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abTry\"/>
    </mc:Choice>
  </mc:AlternateContent>
  <bookViews>
    <workbookView xWindow="0" yWindow="0" windowWidth="15345" windowHeight="4455"/>
  </bookViews>
  <sheets>
    <sheet name="LoadSurvey_20120706-180540-448" sheetId="1" r:id="rId1"/>
    <sheet name="Sheet6" sheetId="8" r:id="rId2"/>
    <sheet name="Sheet7" sheetId="9" r:id="rId3"/>
    <sheet name="Sheet9" sheetId="11" r:id="rId4"/>
    <sheet name="Sheet10" sheetId="12" r:id="rId5"/>
    <sheet name="Sheet8" sheetId="10" r:id="rId6"/>
    <sheet name="Sheet11" sheetId="13" r:id="rId7"/>
    <sheet name="Sheet12" sheetId="14" r:id="rId8"/>
    <sheet name="Sheet13" sheetId="15" r:id="rId9"/>
  </sheets>
  <definedNames>
    <definedName name="solver_adj" localSheetId="6" hidden="1">Sheet11!$I$3:$I$5</definedName>
    <definedName name="solver_adj" localSheetId="8" hidden="1">Sheet13!$J$2</definedName>
    <definedName name="solver_cvg" localSheetId="6" hidden="1">0.0001</definedName>
    <definedName name="solver_cvg" localSheetId="8" hidden="1">0.0001</definedName>
    <definedName name="solver_drv" localSheetId="6" hidden="1">1</definedName>
    <definedName name="solver_drv" localSheetId="8" hidden="1">1</definedName>
    <definedName name="solver_eng" localSheetId="6" hidden="1">1</definedName>
    <definedName name="solver_eng" localSheetId="8" hidden="1">1</definedName>
    <definedName name="solver_est" localSheetId="6" hidden="1">1</definedName>
    <definedName name="solver_est" localSheetId="8" hidden="1">1</definedName>
    <definedName name="solver_itr" localSheetId="6" hidden="1">2147483647</definedName>
    <definedName name="solver_itr" localSheetId="8" hidden="1">2147483647</definedName>
    <definedName name="solver_lhs1" localSheetId="6" hidden="1">Sheet11!$I$3</definedName>
    <definedName name="solver_lhs1" localSheetId="8" hidden="1">Sheet13!$J$2</definedName>
    <definedName name="solver_lhs2" localSheetId="6" hidden="1">Sheet11!$I$4</definedName>
    <definedName name="solver_lhs3" localSheetId="6" hidden="1">Sheet11!$I$5</definedName>
    <definedName name="solver_lhs4" localSheetId="6" hidden="1">Sheet11!$I$6</definedName>
    <definedName name="solver_mip" localSheetId="6" hidden="1">2147483647</definedName>
    <definedName name="solver_mip" localSheetId="8" hidden="1">2147483647</definedName>
    <definedName name="solver_mni" localSheetId="6" hidden="1">30</definedName>
    <definedName name="solver_mni" localSheetId="8" hidden="1">30</definedName>
    <definedName name="solver_mrt" localSheetId="6" hidden="1">0.075</definedName>
    <definedName name="solver_mrt" localSheetId="8" hidden="1">0.075</definedName>
    <definedName name="solver_msl" localSheetId="6" hidden="1">2</definedName>
    <definedName name="solver_msl" localSheetId="8" hidden="1">2</definedName>
    <definedName name="solver_neg" localSheetId="6" hidden="1">1</definedName>
    <definedName name="solver_neg" localSheetId="8" hidden="1">1</definedName>
    <definedName name="solver_nod" localSheetId="6" hidden="1">2147483647</definedName>
    <definedName name="solver_nod" localSheetId="8" hidden="1">2147483647</definedName>
    <definedName name="solver_num" localSheetId="6" hidden="1">4</definedName>
    <definedName name="solver_num" localSheetId="8" hidden="1">1</definedName>
    <definedName name="solver_nwt" localSheetId="6" hidden="1">1</definedName>
    <definedName name="solver_nwt" localSheetId="8" hidden="1">1</definedName>
    <definedName name="solver_opt" localSheetId="6" hidden="1">Sheet11!$K$9</definedName>
    <definedName name="solver_opt" localSheetId="8" hidden="1">Sheet13!$J$10</definedName>
    <definedName name="solver_pre" localSheetId="6" hidden="1">0.000001</definedName>
    <definedName name="solver_pre" localSheetId="8" hidden="1">0.000001</definedName>
    <definedName name="solver_rbv" localSheetId="6" hidden="1">1</definedName>
    <definedName name="solver_rbv" localSheetId="8" hidden="1">1</definedName>
    <definedName name="solver_rel1" localSheetId="6" hidden="1">3</definedName>
    <definedName name="solver_rel1" localSheetId="8" hidden="1">1</definedName>
    <definedName name="solver_rel2" localSheetId="6" hidden="1">3</definedName>
    <definedName name="solver_rel3" localSheetId="6" hidden="1">3</definedName>
    <definedName name="solver_rel4" localSheetId="6" hidden="1">2</definedName>
    <definedName name="solver_rhs1" localSheetId="6" hidden="1">0</definedName>
    <definedName name="solver_rhs1" localSheetId="8" hidden="1">1</definedName>
    <definedName name="solver_rhs2" localSheetId="6" hidden="1">0</definedName>
    <definedName name="solver_rhs3" localSheetId="6" hidden="1">0</definedName>
    <definedName name="solver_rhs4" localSheetId="6" hidden="1">1</definedName>
    <definedName name="solver_rlx" localSheetId="6" hidden="1">2</definedName>
    <definedName name="solver_rlx" localSheetId="8" hidden="1">2</definedName>
    <definedName name="solver_rsd" localSheetId="6" hidden="1">0</definedName>
    <definedName name="solver_rsd" localSheetId="8" hidden="1">0</definedName>
    <definedName name="solver_scl" localSheetId="6" hidden="1">1</definedName>
    <definedName name="solver_scl" localSheetId="8" hidden="1">1</definedName>
    <definedName name="solver_sho" localSheetId="6" hidden="1">2</definedName>
    <definedName name="solver_sho" localSheetId="8" hidden="1">2</definedName>
    <definedName name="solver_ssz" localSheetId="6" hidden="1">100</definedName>
    <definedName name="solver_ssz" localSheetId="8" hidden="1">100</definedName>
    <definedName name="solver_tim" localSheetId="6" hidden="1">2147483647</definedName>
    <definedName name="solver_tim" localSheetId="8" hidden="1">2147483647</definedName>
    <definedName name="solver_tol" localSheetId="6" hidden="1">0.01</definedName>
    <definedName name="solver_tol" localSheetId="8" hidden="1">0.01</definedName>
    <definedName name="solver_typ" localSheetId="6" hidden="1">2</definedName>
    <definedName name="solver_typ" localSheetId="8" hidden="1">2</definedName>
    <definedName name="solver_val" localSheetId="6" hidden="1">0</definedName>
    <definedName name="solver_val" localSheetId="8" hidden="1">0</definedName>
    <definedName name="solver_ver" localSheetId="6" hidden="1">3</definedName>
    <definedName name="solver_ver" localSheetId="8" hidden="1">3</definedName>
  </definedNames>
  <calcPr calcId="171027"/>
  <pivotCaches>
    <pivotCache cacheId="12" r:id="rId10"/>
  </pivotCaches>
</workbook>
</file>

<file path=xl/calcChain.xml><?xml version="1.0" encoding="utf-8"?>
<calcChain xmlns="http://schemas.openxmlformats.org/spreadsheetml/2006/main">
  <c r="C186" i="15" l="1"/>
  <c r="C185" i="15"/>
  <c r="C184" i="15"/>
  <c r="E2" i="15"/>
  <c r="D2" i="15"/>
  <c r="C3" i="15"/>
  <c r="N12" i="14"/>
  <c r="M12" i="14"/>
  <c r="K3" i="14"/>
  <c r="K4" i="14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K18" i="14"/>
  <c r="K19" i="14"/>
  <c r="K20" i="14"/>
  <c r="K21" i="14"/>
  <c r="K22" i="14"/>
  <c r="K23" i="14"/>
  <c r="K24" i="14"/>
  <c r="K25" i="14"/>
  <c r="K26" i="14"/>
  <c r="K27" i="14"/>
  <c r="K28" i="14"/>
  <c r="K29" i="14"/>
  <c r="K30" i="14"/>
  <c r="K31" i="14"/>
  <c r="K32" i="14"/>
  <c r="K33" i="14"/>
  <c r="K34" i="14"/>
  <c r="K35" i="14"/>
  <c r="K36" i="14"/>
  <c r="K37" i="14"/>
  <c r="K38" i="14"/>
  <c r="K39" i="14"/>
  <c r="K40" i="14"/>
  <c r="K41" i="14"/>
  <c r="K42" i="14"/>
  <c r="K43" i="14"/>
  <c r="K44" i="14"/>
  <c r="K45" i="14"/>
  <c r="K46" i="14"/>
  <c r="K47" i="14"/>
  <c r="K48" i="14"/>
  <c r="K49" i="14"/>
  <c r="K50" i="14"/>
  <c r="K51" i="14"/>
  <c r="K52" i="14"/>
  <c r="K53" i="14"/>
  <c r="K54" i="14"/>
  <c r="K55" i="14"/>
  <c r="K56" i="14"/>
  <c r="K57" i="14"/>
  <c r="K58" i="14"/>
  <c r="K59" i="14"/>
  <c r="K60" i="14"/>
  <c r="K61" i="14"/>
  <c r="K62" i="14"/>
  <c r="K63" i="14"/>
  <c r="K64" i="14"/>
  <c r="K65" i="14"/>
  <c r="K66" i="14"/>
  <c r="K67" i="14"/>
  <c r="K68" i="14"/>
  <c r="K69" i="14"/>
  <c r="K70" i="14"/>
  <c r="K71" i="14"/>
  <c r="K72" i="14"/>
  <c r="K73" i="14"/>
  <c r="K74" i="14"/>
  <c r="K75" i="14"/>
  <c r="K76" i="14"/>
  <c r="K77" i="14"/>
  <c r="K78" i="14"/>
  <c r="K79" i="14"/>
  <c r="K80" i="14"/>
  <c r="K81" i="14"/>
  <c r="K82" i="14"/>
  <c r="K83" i="14"/>
  <c r="K84" i="14"/>
  <c r="K85" i="14"/>
  <c r="K86" i="14"/>
  <c r="K87" i="14"/>
  <c r="K88" i="14"/>
  <c r="K89" i="14"/>
  <c r="K90" i="14"/>
  <c r="K91" i="14"/>
  <c r="K92" i="14"/>
  <c r="K93" i="14"/>
  <c r="K94" i="14"/>
  <c r="K95" i="14"/>
  <c r="K96" i="14"/>
  <c r="K97" i="14"/>
  <c r="K98" i="14"/>
  <c r="K99" i="14"/>
  <c r="K100" i="14"/>
  <c r="K101" i="14"/>
  <c r="K102" i="14"/>
  <c r="K103" i="14"/>
  <c r="K104" i="14"/>
  <c r="K105" i="14"/>
  <c r="K106" i="14"/>
  <c r="K107" i="14"/>
  <c r="K108" i="14"/>
  <c r="K109" i="14"/>
  <c r="K110" i="14"/>
  <c r="K111" i="14"/>
  <c r="K112" i="14"/>
  <c r="K113" i="14"/>
  <c r="K114" i="14"/>
  <c r="K115" i="14"/>
  <c r="K116" i="14"/>
  <c r="K117" i="14"/>
  <c r="K118" i="14"/>
  <c r="K119" i="14"/>
  <c r="K120" i="14"/>
  <c r="K121" i="14"/>
  <c r="K122" i="14"/>
  <c r="K123" i="14"/>
  <c r="K124" i="14"/>
  <c r="K125" i="14"/>
  <c r="K126" i="14"/>
  <c r="K127" i="14"/>
  <c r="K128" i="14"/>
  <c r="K129" i="14"/>
  <c r="K130" i="14"/>
  <c r="K131" i="14"/>
  <c r="K132" i="14"/>
  <c r="K133" i="14"/>
  <c r="K134" i="14"/>
  <c r="K135" i="14"/>
  <c r="K136" i="14"/>
  <c r="K137" i="14"/>
  <c r="K138" i="14"/>
  <c r="K139" i="14"/>
  <c r="K140" i="14"/>
  <c r="K141" i="14"/>
  <c r="K142" i="14"/>
  <c r="K143" i="14"/>
  <c r="K144" i="14"/>
  <c r="K145" i="14"/>
  <c r="K146" i="14"/>
  <c r="K147" i="14"/>
  <c r="K148" i="14"/>
  <c r="K149" i="14"/>
  <c r="K150" i="14"/>
  <c r="K151" i="14"/>
  <c r="K152" i="14"/>
  <c r="K153" i="14"/>
  <c r="K154" i="14"/>
  <c r="K155" i="14"/>
  <c r="K156" i="14"/>
  <c r="K157" i="14"/>
  <c r="K158" i="14"/>
  <c r="K159" i="14"/>
  <c r="K160" i="14"/>
  <c r="K161" i="14"/>
  <c r="K162" i="14"/>
  <c r="K163" i="14"/>
  <c r="K164" i="14"/>
  <c r="K165" i="14"/>
  <c r="K166" i="14"/>
  <c r="K167" i="14"/>
  <c r="K168" i="14"/>
  <c r="K169" i="14"/>
  <c r="K170" i="14"/>
  <c r="K171" i="14"/>
  <c r="K172" i="14"/>
  <c r="K173" i="14"/>
  <c r="K174" i="14"/>
  <c r="K175" i="14"/>
  <c r="K176" i="14"/>
  <c r="K177" i="14"/>
  <c r="K178" i="14"/>
  <c r="K179" i="14"/>
  <c r="K180" i="14"/>
  <c r="K181" i="14"/>
  <c r="K182" i="14"/>
  <c r="K183" i="14"/>
  <c r="K184" i="14"/>
  <c r="K2" i="14"/>
  <c r="J3" i="14"/>
  <c r="J4" i="14"/>
  <c r="J5" i="14"/>
  <c r="J6" i="14"/>
  <c r="J7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52" i="14"/>
  <c r="J53" i="14"/>
  <c r="J54" i="14"/>
  <c r="J55" i="14"/>
  <c r="J56" i="14"/>
  <c r="J57" i="14"/>
  <c r="J58" i="14"/>
  <c r="J59" i="14"/>
  <c r="J60" i="14"/>
  <c r="J61" i="14"/>
  <c r="J62" i="14"/>
  <c r="J63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J90" i="14"/>
  <c r="J91" i="14"/>
  <c r="J92" i="14"/>
  <c r="J93" i="14"/>
  <c r="J94" i="14"/>
  <c r="J95" i="14"/>
  <c r="J96" i="14"/>
  <c r="J97" i="14"/>
  <c r="J98" i="14"/>
  <c r="J99" i="14"/>
  <c r="J100" i="14"/>
  <c r="J101" i="14"/>
  <c r="J102" i="14"/>
  <c r="J103" i="14"/>
  <c r="J104" i="14"/>
  <c r="J105" i="14"/>
  <c r="J106" i="14"/>
  <c r="J107" i="14"/>
  <c r="J108" i="14"/>
  <c r="J109" i="14"/>
  <c r="J110" i="14"/>
  <c r="J111" i="14"/>
  <c r="J112" i="14"/>
  <c r="J113" i="14"/>
  <c r="J114" i="14"/>
  <c r="J115" i="14"/>
  <c r="J116" i="14"/>
  <c r="J117" i="14"/>
  <c r="J118" i="14"/>
  <c r="J119" i="14"/>
  <c r="J120" i="14"/>
  <c r="J121" i="14"/>
  <c r="J122" i="14"/>
  <c r="J123" i="14"/>
  <c r="J124" i="14"/>
  <c r="J125" i="14"/>
  <c r="J126" i="14"/>
  <c r="J127" i="14"/>
  <c r="J128" i="14"/>
  <c r="J129" i="14"/>
  <c r="J130" i="14"/>
  <c r="J131" i="14"/>
  <c r="J132" i="14"/>
  <c r="J133" i="14"/>
  <c r="J134" i="14"/>
  <c r="J135" i="14"/>
  <c r="J136" i="14"/>
  <c r="J137" i="14"/>
  <c r="J138" i="14"/>
  <c r="J139" i="14"/>
  <c r="J140" i="14"/>
  <c r="J141" i="14"/>
  <c r="J142" i="14"/>
  <c r="J143" i="14"/>
  <c r="J144" i="14"/>
  <c r="J145" i="14"/>
  <c r="J146" i="14"/>
  <c r="J147" i="14"/>
  <c r="J148" i="14"/>
  <c r="J149" i="14"/>
  <c r="J150" i="14"/>
  <c r="J151" i="14"/>
  <c r="J152" i="14"/>
  <c r="J153" i="14"/>
  <c r="J154" i="14"/>
  <c r="J155" i="14"/>
  <c r="J156" i="14"/>
  <c r="J157" i="14"/>
  <c r="J158" i="14"/>
  <c r="J159" i="14"/>
  <c r="J160" i="14"/>
  <c r="J161" i="14"/>
  <c r="J162" i="14"/>
  <c r="J163" i="14"/>
  <c r="J164" i="14"/>
  <c r="J165" i="14"/>
  <c r="J166" i="14"/>
  <c r="J167" i="14"/>
  <c r="J168" i="14"/>
  <c r="J169" i="14"/>
  <c r="J170" i="14"/>
  <c r="J171" i="14"/>
  <c r="J172" i="14"/>
  <c r="J173" i="14"/>
  <c r="J174" i="14"/>
  <c r="J175" i="14"/>
  <c r="J176" i="14"/>
  <c r="J177" i="14"/>
  <c r="J178" i="14"/>
  <c r="J179" i="14"/>
  <c r="J180" i="14"/>
  <c r="J181" i="14"/>
  <c r="J182" i="14"/>
  <c r="J183" i="14"/>
  <c r="J184" i="14"/>
  <c r="J2" i="14"/>
  <c r="I4" i="14"/>
  <c r="I5" i="14" s="1"/>
  <c r="I6" i="14" s="1"/>
  <c r="I7" i="14" s="1"/>
  <c r="I8" i="14" s="1"/>
  <c r="I9" i="14" s="1"/>
  <c r="I10" i="14" s="1"/>
  <c r="I11" i="14" s="1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I84" i="14" s="1"/>
  <c r="I85" i="14" s="1"/>
  <c r="I86" i="14" s="1"/>
  <c r="I87" i="14" s="1"/>
  <c r="I88" i="14" s="1"/>
  <c r="I89" i="14" s="1"/>
  <c r="I90" i="14" s="1"/>
  <c r="I91" i="14" s="1"/>
  <c r="I92" i="14" s="1"/>
  <c r="I93" i="14" s="1"/>
  <c r="I94" i="14" s="1"/>
  <c r="I95" i="14" s="1"/>
  <c r="I96" i="14" s="1"/>
  <c r="I97" i="14" s="1"/>
  <c r="I98" i="14" s="1"/>
  <c r="I99" i="14" s="1"/>
  <c r="I100" i="14" s="1"/>
  <c r="I101" i="14" s="1"/>
  <c r="I102" i="14" s="1"/>
  <c r="I103" i="14" s="1"/>
  <c r="I104" i="14" s="1"/>
  <c r="I105" i="14" s="1"/>
  <c r="I106" i="14" s="1"/>
  <c r="I107" i="14" s="1"/>
  <c r="I108" i="14" s="1"/>
  <c r="I109" i="14" s="1"/>
  <c r="I110" i="14" s="1"/>
  <c r="I111" i="14" s="1"/>
  <c r="I112" i="14" s="1"/>
  <c r="I113" i="14" s="1"/>
  <c r="I114" i="14" s="1"/>
  <c r="I115" i="14" s="1"/>
  <c r="I116" i="14" s="1"/>
  <c r="I117" i="14" s="1"/>
  <c r="I118" i="14" s="1"/>
  <c r="I119" i="14" s="1"/>
  <c r="I120" i="14" s="1"/>
  <c r="I121" i="14" s="1"/>
  <c r="I122" i="14" s="1"/>
  <c r="I123" i="14" s="1"/>
  <c r="I124" i="14" s="1"/>
  <c r="I125" i="14" s="1"/>
  <c r="I126" i="14" s="1"/>
  <c r="I127" i="14" s="1"/>
  <c r="I128" i="14" s="1"/>
  <c r="I129" i="14" s="1"/>
  <c r="I130" i="14" s="1"/>
  <c r="I131" i="14" s="1"/>
  <c r="I132" i="14" s="1"/>
  <c r="I133" i="14" s="1"/>
  <c r="I134" i="14" s="1"/>
  <c r="I135" i="14" s="1"/>
  <c r="I136" i="14" s="1"/>
  <c r="I137" i="14" s="1"/>
  <c r="I138" i="14" s="1"/>
  <c r="I139" i="14" s="1"/>
  <c r="I140" i="14" s="1"/>
  <c r="I141" i="14" s="1"/>
  <c r="I142" i="14" s="1"/>
  <c r="I143" i="14" s="1"/>
  <c r="I144" i="14" s="1"/>
  <c r="I145" i="14" s="1"/>
  <c r="I146" i="14" s="1"/>
  <c r="I147" i="14" s="1"/>
  <c r="I148" i="14" s="1"/>
  <c r="I149" i="14" s="1"/>
  <c r="I150" i="14" s="1"/>
  <c r="I151" i="14" s="1"/>
  <c r="I152" i="14" s="1"/>
  <c r="I153" i="14" s="1"/>
  <c r="I154" i="14" s="1"/>
  <c r="I155" i="14" s="1"/>
  <c r="I156" i="14" s="1"/>
  <c r="I157" i="14" s="1"/>
  <c r="I158" i="14" s="1"/>
  <c r="I159" i="14" s="1"/>
  <c r="I160" i="14" s="1"/>
  <c r="I161" i="14" s="1"/>
  <c r="I162" i="14" s="1"/>
  <c r="I163" i="14" s="1"/>
  <c r="I164" i="14" s="1"/>
  <c r="I165" i="14" s="1"/>
  <c r="I166" i="14" s="1"/>
  <c r="I167" i="14" s="1"/>
  <c r="I168" i="14" s="1"/>
  <c r="I169" i="14" s="1"/>
  <c r="I170" i="14" s="1"/>
  <c r="I171" i="14" s="1"/>
  <c r="I172" i="14" s="1"/>
  <c r="I173" i="14" s="1"/>
  <c r="I174" i="14" s="1"/>
  <c r="I175" i="14" s="1"/>
  <c r="I176" i="14" s="1"/>
  <c r="I177" i="14" s="1"/>
  <c r="I178" i="14" s="1"/>
  <c r="I179" i="14" s="1"/>
  <c r="I180" i="14" s="1"/>
  <c r="I181" i="14" s="1"/>
  <c r="I182" i="14" s="1"/>
  <c r="I183" i="14" s="1"/>
  <c r="I184" i="14" s="1"/>
  <c r="I3" i="14"/>
  <c r="N11" i="14"/>
  <c r="M11" i="14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2" i="14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2" i="14"/>
  <c r="F4" i="14"/>
  <c r="F5" i="14" s="1"/>
  <c r="F6" i="14" s="1"/>
  <c r="F7" i="14" s="1"/>
  <c r="F8" i="14" s="1"/>
  <c r="F9" i="14" s="1"/>
  <c r="F10" i="14" s="1"/>
  <c r="F11" i="14" s="1"/>
  <c r="F12" i="14" s="1"/>
  <c r="F13" i="14" s="1"/>
  <c r="F14" i="14" s="1"/>
  <c r="F15" i="14" s="1"/>
  <c r="F16" i="14" s="1"/>
  <c r="F17" i="14" s="1"/>
  <c r="F18" i="14" s="1"/>
  <c r="F19" i="14" s="1"/>
  <c r="F20" i="14" s="1"/>
  <c r="F21" i="14" s="1"/>
  <c r="F22" i="14" s="1"/>
  <c r="F23" i="14" s="1"/>
  <c r="F24" i="14" s="1"/>
  <c r="F25" i="14" s="1"/>
  <c r="F26" i="14" s="1"/>
  <c r="F27" i="14" s="1"/>
  <c r="F28" i="14" s="1"/>
  <c r="F29" i="14" s="1"/>
  <c r="F30" i="14" s="1"/>
  <c r="F31" i="14" s="1"/>
  <c r="F32" i="14" s="1"/>
  <c r="F33" i="14" s="1"/>
  <c r="F34" i="14" s="1"/>
  <c r="F35" i="14" s="1"/>
  <c r="F36" i="14" s="1"/>
  <c r="F37" i="14" s="1"/>
  <c r="F38" i="14" s="1"/>
  <c r="F39" i="14" s="1"/>
  <c r="F40" i="14" s="1"/>
  <c r="F41" i="14" s="1"/>
  <c r="F42" i="14" s="1"/>
  <c r="F43" i="14" s="1"/>
  <c r="F44" i="14" s="1"/>
  <c r="F45" i="14" s="1"/>
  <c r="F46" i="14" s="1"/>
  <c r="F47" i="14" s="1"/>
  <c r="F48" i="14" s="1"/>
  <c r="F49" i="14" s="1"/>
  <c r="F50" i="14" s="1"/>
  <c r="F51" i="14" s="1"/>
  <c r="F52" i="14" s="1"/>
  <c r="F53" i="14" s="1"/>
  <c r="F54" i="14" s="1"/>
  <c r="F55" i="14" s="1"/>
  <c r="F56" i="14" s="1"/>
  <c r="F57" i="14" s="1"/>
  <c r="F58" i="14" s="1"/>
  <c r="F59" i="14" s="1"/>
  <c r="F60" i="14" s="1"/>
  <c r="F61" i="14" s="1"/>
  <c r="F62" i="14" s="1"/>
  <c r="F63" i="14" s="1"/>
  <c r="F64" i="14" s="1"/>
  <c r="F65" i="14" s="1"/>
  <c r="F66" i="14" s="1"/>
  <c r="F67" i="14" s="1"/>
  <c r="F68" i="14" s="1"/>
  <c r="F69" i="14" s="1"/>
  <c r="F70" i="14" s="1"/>
  <c r="F71" i="14" s="1"/>
  <c r="F72" i="14" s="1"/>
  <c r="F73" i="14" s="1"/>
  <c r="F74" i="14" s="1"/>
  <c r="F75" i="14" s="1"/>
  <c r="F76" i="14" s="1"/>
  <c r="F77" i="14" s="1"/>
  <c r="F78" i="14" s="1"/>
  <c r="F79" i="14" s="1"/>
  <c r="F80" i="14" s="1"/>
  <c r="F81" i="14" s="1"/>
  <c r="F82" i="14" s="1"/>
  <c r="F83" i="14" s="1"/>
  <c r="F84" i="14" s="1"/>
  <c r="F85" i="14" s="1"/>
  <c r="F86" i="14" s="1"/>
  <c r="F87" i="14" s="1"/>
  <c r="F88" i="14" s="1"/>
  <c r="F89" i="14" s="1"/>
  <c r="F90" i="14" s="1"/>
  <c r="F91" i="14" s="1"/>
  <c r="F92" i="14" s="1"/>
  <c r="F93" i="14" s="1"/>
  <c r="F94" i="14" s="1"/>
  <c r="F95" i="14" s="1"/>
  <c r="F96" i="14" s="1"/>
  <c r="F97" i="14" s="1"/>
  <c r="F98" i="14" s="1"/>
  <c r="F99" i="14" s="1"/>
  <c r="F100" i="14" s="1"/>
  <c r="F101" i="14" s="1"/>
  <c r="F102" i="14" s="1"/>
  <c r="F103" i="14" s="1"/>
  <c r="F104" i="14" s="1"/>
  <c r="F105" i="14" s="1"/>
  <c r="F106" i="14" s="1"/>
  <c r="F107" i="14" s="1"/>
  <c r="F108" i="14" s="1"/>
  <c r="F109" i="14" s="1"/>
  <c r="F110" i="14" s="1"/>
  <c r="F111" i="14" s="1"/>
  <c r="F112" i="14" s="1"/>
  <c r="F113" i="14" s="1"/>
  <c r="F114" i="14" s="1"/>
  <c r="F115" i="14" s="1"/>
  <c r="F116" i="14" s="1"/>
  <c r="F117" i="14" s="1"/>
  <c r="F118" i="14" s="1"/>
  <c r="F119" i="14" s="1"/>
  <c r="F120" i="14" s="1"/>
  <c r="F121" i="14" s="1"/>
  <c r="F122" i="14" s="1"/>
  <c r="F123" i="14" s="1"/>
  <c r="F124" i="14" s="1"/>
  <c r="F125" i="14" s="1"/>
  <c r="F126" i="14" s="1"/>
  <c r="F127" i="14" s="1"/>
  <c r="F128" i="14" s="1"/>
  <c r="F129" i="14" s="1"/>
  <c r="F130" i="14" s="1"/>
  <c r="F131" i="14" s="1"/>
  <c r="F132" i="14" s="1"/>
  <c r="F133" i="14" s="1"/>
  <c r="F134" i="14" s="1"/>
  <c r="F135" i="14" s="1"/>
  <c r="F136" i="14" s="1"/>
  <c r="F137" i="14" s="1"/>
  <c r="F138" i="14" s="1"/>
  <c r="F139" i="14" s="1"/>
  <c r="F140" i="14" s="1"/>
  <c r="F141" i="14" s="1"/>
  <c r="F142" i="14" s="1"/>
  <c r="F143" i="14" s="1"/>
  <c r="F144" i="14" s="1"/>
  <c r="F145" i="14" s="1"/>
  <c r="F146" i="14" s="1"/>
  <c r="F147" i="14" s="1"/>
  <c r="F148" i="14" s="1"/>
  <c r="F149" i="14" s="1"/>
  <c r="F150" i="14" s="1"/>
  <c r="F151" i="14" s="1"/>
  <c r="F152" i="14" s="1"/>
  <c r="F153" i="14" s="1"/>
  <c r="F154" i="14" s="1"/>
  <c r="F155" i="14" s="1"/>
  <c r="F156" i="14" s="1"/>
  <c r="F157" i="14" s="1"/>
  <c r="F158" i="14" s="1"/>
  <c r="F159" i="14" s="1"/>
  <c r="F160" i="14" s="1"/>
  <c r="F161" i="14" s="1"/>
  <c r="F162" i="14" s="1"/>
  <c r="F163" i="14" s="1"/>
  <c r="F164" i="14" s="1"/>
  <c r="F165" i="14" s="1"/>
  <c r="F166" i="14" s="1"/>
  <c r="F167" i="14" s="1"/>
  <c r="F168" i="14" s="1"/>
  <c r="F169" i="14" s="1"/>
  <c r="F170" i="14" s="1"/>
  <c r="F171" i="14" s="1"/>
  <c r="F172" i="14" s="1"/>
  <c r="F173" i="14" s="1"/>
  <c r="F174" i="14" s="1"/>
  <c r="F175" i="14" s="1"/>
  <c r="F176" i="14" s="1"/>
  <c r="F177" i="14" s="1"/>
  <c r="F178" i="14" s="1"/>
  <c r="F179" i="14" s="1"/>
  <c r="F180" i="14" s="1"/>
  <c r="F181" i="14" s="1"/>
  <c r="F182" i="14" s="1"/>
  <c r="F183" i="14" s="1"/>
  <c r="F184" i="14" s="1"/>
  <c r="F3" i="14"/>
  <c r="N9" i="14"/>
  <c r="M9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5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C102" i="14"/>
  <c r="C103" i="14"/>
  <c r="C104" i="14"/>
  <c r="C105" i="14"/>
  <c r="C106" i="14"/>
  <c r="C107" i="14"/>
  <c r="C108" i="14"/>
  <c r="C109" i="14"/>
  <c r="C110" i="14"/>
  <c r="C111" i="14"/>
  <c r="C112" i="14"/>
  <c r="C113" i="14"/>
  <c r="C114" i="14"/>
  <c r="C115" i="14"/>
  <c r="C116" i="14"/>
  <c r="C117" i="14"/>
  <c r="C118" i="14"/>
  <c r="C119" i="14"/>
  <c r="C120" i="14"/>
  <c r="C121" i="14"/>
  <c r="C122" i="14"/>
  <c r="C123" i="14"/>
  <c r="C124" i="14"/>
  <c r="C125" i="14"/>
  <c r="C126" i="14"/>
  <c r="C127" i="14"/>
  <c r="C128" i="14"/>
  <c r="C129" i="14"/>
  <c r="C130" i="14"/>
  <c r="C131" i="14"/>
  <c r="C132" i="14"/>
  <c r="C133" i="14"/>
  <c r="C134" i="14"/>
  <c r="C135" i="14"/>
  <c r="C136" i="14"/>
  <c r="C137" i="14"/>
  <c r="C138" i="14"/>
  <c r="C139" i="14"/>
  <c r="C140" i="14"/>
  <c r="C141" i="14"/>
  <c r="C142" i="14"/>
  <c r="C143" i="14"/>
  <c r="C144" i="14"/>
  <c r="C145" i="14"/>
  <c r="C146" i="14"/>
  <c r="C147" i="14"/>
  <c r="C148" i="14"/>
  <c r="C149" i="14"/>
  <c r="C150" i="14"/>
  <c r="C151" i="14"/>
  <c r="C152" i="14"/>
  <c r="C153" i="14"/>
  <c r="C154" i="14"/>
  <c r="C155" i="14"/>
  <c r="C156" i="14"/>
  <c r="C157" i="14"/>
  <c r="C158" i="14"/>
  <c r="C159" i="14"/>
  <c r="C160" i="14"/>
  <c r="C161" i="14"/>
  <c r="C162" i="14"/>
  <c r="C163" i="14"/>
  <c r="C164" i="14"/>
  <c r="C165" i="14"/>
  <c r="C166" i="14"/>
  <c r="C167" i="14"/>
  <c r="C168" i="14"/>
  <c r="C169" i="14"/>
  <c r="C170" i="14"/>
  <c r="C171" i="14"/>
  <c r="C172" i="14"/>
  <c r="C173" i="14"/>
  <c r="C174" i="14"/>
  <c r="C175" i="14"/>
  <c r="C176" i="14"/>
  <c r="C177" i="14"/>
  <c r="C178" i="14"/>
  <c r="C179" i="14"/>
  <c r="C180" i="14"/>
  <c r="C181" i="14"/>
  <c r="C182" i="14"/>
  <c r="C183" i="14"/>
  <c r="C184" i="14"/>
  <c r="C184" i="13"/>
  <c r="C6" i="13"/>
  <c r="C7" i="13"/>
  <c r="E7" i="13" s="1"/>
  <c r="C8" i="13"/>
  <c r="C9" i="13"/>
  <c r="C10" i="13"/>
  <c r="C11" i="13"/>
  <c r="E11" i="13" s="1"/>
  <c r="C12" i="13"/>
  <c r="C13" i="13"/>
  <c r="C14" i="13"/>
  <c r="C15" i="13"/>
  <c r="E15" i="13" s="1"/>
  <c r="C16" i="13"/>
  <c r="C17" i="13"/>
  <c r="C18" i="13"/>
  <c r="C19" i="13"/>
  <c r="D19" i="13" s="1"/>
  <c r="C20" i="13"/>
  <c r="C21" i="13"/>
  <c r="C22" i="13"/>
  <c r="C23" i="13"/>
  <c r="E23" i="13" s="1"/>
  <c r="C24" i="13"/>
  <c r="C25" i="13"/>
  <c r="C26" i="13"/>
  <c r="C27" i="13"/>
  <c r="E27" i="13" s="1"/>
  <c r="C28" i="13"/>
  <c r="C29" i="13"/>
  <c r="C30" i="13"/>
  <c r="C31" i="13"/>
  <c r="E31" i="13" s="1"/>
  <c r="C32" i="13"/>
  <c r="C33" i="13"/>
  <c r="C34" i="13"/>
  <c r="C35" i="13"/>
  <c r="D35" i="13" s="1"/>
  <c r="C36" i="13"/>
  <c r="C37" i="13"/>
  <c r="C38" i="13"/>
  <c r="C39" i="13"/>
  <c r="E39" i="13" s="1"/>
  <c r="C40" i="13"/>
  <c r="C41" i="13"/>
  <c r="C42" i="13"/>
  <c r="C43" i="13"/>
  <c r="E43" i="13" s="1"/>
  <c r="C44" i="13"/>
  <c r="C45" i="13"/>
  <c r="C46" i="13"/>
  <c r="C47" i="13"/>
  <c r="E47" i="13" s="1"/>
  <c r="C48" i="13"/>
  <c r="C49" i="13"/>
  <c r="C50" i="13"/>
  <c r="C51" i="13"/>
  <c r="D51" i="13" s="1"/>
  <c r="C52" i="13"/>
  <c r="C53" i="13"/>
  <c r="C54" i="13"/>
  <c r="C55" i="13"/>
  <c r="E55" i="13" s="1"/>
  <c r="C56" i="13"/>
  <c r="C57" i="13"/>
  <c r="C58" i="13"/>
  <c r="C59" i="13"/>
  <c r="E59" i="13" s="1"/>
  <c r="C60" i="13"/>
  <c r="C61" i="13"/>
  <c r="C62" i="13"/>
  <c r="C63" i="13"/>
  <c r="E63" i="13" s="1"/>
  <c r="C64" i="13"/>
  <c r="C65" i="13"/>
  <c r="C66" i="13"/>
  <c r="C67" i="13"/>
  <c r="D67" i="13" s="1"/>
  <c r="C68" i="13"/>
  <c r="C69" i="13"/>
  <c r="C70" i="13"/>
  <c r="C71" i="13"/>
  <c r="E71" i="13" s="1"/>
  <c r="C72" i="13"/>
  <c r="C73" i="13"/>
  <c r="C74" i="13"/>
  <c r="C75" i="13"/>
  <c r="E75" i="13" s="1"/>
  <c r="C76" i="13"/>
  <c r="C77" i="13"/>
  <c r="C78" i="13"/>
  <c r="C79" i="13"/>
  <c r="E79" i="13" s="1"/>
  <c r="C80" i="13"/>
  <c r="C81" i="13"/>
  <c r="C82" i="13"/>
  <c r="C83" i="13"/>
  <c r="D83" i="13" s="1"/>
  <c r="C84" i="13"/>
  <c r="C85" i="13"/>
  <c r="C86" i="13"/>
  <c r="C87" i="13"/>
  <c r="E87" i="13" s="1"/>
  <c r="C88" i="13"/>
  <c r="C89" i="13"/>
  <c r="C90" i="13"/>
  <c r="C91" i="13"/>
  <c r="E91" i="13" s="1"/>
  <c r="C92" i="13"/>
  <c r="C93" i="13"/>
  <c r="C94" i="13"/>
  <c r="C95" i="13"/>
  <c r="E95" i="13" s="1"/>
  <c r="C96" i="13"/>
  <c r="C97" i="13"/>
  <c r="C98" i="13"/>
  <c r="C99" i="13"/>
  <c r="D99" i="13" s="1"/>
  <c r="C100" i="13"/>
  <c r="C101" i="13"/>
  <c r="C102" i="13"/>
  <c r="C103" i="13"/>
  <c r="E103" i="13" s="1"/>
  <c r="C104" i="13"/>
  <c r="C105" i="13"/>
  <c r="C106" i="13"/>
  <c r="C107" i="13"/>
  <c r="E107" i="13" s="1"/>
  <c r="C108" i="13"/>
  <c r="C109" i="13"/>
  <c r="C110" i="13"/>
  <c r="C111" i="13"/>
  <c r="E111" i="13" s="1"/>
  <c r="C112" i="13"/>
  <c r="C113" i="13"/>
  <c r="C114" i="13"/>
  <c r="C115" i="13"/>
  <c r="D115" i="13" s="1"/>
  <c r="C116" i="13"/>
  <c r="C117" i="13"/>
  <c r="C118" i="13"/>
  <c r="C119" i="13"/>
  <c r="E119" i="13" s="1"/>
  <c r="C120" i="13"/>
  <c r="C121" i="13"/>
  <c r="C122" i="13"/>
  <c r="C123" i="13"/>
  <c r="E123" i="13" s="1"/>
  <c r="C124" i="13"/>
  <c r="C125" i="13"/>
  <c r="C126" i="13"/>
  <c r="C127" i="13"/>
  <c r="E127" i="13" s="1"/>
  <c r="C128" i="13"/>
  <c r="C129" i="13"/>
  <c r="C130" i="13"/>
  <c r="C131" i="13"/>
  <c r="D131" i="13" s="1"/>
  <c r="C132" i="13"/>
  <c r="C133" i="13"/>
  <c r="C134" i="13"/>
  <c r="C135" i="13"/>
  <c r="E135" i="13" s="1"/>
  <c r="C136" i="13"/>
  <c r="C137" i="13"/>
  <c r="C138" i="13"/>
  <c r="C139" i="13"/>
  <c r="E139" i="13" s="1"/>
  <c r="C140" i="13"/>
  <c r="C141" i="13"/>
  <c r="C142" i="13"/>
  <c r="C143" i="13"/>
  <c r="E143" i="13" s="1"/>
  <c r="C144" i="13"/>
  <c r="C145" i="13"/>
  <c r="C146" i="13"/>
  <c r="C147" i="13"/>
  <c r="D147" i="13" s="1"/>
  <c r="C148" i="13"/>
  <c r="C149" i="13"/>
  <c r="C150" i="13"/>
  <c r="C151" i="13"/>
  <c r="E151" i="13" s="1"/>
  <c r="C152" i="13"/>
  <c r="C153" i="13"/>
  <c r="C154" i="13"/>
  <c r="C155" i="13"/>
  <c r="E155" i="13" s="1"/>
  <c r="C156" i="13"/>
  <c r="C157" i="13"/>
  <c r="E157" i="13" s="1"/>
  <c r="C158" i="13"/>
  <c r="C159" i="13"/>
  <c r="D159" i="13" s="1"/>
  <c r="C160" i="13"/>
  <c r="C161" i="13"/>
  <c r="E161" i="13" s="1"/>
  <c r="C162" i="13"/>
  <c r="C163" i="13"/>
  <c r="D163" i="13" s="1"/>
  <c r="C164" i="13"/>
  <c r="E164" i="13" s="1"/>
  <c r="C165" i="13"/>
  <c r="E165" i="13" s="1"/>
  <c r="C166" i="13"/>
  <c r="E166" i="13" s="1"/>
  <c r="C167" i="13"/>
  <c r="E167" i="13" s="1"/>
  <c r="C168" i="13"/>
  <c r="E168" i="13" s="1"/>
  <c r="C169" i="13"/>
  <c r="E169" i="13" s="1"/>
  <c r="C170" i="13"/>
  <c r="E170" i="13" s="1"/>
  <c r="C171" i="13"/>
  <c r="E171" i="13" s="1"/>
  <c r="C172" i="13"/>
  <c r="E172" i="13" s="1"/>
  <c r="C173" i="13"/>
  <c r="E173" i="13" s="1"/>
  <c r="C174" i="13"/>
  <c r="E174" i="13" s="1"/>
  <c r="C175" i="13"/>
  <c r="E175" i="13" s="1"/>
  <c r="C176" i="13"/>
  <c r="E176" i="13" s="1"/>
  <c r="C177" i="13"/>
  <c r="E177" i="13" s="1"/>
  <c r="C178" i="13"/>
  <c r="E178" i="13" s="1"/>
  <c r="C179" i="13"/>
  <c r="D179" i="13" s="1"/>
  <c r="C180" i="13"/>
  <c r="E180" i="13" s="1"/>
  <c r="C181" i="13"/>
  <c r="E181" i="13" s="1"/>
  <c r="C182" i="13"/>
  <c r="E182" i="13" s="1"/>
  <c r="C183" i="13"/>
  <c r="E183" i="13" s="1"/>
  <c r="E184" i="13"/>
  <c r="C5" i="13"/>
  <c r="E5" i="13" s="1"/>
  <c r="C4" i="12"/>
  <c r="D4" i="12" s="1"/>
  <c r="C5" i="12"/>
  <c r="D5" i="12" s="1"/>
  <c r="C6" i="12"/>
  <c r="D6" i="12" s="1"/>
  <c r="C7" i="12"/>
  <c r="D7" i="12" s="1"/>
  <c r="C8" i="12"/>
  <c r="D8" i="12" s="1"/>
  <c r="C9" i="12"/>
  <c r="D9" i="12" s="1"/>
  <c r="C10" i="12"/>
  <c r="D10" i="12" s="1"/>
  <c r="C11" i="12"/>
  <c r="D11" i="12" s="1"/>
  <c r="C12" i="12"/>
  <c r="D12" i="12" s="1"/>
  <c r="C13" i="12"/>
  <c r="D13" i="12" s="1"/>
  <c r="C14" i="12"/>
  <c r="D14" i="12" s="1"/>
  <c r="C15" i="12"/>
  <c r="D15" i="12" s="1"/>
  <c r="C16" i="12"/>
  <c r="D16" i="12" s="1"/>
  <c r="C17" i="12"/>
  <c r="D17" i="12" s="1"/>
  <c r="C18" i="12"/>
  <c r="D18" i="12" s="1"/>
  <c r="C19" i="12"/>
  <c r="D19" i="12" s="1"/>
  <c r="C20" i="12"/>
  <c r="D20" i="12" s="1"/>
  <c r="C21" i="12"/>
  <c r="D21" i="12" s="1"/>
  <c r="C22" i="12"/>
  <c r="D22" i="12" s="1"/>
  <c r="C23" i="12"/>
  <c r="D23" i="12" s="1"/>
  <c r="C24" i="12"/>
  <c r="D24" i="12" s="1"/>
  <c r="C25" i="12"/>
  <c r="D25" i="12" s="1"/>
  <c r="C26" i="12"/>
  <c r="D26" i="12" s="1"/>
  <c r="C27" i="12"/>
  <c r="D27" i="12" s="1"/>
  <c r="C28" i="12"/>
  <c r="D28" i="12" s="1"/>
  <c r="C29" i="12"/>
  <c r="D29" i="12" s="1"/>
  <c r="C30" i="12"/>
  <c r="D30" i="12" s="1"/>
  <c r="C31" i="12"/>
  <c r="D31" i="12" s="1"/>
  <c r="C32" i="12"/>
  <c r="D32" i="12" s="1"/>
  <c r="C33" i="12"/>
  <c r="D33" i="12" s="1"/>
  <c r="C34" i="12"/>
  <c r="D34" i="12" s="1"/>
  <c r="C35" i="12"/>
  <c r="D35" i="12" s="1"/>
  <c r="C36" i="12"/>
  <c r="D36" i="12" s="1"/>
  <c r="C37" i="12"/>
  <c r="D37" i="12" s="1"/>
  <c r="C38" i="12"/>
  <c r="D38" i="12" s="1"/>
  <c r="C39" i="12"/>
  <c r="D39" i="12" s="1"/>
  <c r="C40" i="12"/>
  <c r="D40" i="12" s="1"/>
  <c r="C41" i="12"/>
  <c r="D41" i="12" s="1"/>
  <c r="C42" i="12"/>
  <c r="D42" i="12" s="1"/>
  <c r="C43" i="12"/>
  <c r="D43" i="12" s="1"/>
  <c r="C44" i="12"/>
  <c r="D44" i="12" s="1"/>
  <c r="C45" i="12"/>
  <c r="D45" i="12" s="1"/>
  <c r="C46" i="12"/>
  <c r="D46" i="12" s="1"/>
  <c r="C47" i="12"/>
  <c r="D47" i="12" s="1"/>
  <c r="C48" i="12"/>
  <c r="D48" i="12" s="1"/>
  <c r="C49" i="12"/>
  <c r="D49" i="12" s="1"/>
  <c r="C50" i="12"/>
  <c r="D50" i="12" s="1"/>
  <c r="C51" i="12"/>
  <c r="D51" i="12" s="1"/>
  <c r="C52" i="12"/>
  <c r="D52" i="12" s="1"/>
  <c r="C53" i="12"/>
  <c r="D53" i="12" s="1"/>
  <c r="C54" i="12"/>
  <c r="D54" i="12" s="1"/>
  <c r="C55" i="12"/>
  <c r="D55" i="12" s="1"/>
  <c r="C56" i="12"/>
  <c r="D56" i="12" s="1"/>
  <c r="C57" i="12"/>
  <c r="D57" i="12" s="1"/>
  <c r="C58" i="12"/>
  <c r="D58" i="12" s="1"/>
  <c r="C59" i="12"/>
  <c r="D59" i="12" s="1"/>
  <c r="C60" i="12"/>
  <c r="D60" i="12" s="1"/>
  <c r="C61" i="12"/>
  <c r="D61" i="12" s="1"/>
  <c r="C62" i="12"/>
  <c r="D62" i="12" s="1"/>
  <c r="C63" i="12"/>
  <c r="D63" i="12" s="1"/>
  <c r="C64" i="12"/>
  <c r="D64" i="12" s="1"/>
  <c r="C65" i="12"/>
  <c r="D65" i="12" s="1"/>
  <c r="C66" i="12"/>
  <c r="D66" i="12" s="1"/>
  <c r="C67" i="12"/>
  <c r="D67" i="12" s="1"/>
  <c r="C68" i="12"/>
  <c r="D68" i="12" s="1"/>
  <c r="C69" i="12"/>
  <c r="D69" i="12" s="1"/>
  <c r="C70" i="12"/>
  <c r="D70" i="12" s="1"/>
  <c r="C71" i="12"/>
  <c r="D71" i="12" s="1"/>
  <c r="C72" i="12"/>
  <c r="D72" i="12" s="1"/>
  <c r="C73" i="12"/>
  <c r="D73" i="12" s="1"/>
  <c r="C74" i="12"/>
  <c r="D74" i="12" s="1"/>
  <c r="C75" i="12"/>
  <c r="D75" i="12" s="1"/>
  <c r="C76" i="12"/>
  <c r="D76" i="12" s="1"/>
  <c r="C77" i="12"/>
  <c r="D77" i="12" s="1"/>
  <c r="C78" i="12"/>
  <c r="D78" i="12" s="1"/>
  <c r="C79" i="12"/>
  <c r="D79" i="12" s="1"/>
  <c r="C80" i="12"/>
  <c r="D80" i="12" s="1"/>
  <c r="C81" i="12"/>
  <c r="D81" i="12" s="1"/>
  <c r="C82" i="12"/>
  <c r="D82" i="12" s="1"/>
  <c r="C83" i="12"/>
  <c r="D83" i="12" s="1"/>
  <c r="C84" i="12"/>
  <c r="D84" i="12" s="1"/>
  <c r="C85" i="12"/>
  <c r="D85" i="12" s="1"/>
  <c r="C86" i="12"/>
  <c r="D86" i="12" s="1"/>
  <c r="C87" i="12"/>
  <c r="D87" i="12" s="1"/>
  <c r="C88" i="12"/>
  <c r="D88" i="12" s="1"/>
  <c r="C89" i="12"/>
  <c r="D89" i="12" s="1"/>
  <c r="C90" i="12"/>
  <c r="D90" i="12" s="1"/>
  <c r="C91" i="12"/>
  <c r="D91" i="12" s="1"/>
  <c r="C92" i="12"/>
  <c r="D92" i="12" s="1"/>
  <c r="C93" i="12"/>
  <c r="D93" i="12" s="1"/>
  <c r="C94" i="12"/>
  <c r="D94" i="12" s="1"/>
  <c r="C95" i="12"/>
  <c r="D95" i="12" s="1"/>
  <c r="C96" i="12"/>
  <c r="D96" i="12" s="1"/>
  <c r="C97" i="12"/>
  <c r="D97" i="12" s="1"/>
  <c r="C98" i="12"/>
  <c r="D98" i="12" s="1"/>
  <c r="C99" i="12"/>
  <c r="D99" i="12" s="1"/>
  <c r="C100" i="12"/>
  <c r="D100" i="12" s="1"/>
  <c r="C101" i="12"/>
  <c r="D101" i="12" s="1"/>
  <c r="C102" i="12"/>
  <c r="D102" i="12" s="1"/>
  <c r="C103" i="12"/>
  <c r="D103" i="12" s="1"/>
  <c r="C104" i="12"/>
  <c r="D104" i="12" s="1"/>
  <c r="C105" i="12"/>
  <c r="D105" i="12" s="1"/>
  <c r="C106" i="12"/>
  <c r="D106" i="12" s="1"/>
  <c r="C107" i="12"/>
  <c r="D107" i="12" s="1"/>
  <c r="C108" i="12"/>
  <c r="D108" i="12" s="1"/>
  <c r="C109" i="12"/>
  <c r="D109" i="12" s="1"/>
  <c r="C110" i="12"/>
  <c r="D110" i="12" s="1"/>
  <c r="C111" i="12"/>
  <c r="D111" i="12" s="1"/>
  <c r="C112" i="12"/>
  <c r="D112" i="12" s="1"/>
  <c r="C113" i="12"/>
  <c r="D113" i="12" s="1"/>
  <c r="C114" i="12"/>
  <c r="D114" i="12" s="1"/>
  <c r="C115" i="12"/>
  <c r="D115" i="12" s="1"/>
  <c r="C116" i="12"/>
  <c r="D116" i="12" s="1"/>
  <c r="C117" i="12"/>
  <c r="D117" i="12" s="1"/>
  <c r="C118" i="12"/>
  <c r="D118" i="12" s="1"/>
  <c r="C119" i="12"/>
  <c r="D119" i="12" s="1"/>
  <c r="C120" i="12"/>
  <c r="D120" i="12" s="1"/>
  <c r="C121" i="12"/>
  <c r="D121" i="12" s="1"/>
  <c r="C122" i="12"/>
  <c r="D122" i="12" s="1"/>
  <c r="C123" i="12"/>
  <c r="D123" i="12" s="1"/>
  <c r="C124" i="12"/>
  <c r="D124" i="12" s="1"/>
  <c r="C125" i="12"/>
  <c r="D125" i="12" s="1"/>
  <c r="C126" i="12"/>
  <c r="D126" i="12" s="1"/>
  <c r="C127" i="12"/>
  <c r="D127" i="12" s="1"/>
  <c r="C128" i="12"/>
  <c r="D128" i="12" s="1"/>
  <c r="C129" i="12"/>
  <c r="D129" i="12" s="1"/>
  <c r="C130" i="12"/>
  <c r="D130" i="12" s="1"/>
  <c r="C131" i="12"/>
  <c r="D131" i="12" s="1"/>
  <c r="C132" i="12"/>
  <c r="D132" i="12" s="1"/>
  <c r="C133" i="12"/>
  <c r="D133" i="12" s="1"/>
  <c r="C134" i="12"/>
  <c r="D134" i="12" s="1"/>
  <c r="C135" i="12"/>
  <c r="D135" i="12" s="1"/>
  <c r="C136" i="12"/>
  <c r="D136" i="12" s="1"/>
  <c r="C137" i="12"/>
  <c r="D137" i="12" s="1"/>
  <c r="C138" i="12"/>
  <c r="D138" i="12" s="1"/>
  <c r="C139" i="12"/>
  <c r="D139" i="12" s="1"/>
  <c r="C140" i="12"/>
  <c r="D140" i="12" s="1"/>
  <c r="C141" i="12"/>
  <c r="D141" i="12" s="1"/>
  <c r="C142" i="12"/>
  <c r="D142" i="12" s="1"/>
  <c r="C143" i="12"/>
  <c r="D143" i="12" s="1"/>
  <c r="C144" i="12"/>
  <c r="D144" i="12" s="1"/>
  <c r="C145" i="12"/>
  <c r="D145" i="12" s="1"/>
  <c r="C146" i="12"/>
  <c r="D146" i="12" s="1"/>
  <c r="C147" i="12"/>
  <c r="D147" i="12" s="1"/>
  <c r="C148" i="12"/>
  <c r="D148" i="12" s="1"/>
  <c r="C149" i="12"/>
  <c r="D149" i="12" s="1"/>
  <c r="C150" i="12"/>
  <c r="D150" i="12" s="1"/>
  <c r="C151" i="12"/>
  <c r="D151" i="12" s="1"/>
  <c r="C152" i="12"/>
  <c r="D152" i="12" s="1"/>
  <c r="C153" i="12"/>
  <c r="D153" i="12" s="1"/>
  <c r="C154" i="12"/>
  <c r="D154" i="12" s="1"/>
  <c r="C155" i="12"/>
  <c r="D155" i="12" s="1"/>
  <c r="C156" i="12"/>
  <c r="D156" i="12" s="1"/>
  <c r="C157" i="12"/>
  <c r="D157" i="12" s="1"/>
  <c r="C158" i="12"/>
  <c r="D158" i="12" s="1"/>
  <c r="C159" i="12"/>
  <c r="D159" i="12" s="1"/>
  <c r="C160" i="12"/>
  <c r="D160" i="12" s="1"/>
  <c r="C161" i="12"/>
  <c r="D161" i="12" s="1"/>
  <c r="C162" i="12"/>
  <c r="D162" i="12" s="1"/>
  <c r="C163" i="12"/>
  <c r="D163" i="12" s="1"/>
  <c r="C164" i="12"/>
  <c r="D164" i="12" s="1"/>
  <c r="C165" i="12"/>
  <c r="D165" i="12" s="1"/>
  <c r="C166" i="12"/>
  <c r="D166" i="12" s="1"/>
  <c r="C167" i="12"/>
  <c r="D167" i="12" s="1"/>
  <c r="C168" i="12"/>
  <c r="D168" i="12" s="1"/>
  <c r="C169" i="12"/>
  <c r="D169" i="12" s="1"/>
  <c r="C170" i="12"/>
  <c r="D170" i="12" s="1"/>
  <c r="C171" i="12"/>
  <c r="D171" i="12" s="1"/>
  <c r="C172" i="12"/>
  <c r="D172" i="12" s="1"/>
  <c r="C173" i="12"/>
  <c r="D173" i="12" s="1"/>
  <c r="C174" i="12"/>
  <c r="D174" i="12" s="1"/>
  <c r="C175" i="12"/>
  <c r="D175" i="12" s="1"/>
  <c r="C176" i="12"/>
  <c r="D176" i="12" s="1"/>
  <c r="C177" i="12"/>
  <c r="D177" i="12" s="1"/>
  <c r="C178" i="12"/>
  <c r="D178" i="12" s="1"/>
  <c r="C179" i="12"/>
  <c r="D179" i="12" s="1"/>
  <c r="C180" i="12"/>
  <c r="D180" i="12" s="1"/>
  <c r="C181" i="12"/>
  <c r="D181" i="12" s="1"/>
  <c r="C182" i="12"/>
  <c r="D182" i="12" s="1"/>
  <c r="C183" i="12"/>
  <c r="D183" i="12" s="1"/>
  <c r="C184" i="12"/>
  <c r="D184" i="12" s="1"/>
  <c r="C3" i="12"/>
  <c r="D3" i="12" s="1"/>
  <c r="C2" i="12"/>
  <c r="D2" i="12" s="1"/>
  <c r="H69" i="10"/>
  <c r="H128" i="10"/>
  <c r="H160" i="10"/>
  <c r="G12" i="10"/>
  <c r="H12" i="10" s="1"/>
  <c r="G20" i="10"/>
  <c r="H20" i="10" s="1"/>
  <c r="G28" i="10"/>
  <c r="H28" i="10" s="1"/>
  <c r="G36" i="10"/>
  <c r="H36" i="10" s="1"/>
  <c r="G44" i="10"/>
  <c r="H44" i="10" s="1"/>
  <c r="G52" i="10"/>
  <c r="H52" i="10" s="1"/>
  <c r="G60" i="10"/>
  <c r="H60" i="10" s="1"/>
  <c r="G68" i="10"/>
  <c r="H68" i="10" s="1"/>
  <c r="G76" i="10"/>
  <c r="H76" i="10" s="1"/>
  <c r="G84" i="10"/>
  <c r="H84" i="10" s="1"/>
  <c r="G92" i="10"/>
  <c r="H92" i="10" s="1"/>
  <c r="G100" i="10"/>
  <c r="H100" i="10" s="1"/>
  <c r="G108" i="10"/>
  <c r="H108" i="10" s="1"/>
  <c r="G116" i="10"/>
  <c r="H116" i="10" s="1"/>
  <c r="G124" i="10"/>
  <c r="H124" i="10" s="1"/>
  <c r="G132" i="10"/>
  <c r="H132" i="10" s="1"/>
  <c r="G140" i="10"/>
  <c r="H140" i="10" s="1"/>
  <c r="G148" i="10"/>
  <c r="H148" i="10" s="1"/>
  <c r="G161" i="10"/>
  <c r="H161" i="10" s="1"/>
  <c r="G169" i="10"/>
  <c r="H169" i="10" s="1"/>
  <c r="G177" i="10"/>
  <c r="H177" i="10" s="1"/>
  <c r="F9" i="10"/>
  <c r="G9" i="10" s="1"/>
  <c r="H9" i="10" s="1"/>
  <c r="F10" i="10"/>
  <c r="G10" i="10" s="1"/>
  <c r="H10" i="10" s="1"/>
  <c r="F11" i="10"/>
  <c r="G11" i="10" s="1"/>
  <c r="H11" i="10" s="1"/>
  <c r="F12" i="10"/>
  <c r="F13" i="10"/>
  <c r="G13" i="10" s="1"/>
  <c r="H13" i="10" s="1"/>
  <c r="F14" i="10"/>
  <c r="G14" i="10" s="1"/>
  <c r="H14" i="10" s="1"/>
  <c r="F15" i="10"/>
  <c r="G15" i="10" s="1"/>
  <c r="H15" i="10" s="1"/>
  <c r="F16" i="10"/>
  <c r="G16" i="10" s="1"/>
  <c r="H16" i="10" s="1"/>
  <c r="F17" i="10"/>
  <c r="G17" i="10" s="1"/>
  <c r="H17" i="10" s="1"/>
  <c r="F18" i="10"/>
  <c r="G18" i="10" s="1"/>
  <c r="H18" i="10" s="1"/>
  <c r="F19" i="10"/>
  <c r="G19" i="10" s="1"/>
  <c r="H19" i="10" s="1"/>
  <c r="F20" i="10"/>
  <c r="F21" i="10"/>
  <c r="G21" i="10" s="1"/>
  <c r="H21" i="10" s="1"/>
  <c r="F22" i="10"/>
  <c r="G22" i="10" s="1"/>
  <c r="H22" i="10" s="1"/>
  <c r="F23" i="10"/>
  <c r="G23" i="10" s="1"/>
  <c r="H23" i="10" s="1"/>
  <c r="F24" i="10"/>
  <c r="G24" i="10" s="1"/>
  <c r="H24" i="10" s="1"/>
  <c r="F25" i="10"/>
  <c r="G25" i="10" s="1"/>
  <c r="H25" i="10" s="1"/>
  <c r="F26" i="10"/>
  <c r="G26" i="10" s="1"/>
  <c r="H26" i="10" s="1"/>
  <c r="F27" i="10"/>
  <c r="G27" i="10" s="1"/>
  <c r="H27" i="10" s="1"/>
  <c r="F28" i="10"/>
  <c r="F29" i="10"/>
  <c r="G29" i="10" s="1"/>
  <c r="H29" i="10" s="1"/>
  <c r="F30" i="10"/>
  <c r="G30" i="10" s="1"/>
  <c r="H30" i="10" s="1"/>
  <c r="F31" i="10"/>
  <c r="G31" i="10" s="1"/>
  <c r="H31" i="10" s="1"/>
  <c r="F32" i="10"/>
  <c r="G32" i="10" s="1"/>
  <c r="H32" i="10" s="1"/>
  <c r="F33" i="10"/>
  <c r="G33" i="10" s="1"/>
  <c r="H33" i="10" s="1"/>
  <c r="F34" i="10"/>
  <c r="G34" i="10" s="1"/>
  <c r="H34" i="10" s="1"/>
  <c r="F35" i="10"/>
  <c r="G35" i="10" s="1"/>
  <c r="H35" i="10" s="1"/>
  <c r="F36" i="10"/>
  <c r="F37" i="10"/>
  <c r="G37" i="10" s="1"/>
  <c r="H37" i="10" s="1"/>
  <c r="F38" i="10"/>
  <c r="G38" i="10" s="1"/>
  <c r="H38" i="10" s="1"/>
  <c r="F39" i="10"/>
  <c r="G39" i="10" s="1"/>
  <c r="H39" i="10" s="1"/>
  <c r="F40" i="10"/>
  <c r="G40" i="10" s="1"/>
  <c r="H40" i="10" s="1"/>
  <c r="F41" i="10"/>
  <c r="G41" i="10" s="1"/>
  <c r="H41" i="10" s="1"/>
  <c r="F42" i="10"/>
  <c r="G42" i="10" s="1"/>
  <c r="H42" i="10" s="1"/>
  <c r="F43" i="10"/>
  <c r="G43" i="10" s="1"/>
  <c r="H43" i="10" s="1"/>
  <c r="F44" i="10"/>
  <c r="F45" i="10"/>
  <c r="G45" i="10" s="1"/>
  <c r="H45" i="10" s="1"/>
  <c r="F46" i="10"/>
  <c r="G46" i="10" s="1"/>
  <c r="H46" i="10" s="1"/>
  <c r="F47" i="10"/>
  <c r="G47" i="10" s="1"/>
  <c r="H47" i="10" s="1"/>
  <c r="F48" i="10"/>
  <c r="G48" i="10" s="1"/>
  <c r="H48" i="10" s="1"/>
  <c r="F49" i="10"/>
  <c r="G49" i="10" s="1"/>
  <c r="H49" i="10" s="1"/>
  <c r="F50" i="10"/>
  <c r="G50" i="10" s="1"/>
  <c r="H50" i="10" s="1"/>
  <c r="F51" i="10"/>
  <c r="G51" i="10" s="1"/>
  <c r="H51" i="10" s="1"/>
  <c r="F52" i="10"/>
  <c r="F53" i="10"/>
  <c r="G53" i="10" s="1"/>
  <c r="H53" i="10" s="1"/>
  <c r="F54" i="10"/>
  <c r="G54" i="10" s="1"/>
  <c r="H54" i="10" s="1"/>
  <c r="F55" i="10"/>
  <c r="G55" i="10" s="1"/>
  <c r="H55" i="10" s="1"/>
  <c r="F56" i="10"/>
  <c r="G56" i="10" s="1"/>
  <c r="H56" i="10" s="1"/>
  <c r="F57" i="10"/>
  <c r="G57" i="10" s="1"/>
  <c r="H57" i="10" s="1"/>
  <c r="F58" i="10"/>
  <c r="G58" i="10" s="1"/>
  <c r="H58" i="10" s="1"/>
  <c r="F59" i="10"/>
  <c r="G59" i="10" s="1"/>
  <c r="H59" i="10" s="1"/>
  <c r="F60" i="10"/>
  <c r="F61" i="10"/>
  <c r="G61" i="10" s="1"/>
  <c r="H61" i="10" s="1"/>
  <c r="F62" i="10"/>
  <c r="G62" i="10" s="1"/>
  <c r="H62" i="10" s="1"/>
  <c r="F63" i="10"/>
  <c r="G63" i="10" s="1"/>
  <c r="H63" i="10" s="1"/>
  <c r="F64" i="10"/>
  <c r="G64" i="10" s="1"/>
  <c r="H64" i="10" s="1"/>
  <c r="F65" i="10"/>
  <c r="G65" i="10" s="1"/>
  <c r="H65" i="10" s="1"/>
  <c r="F66" i="10"/>
  <c r="G66" i="10" s="1"/>
  <c r="H66" i="10" s="1"/>
  <c r="F67" i="10"/>
  <c r="G67" i="10" s="1"/>
  <c r="H67" i="10" s="1"/>
  <c r="F68" i="10"/>
  <c r="F69" i="10"/>
  <c r="G69" i="10" s="1"/>
  <c r="F70" i="10"/>
  <c r="G70" i="10" s="1"/>
  <c r="H70" i="10" s="1"/>
  <c r="F71" i="10"/>
  <c r="G71" i="10" s="1"/>
  <c r="H71" i="10" s="1"/>
  <c r="F72" i="10"/>
  <c r="G72" i="10" s="1"/>
  <c r="H72" i="10" s="1"/>
  <c r="F73" i="10"/>
  <c r="G73" i="10" s="1"/>
  <c r="H73" i="10" s="1"/>
  <c r="F74" i="10"/>
  <c r="G74" i="10" s="1"/>
  <c r="H74" i="10" s="1"/>
  <c r="F75" i="10"/>
  <c r="G75" i="10" s="1"/>
  <c r="H75" i="10" s="1"/>
  <c r="F76" i="10"/>
  <c r="F77" i="10"/>
  <c r="G77" i="10" s="1"/>
  <c r="H77" i="10" s="1"/>
  <c r="F78" i="10"/>
  <c r="G78" i="10" s="1"/>
  <c r="H78" i="10" s="1"/>
  <c r="F79" i="10"/>
  <c r="G79" i="10" s="1"/>
  <c r="H79" i="10" s="1"/>
  <c r="F80" i="10"/>
  <c r="G80" i="10" s="1"/>
  <c r="H80" i="10" s="1"/>
  <c r="F81" i="10"/>
  <c r="G81" i="10" s="1"/>
  <c r="H81" i="10" s="1"/>
  <c r="F82" i="10"/>
  <c r="G82" i="10" s="1"/>
  <c r="H82" i="10" s="1"/>
  <c r="F83" i="10"/>
  <c r="G83" i="10" s="1"/>
  <c r="H83" i="10" s="1"/>
  <c r="F84" i="10"/>
  <c r="F85" i="10"/>
  <c r="G85" i="10" s="1"/>
  <c r="H85" i="10" s="1"/>
  <c r="F86" i="10"/>
  <c r="G86" i="10" s="1"/>
  <c r="H86" i="10" s="1"/>
  <c r="F87" i="10"/>
  <c r="G87" i="10" s="1"/>
  <c r="H87" i="10" s="1"/>
  <c r="F88" i="10"/>
  <c r="G88" i="10" s="1"/>
  <c r="H88" i="10" s="1"/>
  <c r="F89" i="10"/>
  <c r="G89" i="10" s="1"/>
  <c r="H89" i="10" s="1"/>
  <c r="F90" i="10"/>
  <c r="G90" i="10" s="1"/>
  <c r="H90" i="10" s="1"/>
  <c r="F91" i="10"/>
  <c r="G91" i="10" s="1"/>
  <c r="H91" i="10" s="1"/>
  <c r="F92" i="10"/>
  <c r="F93" i="10"/>
  <c r="G93" i="10" s="1"/>
  <c r="H93" i="10" s="1"/>
  <c r="F94" i="10"/>
  <c r="G94" i="10" s="1"/>
  <c r="H94" i="10" s="1"/>
  <c r="F95" i="10"/>
  <c r="G95" i="10" s="1"/>
  <c r="H95" i="10" s="1"/>
  <c r="F96" i="10"/>
  <c r="G96" i="10" s="1"/>
  <c r="H96" i="10" s="1"/>
  <c r="F97" i="10"/>
  <c r="G97" i="10" s="1"/>
  <c r="H97" i="10" s="1"/>
  <c r="F98" i="10"/>
  <c r="G98" i="10" s="1"/>
  <c r="H98" i="10" s="1"/>
  <c r="F99" i="10"/>
  <c r="G99" i="10" s="1"/>
  <c r="H99" i="10" s="1"/>
  <c r="F100" i="10"/>
  <c r="F101" i="10"/>
  <c r="G101" i="10" s="1"/>
  <c r="H101" i="10" s="1"/>
  <c r="F102" i="10"/>
  <c r="G102" i="10" s="1"/>
  <c r="H102" i="10" s="1"/>
  <c r="F103" i="10"/>
  <c r="G103" i="10" s="1"/>
  <c r="H103" i="10" s="1"/>
  <c r="F104" i="10"/>
  <c r="G104" i="10" s="1"/>
  <c r="H104" i="10" s="1"/>
  <c r="F105" i="10"/>
  <c r="G105" i="10" s="1"/>
  <c r="H105" i="10" s="1"/>
  <c r="F106" i="10"/>
  <c r="G106" i="10" s="1"/>
  <c r="H106" i="10" s="1"/>
  <c r="F107" i="10"/>
  <c r="G107" i="10" s="1"/>
  <c r="H107" i="10" s="1"/>
  <c r="F108" i="10"/>
  <c r="F109" i="10"/>
  <c r="G109" i="10" s="1"/>
  <c r="H109" i="10" s="1"/>
  <c r="F110" i="10"/>
  <c r="G110" i="10" s="1"/>
  <c r="H110" i="10" s="1"/>
  <c r="F111" i="10"/>
  <c r="G111" i="10" s="1"/>
  <c r="H111" i="10" s="1"/>
  <c r="F112" i="10"/>
  <c r="G112" i="10" s="1"/>
  <c r="H112" i="10" s="1"/>
  <c r="F113" i="10"/>
  <c r="G113" i="10" s="1"/>
  <c r="H113" i="10" s="1"/>
  <c r="F114" i="10"/>
  <c r="G114" i="10" s="1"/>
  <c r="H114" i="10" s="1"/>
  <c r="F115" i="10"/>
  <c r="G115" i="10" s="1"/>
  <c r="H115" i="10" s="1"/>
  <c r="F116" i="10"/>
  <c r="F117" i="10"/>
  <c r="G117" i="10" s="1"/>
  <c r="H117" i="10" s="1"/>
  <c r="F118" i="10"/>
  <c r="G118" i="10" s="1"/>
  <c r="H118" i="10" s="1"/>
  <c r="F119" i="10"/>
  <c r="G119" i="10" s="1"/>
  <c r="H119" i="10" s="1"/>
  <c r="F120" i="10"/>
  <c r="G120" i="10" s="1"/>
  <c r="H120" i="10" s="1"/>
  <c r="F121" i="10"/>
  <c r="G121" i="10" s="1"/>
  <c r="H121" i="10" s="1"/>
  <c r="F122" i="10"/>
  <c r="G122" i="10" s="1"/>
  <c r="H122" i="10" s="1"/>
  <c r="F123" i="10"/>
  <c r="G123" i="10" s="1"/>
  <c r="H123" i="10" s="1"/>
  <c r="F124" i="10"/>
  <c r="F125" i="10"/>
  <c r="G125" i="10" s="1"/>
  <c r="H125" i="10" s="1"/>
  <c r="F126" i="10"/>
  <c r="G126" i="10" s="1"/>
  <c r="H126" i="10" s="1"/>
  <c r="F127" i="10"/>
  <c r="G127" i="10" s="1"/>
  <c r="H127" i="10" s="1"/>
  <c r="F128" i="10"/>
  <c r="G128" i="10" s="1"/>
  <c r="F129" i="10"/>
  <c r="G129" i="10" s="1"/>
  <c r="H129" i="10" s="1"/>
  <c r="F130" i="10"/>
  <c r="G130" i="10" s="1"/>
  <c r="H130" i="10" s="1"/>
  <c r="F131" i="10"/>
  <c r="G131" i="10" s="1"/>
  <c r="H131" i="10" s="1"/>
  <c r="F132" i="10"/>
  <c r="F133" i="10"/>
  <c r="G133" i="10" s="1"/>
  <c r="H133" i="10" s="1"/>
  <c r="F134" i="10"/>
  <c r="G134" i="10" s="1"/>
  <c r="H134" i="10" s="1"/>
  <c r="F135" i="10"/>
  <c r="G135" i="10" s="1"/>
  <c r="H135" i="10" s="1"/>
  <c r="F136" i="10"/>
  <c r="G136" i="10" s="1"/>
  <c r="H136" i="10" s="1"/>
  <c r="F137" i="10"/>
  <c r="G137" i="10" s="1"/>
  <c r="H137" i="10" s="1"/>
  <c r="F138" i="10"/>
  <c r="G138" i="10" s="1"/>
  <c r="H138" i="10" s="1"/>
  <c r="F139" i="10"/>
  <c r="G139" i="10" s="1"/>
  <c r="H139" i="10" s="1"/>
  <c r="F140" i="10"/>
  <c r="F141" i="10"/>
  <c r="G141" i="10" s="1"/>
  <c r="H141" i="10" s="1"/>
  <c r="F142" i="10"/>
  <c r="G142" i="10" s="1"/>
  <c r="H142" i="10" s="1"/>
  <c r="F143" i="10"/>
  <c r="G143" i="10" s="1"/>
  <c r="H143" i="10" s="1"/>
  <c r="F144" i="10"/>
  <c r="G144" i="10" s="1"/>
  <c r="H144" i="10" s="1"/>
  <c r="F145" i="10"/>
  <c r="G145" i="10" s="1"/>
  <c r="H145" i="10" s="1"/>
  <c r="F146" i="10"/>
  <c r="G146" i="10" s="1"/>
  <c r="H146" i="10" s="1"/>
  <c r="F147" i="10"/>
  <c r="G147" i="10" s="1"/>
  <c r="H147" i="10" s="1"/>
  <c r="F148" i="10"/>
  <c r="F149" i="10"/>
  <c r="G149" i="10" s="1"/>
  <c r="H149" i="10" s="1"/>
  <c r="F150" i="10"/>
  <c r="G150" i="10" s="1"/>
  <c r="H150" i="10" s="1"/>
  <c r="F151" i="10"/>
  <c r="G151" i="10" s="1"/>
  <c r="H151" i="10" s="1"/>
  <c r="F152" i="10"/>
  <c r="G152" i="10" s="1"/>
  <c r="H152" i="10" s="1"/>
  <c r="F153" i="10"/>
  <c r="G153" i="10" s="1"/>
  <c r="H153" i="10" s="1"/>
  <c r="F154" i="10"/>
  <c r="G154" i="10" s="1"/>
  <c r="H154" i="10" s="1"/>
  <c r="F155" i="10"/>
  <c r="G155" i="10" s="1"/>
  <c r="H155" i="10" s="1"/>
  <c r="F156" i="10"/>
  <c r="G156" i="10" s="1"/>
  <c r="H156" i="10" s="1"/>
  <c r="F157" i="10"/>
  <c r="G157" i="10" s="1"/>
  <c r="H157" i="10" s="1"/>
  <c r="F158" i="10"/>
  <c r="G158" i="10" s="1"/>
  <c r="H158" i="10" s="1"/>
  <c r="F159" i="10"/>
  <c r="G159" i="10" s="1"/>
  <c r="H159" i="10" s="1"/>
  <c r="F160" i="10"/>
  <c r="G160" i="10" s="1"/>
  <c r="F161" i="10"/>
  <c r="F162" i="10"/>
  <c r="G162" i="10" s="1"/>
  <c r="H162" i="10" s="1"/>
  <c r="F163" i="10"/>
  <c r="G163" i="10" s="1"/>
  <c r="H163" i="10" s="1"/>
  <c r="F164" i="10"/>
  <c r="G164" i="10" s="1"/>
  <c r="H164" i="10" s="1"/>
  <c r="F165" i="10"/>
  <c r="G165" i="10" s="1"/>
  <c r="H165" i="10" s="1"/>
  <c r="F166" i="10"/>
  <c r="G166" i="10" s="1"/>
  <c r="H166" i="10" s="1"/>
  <c r="F167" i="10"/>
  <c r="G167" i="10" s="1"/>
  <c r="H167" i="10" s="1"/>
  <c r="F168" i="10"/>
  <c r="G168" i="10" s="1"/>
  <c r="H168" i="10" s="1"/>
  <c r="F169" i="10"/>
  <c r="F170" i="10"/>
  <c r="G170" i="10" s="1"/>
  <c r="H170" i="10" s="1"/>
  <c r="F171" i="10"/>
  <c r="G171" i="10" s="1"/>
  <c r="H171" i="10" s="1"/>
  <c r="F172" i="10"/>
  <c r="G172" i="10" s="1"/>
  <c r="H172" i="10" s="1"/>
  <c r="F173" i="10"/>
  <c r="G173" i="10" s="1"/>
  <c r="H173" i="10" s="1"/>
  <c r="F174" i="10"/>
  <c r="G174" i="10" s="1"/>
  <c r="H174" i="10" s="1"/>
  <c r="F175" i="10"/>
  <c r="G175" i="10" s="1"/>
  <c r="H175" i="10" s="1"/>
  <c r="F176" i="10"/>
  <c r="G176" i="10" s="1"/>
  <c r="H176" i="10" s="1"/>
  <c r="F177" i="10"/>
  <c r="F178" i="10"/>
  <c r="G178" i="10" s="1"/>
  <c r="H178" i="10" s="1"/>
  <c r="F179" i="10"/>
  <c r="G179" i="10" s="1"/>
  <c r="H179" i="10" s="1"/>
  <c r="F180" i="10"/>
  <c r="G180" i="10" s="1"/>
  <c r="H180" i="10" s="1"/>
  <c r="F181" i="10"/>
  <c r="G181" i="10" s="1"/>
  <c r="H181" i="10" s="1"/>
  <c r="F182" i="10"/>
  <c r="G182" i="10" s="1"/>
  <c r="H182" i="10" s="1"/>
  <c r="F183" i="10"/>
  <c r="G183" i="10" s="1"/>
  <c r="H183" i="10" s="1"/>
  <c r="F184" i="10"/>
  <c r="G184" i="10" s="1"/>
  <c r="H184" i="10" s="1"/>
  <c r="F8" i="10"/>
  <c r="G8" i="10" s="1"/>
  <c r="E8" i="10"/>
  <c r="E9" i="10"/>
  <c r="E12" i="10"/>
  <c r="E13" i="10"/>
  <c r="E16" i="10"/>
  <c r="E17" i="10"/>
  <c r="E20" i="10"/>
  <c r="E21" i="10"/>
  <c r="E24" i="10"/>
  <c r="E25" i="10"/>
  <c r="E28" i="10"/>
  <c r="E29" i="10"/>
  <c r="E32" i="10"/>
  <c r="E33" i="10"/>
  <c r="E36" i="10"/>
  <c r="E37" i="10"/>
  <c r="E40" i="10"/>
  <c r="E41" i="10"/>
  <c r="E44" i="10"/>
  <c r="E45" i="10"/>
  <c r="E48" i="10"/>
  <c r="E49" i="10"/>
  <c r="E52" i="10"/>
  <c r="E53" i="10"/>
  <c r="E56" i="10"/>
  <c r="E57" i="10"/>
  <c r="E60" i="10"/>
  <c r="E61" i="10"/>
  <c r="E64" i="10"/>
  <c r="E65" i="10"/>
  <c r="E68" i="10"/>
  <c r="E69" i="10"/>
  <c r="E72" i="10"/>
  <c r="E73" i="10"/>
  <c r="E76" i="10"/>
  <c r="E77" i="10"/>
  <c r="E80" i="10"/>
  <c r="E81" i="10"/>
  <c r="E84" i="10"/>
  <c r="E85" i="10"/>
  <c r="E88" i="10"/>
  <c r="E89" i="10"/>
  <c r="E92" i="10"/>
  <c r="E93" i="10"/>
  <c r="E96" i="10"/>
  <c r="E97" i="10"/>
  <c r="E101" i="10"/>
  <c r="E105" i="10"/>
  <c r="E109" i="10"/>
  <c r="E113" i="10"/>
  <c r="E117" i="10"/>
  <c r="E121" i="10"/>
  <c r="E125" i="10"/>
  <c r="E129" i="10"/>
  <c r="E133" i="10"/>
  <c r="E137" i="10"/>
  <c r="E141" i="10"/>
  <c r="E145" i="10"/>
  <c r="E149" i="10"/>
  <c r="E153" i="10"/>
  <c r="E157" i="10"/>
  <c r="E161" i="10"/>
  <c r="E165" i="10"/>
  <c r="E169" i="10"/>
  <c r="E173" i="10"/>
  <c r="E177" i="10"/>
  <c r="E181" i="10"/>
  <c r="D10" i="10"/>
  <c r="D18" i="10"/>
  <c r="D26" i="10"/>
  <c r="D34" i="10"/>
  <c r="D42" i="10"/>
  <c r="D50" i="10"/>
  <c r="D58" i="10"/>
  <c r="D66" i="10"/>
  <c r="D74" i="10"/>
  <c r="D82" i="10"/>
  <c r="D90" i="10"/>
  <c r="D98" i="10"/>
  <c r="D106" i="10"/>
  <c r="D114" i="10"/>
  <c r="D122" i="10"/>
  <c r="D130" i="10"/>
  <c r="D138" i="10"/>
  <c r="D146" i="10"/>
  <c r="D154" i="10"/>
  <c r="D162" i="10"/>
  <c r="D170" i="10"/>
  <c r="C6" i="10"/>
  <c r="E6" i="10" s="1"/>
  <c r="C7" i="10"/>
  <c r="E7" i="10" s="1"/>
  <c r="C8" i="10"/>
  <c r="D8" i="10" s="1"/>
  <c r="C9" i="10"/>
  <c r="D9" i="10" s="1"/>
  <c r="C10" i="10"/>
  <c r="E10" i="10" s="1"/>
  <c r="C11" i="10"/>
  <c r="E11" i="10" s="1"/>
  <c r="C12" i="10"/>
  <c r="D12" i="10" s="1"/>
  <c r="C13" i="10"/>
  <c r="D13" i="10" s="1"/>
  <c r="C14" i="10"/>
  <c r="E14" i="10" s="1"/>
  <c r="C15" i="10"/>
  <c r="E15" i="10" s="1"/>
  <c r="C16" i="10"/>
  <c r="D16" i="10" s="1"/>
  <c r="C17" i="10"/>
  <c r="D17" i="10" s="1"/>
  <c r="C18" i="10"/>
  <c r="E18" i="10" s="1"/>
  <c r="C19" i="10"/>
  <c r="E19" i="10" s="1"/>
  <c r="C20" i="10"/>
  <c r="D20" i="10" s="1"/>
  <c r="C21" i="10"/>
  <c r="D21" i="10" s="1"/>
  <c r="C22" i="10"/>
  <c r="E22" i="10" s="1"/>
  <c r="C23" i="10"/>
  <c r="E23" i="10" s="1"/>
  <c r="C24" i="10"/>
  <c r="D24" i="10" s="1"/>
  <c r="C25" i="10"/>
  <c r="D25" i="10" s="1"/>
  <c r="C26" i="10"/>
  <c r="E26" i="10" s="1"/>
  <c r="C27" i="10"/>
  <c r="E27" i="10" s="1"/>
  <c r="C28" i="10"/>
  <c r="D28" i="10" s="1"/>
  <c r="C29" i="10"/>
  <c r="D29" i="10" s="1"/>
  <c r="C30" i="10"/>
  <c r="E30" i="10" s="1"/>
  <c r="C31" i="10"/>
  <c r="E31" i="10" s="1"/>
  <c r="C32" i="10"/>
  <c r="D32" i="10" s="1"/>
  <c r="C33" i="10"/>
  <c r="D33" i="10" s="1"/>
  <c r="C34" i="10"/>
  <c r="E34" i="10" s="1"/>
  <c r="C35" i="10"/>
  <c r="E35" i="10" s="1"/>
  <c r="C36" i="10"/>
  <c r="D36" i="10" s="1"/>
  <c r="C37" i="10"/>
  <c r="D37" i="10" s="1"/>
  <c r="C38" i="10"/>
  <c r="E38" i="10" s="1"/>
  <c r="C39" i="10"/>
  <c r="E39" i="10" s="1"/>
  <c r="C40" i="10"/>
  <c r="D40" i="10" s="1"/>
  <c r="C41" i="10"/>
  <c r="D41" i="10" s="1"/>
  <c r="C42" i="10"/>
  <c r="E42" i="10" s="1"/>
  <c r="C43" i="10"/>
  <c r="E43" i="10" s="1"/>
  <c r="C44" i="10"/>
  <c r="D44" i="10" s="1"/>
  <c r="C45" i="10"/>
  <c r="D45" i="10" s="1"/>
  <c r="C46" i="10"/>
  <c r="E46" i="10" s="1"/>
  <c r="C47" i="10"/>
  <c r="E47" i="10" s="1"/>
  <c r="C48" i="10"/>
  <c r="D48" i="10" s="1"/>
  <c r="C49" i="10"/>
  <c r="D49" i="10" s="1"/>
  <c r="C50" i="10"/>
  <c r="E50" i="10" s="1"/>
  <c r="C51" i="10"/>
  <c r="E51" i="10" s="1"/>
  <c r="C52" i="10"/>
  <c r="D52" i="10" s="1"/>
  <c r="C53" i="10"/>
  <c r="D53" i="10" s="1"/>
  <c r="C54" i="10"/>
  <c r="E54" i="10" s="1"/>
  <c r="C55" i="10"/>
  <c r="E55" i="10" s="1"/>
  <c r="C56" i="10"/>
  <c r="D56" i="10" s="1"/>
  <c r="C57" i="10"/>
  <c r="D57" i="10" s="1"/>
  <c r="C58" i="10"/>
  <c r="E58" i="10" s="1"/>
  <c r="C59" i="10"/>
  <c r="E59" i="10" s="1"/>
  <c r="C60" i="10"/>
  <c r="D60" i="10" s="1"/>
  <c r="C61" i="10"/>
  <c r="D61" i="10" s="1"/>
  <c r="C62" i="10"/>
  <c r="E62" i="10" s="1"/>
  <c r="C63" i="10"/>
  <c r="E63" i="10" s="1"/>
  <c r="C64" i="10"/>
  <c r="D64" i="10" s="1"/>
  <c r="C65" i="10"/>
  <c r="D65" i="10" s="1"/>
  <c r="C66" i="10"/>
  <c r="E66" i="10" s="1"/>
  <c r="C67" i="10"/>
  <c r="E67" i="10" s="1"/>
  <c r="C68" i="10"/>
  <c r="D68" i="10" s="1"/>
  <c r="C69" i="10"/>
  <c r="D69" i="10" s="1"/>
  <c r="C70" i="10"/>
  <c r="E70" i="10" s="1"/>
  <c r="C71" i="10"/>
  <c r="E71" i="10" s="1"/>
  <c r="C72" i="10"/>
  <c r="D72" i="10" s="1"/>
  <c r="C73" i="10"/>
  <c r="D73" i="10" s="1"/>
  <c r="C74" i="10"/>
  <c r="E74" i="10" s="1"/>
  <c r="C75" i="10"/>
  <c r="E75" i="10" s="1"/>
  <c r="C76" i="10"/>
  <c r="D76" i="10" s="1"/>
  <c r="C77" i="10"/>
  <c r="D77" i="10" s="1"/>
  <c r="C78" i="10"/>
  <c r="E78" i="10" s="1"/>
  <c r="C79" i="10"/>
  <c r="E79" i="10" s="1"/>
  <c r="C80" i="10"/>
  <c r="D80" i="10" s="1"/>
  <c r="C81" i="10"/>
  <c r="D81" i="10" s="1"/>
  <c r="C82" i="10"/>
  <c r="E82" i="10" s="1"/>
  <c r="C83" i="10"/>
  <c r="E83" i="10" s="1"/>
  <c r="C84" i="10"/>
  <c r="D84" i="10" s="1"/>
  <c r="C85" i="10"/>
  <c r="D85" i="10" s="1"/>
  <c r="C86" i="10"/>
  <c r="E86" i="10" s="1"/>
  <c r="C87" i="10"/>
  <c r="E87" i="10" s="1"/>
  <c r="C88" i="10"/>
  <c r="D88" i="10" s="1"/>
  <c r="C89" i="10"/>
  <c r="D89" i="10" s="1"/>
  <c r="C90" i="10"/>
  <c r="E90" i="10" s="1"/>
  <c r="C91" i="10"/>
  <c r="E91" i="10" s="1"/>
  <c r="C92" i="10"/>
  <c r="D92" i="10" s="1"/>
  <c r="C93" i="10"/>
  <c r="D93" i="10" s="1"/>
  <c r="C94" i="10"/>
  <c r="E94" i="10" s="1"/>
  <c r="C95" i="10"/>
  <c r="E95" i="10" s="1"/>
  <c r="C96" i="10"/>
  <c r="D96" i="10" s="1"/>
  <c r="C97" i="10"/>
  <c r="D97" i="10" s="1"/>
  <c r="C98" i="10"/>
  <c r="E98" i="10" s="1"/>
  <c r="C99" i="10"/>
  <c r="E99" i="10" s="1"/>
  <c r="C100" i="10"/>
  <c r="D100" i="10" s="1"/>
  <c r="C101" i="10"/>
  <c r="D101" i="10" s="1"/>
  <c r="C102" i="10"/>
  <c r="E102" i="10" s="1"/>
  <c r="C103" i="10"/>
  <c r="E103" i="10" s="1"/>
  <c r="C104" i="10"/>
  <c r="D104" i="10" s="1"/>
  <c r="C105" i="10"/>
  <c r="D105" i="10" s="1"/>
  <c r="C106" i="10"/>
  <c r="E106" i="10" s="1"/>
  <c r="C107" i="10"/>
  <c r="E107" i="10" s="1"/>
  <c r="C108" i="10"/>
  <c r="D108" i="10" s="1"/>
  <c r="C109" i="10"/>
  <c r="D109" i="10" s="1"/>
  <c r="C110" i="10"/>
  <c r="E110" i="10" s="1"/>
  <c r="C111" i="10"/>
  <c r="E111" i="10" s="1"/>
  <c r="C112" i="10"/>
  <c r="D112" i="10" s="1"/>
  <c r="C113" i="10"/>
  <c r="D113" i="10" s="1"/>
  <c r="C114" i="10"/>
  <c r="E114" i="10" s="1"/>
  <c r="C115" i="10"/>
  <c r="E115" i="10" s="1"/>
  <c r="C116" i="10"/>
  <c r="D116" i="10" s="1"/>
  <c r="C117" i="10"/>
  <c r="D117" i="10" s="1"/>
  <c r="C118" i="10"/>
  <c r="E118" i="10" s="1"/>
  <c r="C119" i="10"/>
  <c r="E119" i="10" s="1"/>
  <c r="C120" i="10"/>
  <c r="D120" i="10" s="1"/>
  <c r="C121" i="10"/>
  <c r="D121" i="10" s="1"/>
  <c r="C122" i="10"/>
  <c r="E122" i="10" s="1"/>
  <c r="C123" i="10"/>
  <c r="E123" i="10" s="1"/>
  <c r="C124" i="10"/>
  <c r="D124" i="10" s="1"/>
  <c r="C125" i="10"/>
  <c r="D125" i="10" s="1"/>
  <c r="C126" i="10"/>
  <c r="E126" i="10" s="1"/>
  <c r="C127" i="10"/>
  <c r="E127" i="10" s="1"/>
  <c r="C128" i="10"/>
  <c r="D128" i="10" s="1"/>
  <c r="C129" i="10"/>
  <c r="D129" i="10" s="1"/>
  <c r="C130" i="10"/>
  <c r="E130" i="10" s="1"/>
  <c r="C131" i="10"/>
  <c r="E131" i="10" s="1"/>
  <c r="C132" i="10"/>
  <c r="D132" i="10" s="1"/>
  <c r="C133" i="10"/>
  <c r="D133" i="10" s="1"/>
  <c r="C134" i="10"/>
  <c r="E134" i="10" s="1"/>
  <c r="C135" i="10"/>
  <c r="E135" i="10" s="1"/>
  <c r="C136" i="10"/>
  <c r="D136" i="10" s="1"/>
  <c r="C137" i="10"/>
  <c r="D137" i="10" s="1"/>
  <c r="C138" i="10"/>
  <c r="E138" i="10" s="1"/>
  <c r="C139" i="10"/>
  <c r="E139" i="10" s="1"/>
  <c r="C140" i="10"/>
  <c r="D140" i="10" s="1"/>
  <c r="C141" i="10"/>
  <c r="D141" i="10" s="1"/>
  <c r="C142" i="10"/>
  <c r="E142" i="10" s="1"/>
  <c r="C143" i="10"/>
  <c r="E143" i="10" s="1"/>
  <c r="C144" i="10"/>
  <c r="D144" i="10" s="1"/>
  <c r="C145" i="10"/>
  <c r="D145" i="10" s="1"/>
  <c r="C146" i="10"/>
  <c r="E146" i="10" s="1"/>
  <c r="C147" i="10"/>
  <c r="E147" i="10" s="1"/>
  <c r="C148" i="10"/>
  <c r="D148" i="10" s="1"/>
  <c r="C149" i="10"/>
  <c r="D149" i="10" s="1"/>
  <c r="C150" i="10"/>
  <c r="E150" i="10" s="1"/>
  <c r="C151" i="10"/>
  <c r="E151" i="10" s="1"/>
  <c r="C152" i="10"/>
  <c r="D152" i="10" s="1"/>
  <c r="C153" i="10"/>
  <c r="D153" i="10" s="1"/>
  <c r="C154" i="10"/>
  <c r="E154" i="10" s="1"/>
  <c r="C155" i="10"/>
  <c r="E155" i="10" s="1"/>
  <c r="C156" i="10"/>
  <c r="D156" i="10" s="1"/>
  <c r="C157" i="10"/>
  <c r="D157" i="10" s="1"/>
  <c r="C158" i="10"/>
  <c r="E158" i="10" s="1"/>
  <c r="C159" i="10"/>
  <c r="E159" i="10" s="1"/>
  <c r="C160" i="10"/>
  <c r="D160" i="10" s="1"/>
  <c r="C161" i="10"/>
  <c r="D161" i="10" s="1"/>
  <c r="C162" i="10"/>
  <c r="E162" i="10" s="1"/>
  <c r="C163" i="10"/>
  <c r="E163" i="10" s="1"/>
  <c r="C164" i="10"/>
  <c r="D164" i="10" s="1"/>
  <c r="C165" i="10"/>
  <c r="D165" i="10" s="1"/>
  <c r="C166" i="10"/>
  <c r="E166" i="10" s="1"/>
  <c r="C167" i="10"/>
  <c r="E167" i="10" s="1"/>
  <c r="C168" i="10"/>
  <c r="D168" i="10" s="1"/>
  <c r="C169" i="10"/>
  <c r="D169" i="10" s="1"/>
  <c r="C170" i="10"/>
  <c r="E170" i="10" s="1"/>
  <c r="C171" i="10"/>
  <c r="E171" i="10" s="1"/>
  <c r="C172" i="10"/>
  <c r="D172" i="10" s="1"/>
  <c r="C173" i="10"/>
  <c r="D173" i="10" s="1"/>
  <c r="C174" i="10"/>
  <c r="E174" i="10" s="1"/>
  <c r="C175" i="10"/>
  <c r="E175" i="10" s="1"/>
  <c r="C176" i="10"/>
  <c r="D176" i="10" s="1"/>
  <c r="C177" i="10"/>
  <c r="D177" i="10" s="1"/>
  <c r="C178" i="10"/>
  <c r="E178" i="10" s="1"/>
  <c r="C179" i="10"/>
  <c r="E179" i="10" s="1"/>
  <c r="C180" i="10"/>
  <c r="D180" i="10" s="1"/>
  <c r="C181" i="10"/>
  <c r="D181" i="10" s="1"/>
  <c r="C182" i="10"/>
  <c r="E182" i="10" s="1"/>
  <c r="C183" i="10"/>
  <c r="E183" i="10" s="1"/>
  <c r="C184" i="10"/>
  <c r="D184" i="10" s="1"/>
  <c r="C5" i="10"/>
  <c r="D3" i="15" l="1"/>
  <c r="E3" i="15"/>
  <c r="C4" i="15"/>
  <c r="D143" i="13"/>
  <c r="D79" i="13"/>
  <c r="D15" i="13"/>
  <c r="E131" i="13"/>
  <c r="E67" i="13"/>
  <c r="D127" i="13"/>
  <c r="D63" i="13"/>
  <c r="E179" i="13"/>
  <c r="E115" i="13"/>
  <c r="E51" i="13"/>
  <c r="D111" i="13"/>
  <c r="D47" i="13"/>
  <c r="E163" i="13"/>
  <c r="E99" i="13"/>
  <c r="E35" i="13"/>
  <c r="D157" i="13"/>
  <c r="D95" i="13"/>
  <c r="D31" i="13"/>
  <c r="E147" i="13"/>
  <c r="E83" i="13"/>
  <c r="E19" i="13"/>
  <c r="E156" i="13"/>
  <c r="D156" i="13"/>
  <c r="E144" i="13"/>
  <c r="D144" i="13"/>
  <c r="E132" i="13"/>
  <c r="D132" i="13"/>
  <c r="E120" i="13"/>
  <c r="D120" i="13"/>
  <c r="E104" i="13"/>
  <c r="D104" i="13"/>
  <c r="E92" i="13"/>
  <c r="D92" i="13"/>
  <c r="E60" i="13"/>
  <c r="D60" i="13"/>
  <c r="E152" i="13"/>
  <c r="D152" i="13"/>
  <c r="E140" i="13"/>
  <c r="D140" i="13"/>
  <c r="E128" i="13"/>
  <c r="D128" i="13"/>
  <c r="E116" i="13"/>
  <c r="D116" i="13"/>
  <c r="E108" i="13"/>
  <c r="D108" i="13"/>
  <c r="E96" i="13"/>
  <c r="D96" i="13"/>
  <c r="E84" i="13"/>
  <c r="D84" i="13"/>
  <c r="E80" i="13"/>
  <c r="D80" i="13"/>
  <c r="E72" i="13"/>
  <c r="D72" i="13"/>
  <c r="E64" i="13"/>
  <c r="D64" i="13"/>
  <c r="E52" i="13"/>
  <c r="D52" i="13"/>
  <c r="E44" i="13"/>
  <c r="D44" i="13"/>
  <c r="E40" i="13"/>
  <c r="D40" i="13"/>
  <c r="E32" i="13"/>
  <c r="D32" i="13"/>
  <c r="E24" i="13"/>
  <c r="D24" i="13"/>
  <c r="E16" i="13"/>
  <c r="D16" i="13"/>
  <c r="E8" i="13"/>
  <c r="D8" i="13"/>
  <c r="D176" i="13"/>
  <c r="D168" i="13"/>
  <c r="D183" i="13"/>
  <c r="D175" i="13"/>
  <c r="D171" i="13"/>
  <c r="D167" i="13"/>
  <c r="D155" i="13"/>
  <c r="D139" i="13"/>
  <c r="D123" i="13"/>
  <c r="D107" i="13"/>
  <c r="D91" i="13"/>
  <c r="D75" i="13"/>
  <c r="D59" i="13"/>
  <c r="D43" i="13"/>
  <c r="D27" i="13"/>
  <c r="D11" i="13"/>
  <c r="E159" i="13"/>
  <c r="E160" i="13"/>
  <c r="D160" i="13"/>
  <c r="E148" i="13"/>
  <c r="D148" i="13"/>
  <c r="E136" i="13"/>
  <c r="D136" i="13"/>
  <c r="E124" i="13"/>
  <c r="D124" i="13"/>
  <c r="E112" i="13"/>
  <c r="D112" i="13"/>
  <c r="E100" i="13"/>
  <c r="D100" i="13"/>
  <c r="E88" i="13"/>
  <c r="D88" i="13"/>
  <c r="E76" i="13"/>
  <c r="D76" i="13"/>
  <c r="E68" i="13"/>
  <c r="D68" i="13"/>
  <c r="E56" i="13"/>
  <c r="D56" i="13"/>
  <c r="E48" i="13"/>
  <c r="D48" i="13"/>
  <c r="E36" i="13"/>
  <c r="D36" i="13"/>
  <c r="E28" i="13"/>
  <c r="D28" i="13"/>
  <c r="E20" i="13"/>
  <c r="D20" i="13"/>
  <c r="E12" i="13"/>
  <c r="D12" i="13"/>
  <c r="D184" i="13"/>
  <c r="D180" i="13"/>
  <c r="D172" i="13"/>
  <c r="D164" i="13"/>
  <c r="E162" i="13"/>
  <c r="D162" i="13"/>
  <c r="E158" i="13"/>
  <c r="D158" i="13"/>
  <c r="E154" i="13"/>
  <c r="D154" i="13"/>
  <c r="E150" i="13"/>
  <c r="D150" i="13"/>
  <c r="E146" i="13"/>
  <c r="D146" i="13"/>
  <c r="E142" i="13"/>
  <c r="D142" i="13"/>
  <c r="E138" i="13"/>
  <c r="D138" i="13"/>
  <c r="E134" i="13"/>
  <c r="D134" i="13"/>
  <c r="E130" i="13"/>
  <c r="D130" i="13"/>
  <c r="E126" i="13"/>
  <c r="D126" i="13"/>
  <c r="E122" i="13"/>
  <c r="D122" i="13"/>
  <c r="E118" i="13"/>
  <c r="D118" i="13"/>
  <c r="E114" i="13"/>
  <c r="D114" i="13"/>
  <c r="E110" i="13"/>
  <c r="D110" i="13"/>
  <c r="E106" i="13"/>
  <c r="D106" i="13"/>
  <c r="E102" i="13"/>
  <c r="D102" i="13"/>
  <c r="E98" i="13"/>
  <c r="D98" i="13"/>
  <c r="E94" i="13"/>
  <c r="D94" i="13"/>
  <c r="E90" i="13"/>
  <c r="D90" i="13"/>
  <c r="E86" i="13"/>
  <c r="D86" i="13"/>
  <c r="E82" i="13"/>
  <c r="D82" i="13"/>
  <c r="E78" i="13"/>
  <c r="D78" i="13"/>
  <c r="E74" i="13"/>
  <c r="D74" i="13"/>
  <c r="E70" i="13"/>
  <c r="D70" i="13"/>
  <c r="E66" i="13"/>
  <c r="D66" i="13"/>
  <c r="E62" i="13"/>
  <c r="D62" i="13"/>
  <c r="E58" i="13"/>
  <c r="D58" i="13"/>
  <c r="E54" i="13"/>
  <c r="D54" i="13"/>
  <c r="E50" i="13"/>
  <c r="D50" i="13"/>
  <c r="E46" i="13"/>
  <c r="D46" i="13"/>
  <c r="E42" i="13"/>
  <c r="D42" i="13"/>
  <c r="E38" i="13"/>
  <c r="D38" i="13"/>
  <c r="E34" i="13"/>
  <c r="D34" i="13"/>
  <c r="E30" i="13"/>
  <c r="D30" i="13"/>
  <c r="E26" i="13"/>
  <c r="D26" i="13"/>
  <c r="E22" i="13"/>
  <c r="D22" i="13"/>
  <c r="E18" i="13"/>
  <c r="D18" i="13"/>
  <c r="E14" i="13"/>
  <c r="D14" i="13"/>
  <c r="E10" i="13"/>
  <c r="D10" i="13"/>
  <c r="E6" i="13"/>
  <c r="D6" i="13"/>
  <c r="D182" i="13"/>
  <c r="D178" i="13"/>
  <c r="D174" i="13"/>
  <c r="D170" i="13"/>
  <c r="D166" i="13"/>
  <c r="D161" i="13"/>
  <c r="D151" i="13"/>
  <c r="D135" i="13"/>
  <c r="D119" i="13"/>
  <c r="D103" i="13"/>
  <c r="D87" i="13"/>
  <c r="D71" i="13"/>
  <c r="D55" i="13"/>
  <c r="D39" i="13"/>
  <c r="D23" i="13"/>
  <c r="D7" i="13"/>
  <c r="E153" i="13"/>
  <c r="D153" i="13"/>
  <c r="E149" i="13"/>
  <c r="D149" i="13"/>
  <c r="E145" i="13"/>
  <c r="D145" i="13"/>
  <c r="E141" i="13"/>
  <c r="D141" i="13"/>
  <c r="E137" i="13"/>
  <c r="D137" i="13"/>
  <c r="E133" i="13"/>
  <c r="D133" i="13"/>
  <c r="E129" i="13"/>
  <c r="D129" i="13"/>
  <c r="E125" i="13"/>
  <c r="D125" i="13"/>
  <c r="E121" i="13"/>
  <c r="D121" i="13"/>
  <c r="E117" i="13"/>
  <c r="D117" i="13"/>
  <c r="E113" i="13"/>
  <c r="D113" i="13"/>
  <c r="E109" i="13"/>
  <c r="D109" i="13"/>
  <c r="E105" i="13"/>
  <c r="D105" i="13"/>
  <c r="E101" i="13"/>
  <c r="D101" i="13"/>
  <c r="E97" i="13"/>
  <c r="D97" i="13"/>
  <c r="E93" i="13"/>
  <c r="D93" i="13"/>
  <c r="E89" i="13"/>
  <c r="D89" i="13"/>
  <c r="E85" i="13"/>
  <c r="D85" i="13"/>
  <c r="E81" i="13"/>
  <c r="D81" i="13"/>
  <c r="E77" i="13"/>
  <c r="D77" i="13"/>
  <c r="E73" i="13"/>
  <c r="D73" i="13"/>
  <c r="E69" i="13"/>
  <c r="D69" i="13"/>
  <c r="E65" i="13"/>
  <c r="D65" i="13"/>
  <c r="E61" i="13"/>
  <c r="D61" i="13"/>
  <c r="E57" i="13"/>
  <c r="D57" i="13"/>
  <c r="E53" i="13"/>
  <c r="D53" i="13"/>
  <c r="E49" i="13"/>
  <c r="D49" i="13"/>
  <c r="E45" i="13"/>
  <c r="D45" i="13"/>
  <c r="E41" i="13"/>
  <c r="D41" i="13"/>
  <c r="E37" i="13"/>
  <c r="D37" i="13"/>
  <c r="E33" i="13"/>
  <c r="D33" i="13"/>
  <c r="E29" i="13"/>
  <c r="D29" i="13"/>
  <c r="E25" i="13"/>
  <c r="D25" i="13"/>
  <c r="E21" i="13"/>
  <c r="D21" i="13"/>
  <c r="E17" i="13"/>
  <c r="D17" i="13"/>
  <c r="E13" i="13"/>
  <c r="D13" i="13"/>
  <c r="E9" i="13"/>
  <c r="D9" i="13"/>
  <c r="D5" i="13"/>
  <c r="D181" i="13"/>
  <c r="D177" i="13"/>
  <c r="D173" i="13"/>
  <c r="D169" i="13"/>
  <c r="D165" i="13"/>
  <c r="E174" i="12"/>
  <c r="E162" i="12"/>
  <c r="E150" i="12"/>
  <c r="E138" i="12"/>
  <c r="E130" i="12"/>
  <c r="E114" i="12"/>
  <c r="E102" i="12"/>
  <c r="E94" i="12"/>
  <c r="E82" i="12"/>
  <c r="E70" i="12"/>
  <c r="E58" i="12"/>
  <c r="E54" i="12"/>
  <c r="E46" i="12"/>
  <c r="E42" i="12"/>
  <c r="E38" i="12"/>
  <c r="E34" i="12"/>
  <c r="E30" i="12"/>
  <c r="E26" i="12"/>
  <c r="E22" i="12"/>
  <c r="E18" i="12"/>
  <c r="E6" i="12"/>
  <c r="E181" i="12"/>
  <c r="E177" i="12"/>
  <c r="E173" i="12"/>
  <c r="E169" i="12"/>
  <c r="E165" i="12"/>
  <c r="E161" i="12"/>
  <c r="E157" i="12"/>
  <c r="E153" i="12"/>
  <c r="E149" i="12"/>
  <c r="E145" i="12"/>
  <c r="E141" i="12"/>
  <c r="E137" i="12"/>
  <c r="E133" i="12"/>
  <c r="E129" i="12"/>
  <c r="E125" i="12"/>
  <c r="E121" i="12"/>
  <c r="E117" i="12"/>
  <c r="E113" i="12"/>
  <c r="E109" i="12"/>
  <c r="E105" i="12"/>
  <c r="E101" i="12"/>
  <c r="E97" i="12"/>
  <c r="E93" i="12"/>
  <c r="E89" i="12"/>
  <c r="E85" i="12"/>
  <c r="E81" i="12"/>
  <c r="E77" i="12"/>
  <c r="E73" i="12"/>
  <c r="E69" i="12"/>
  <c r="E65" i="12"/>
  <c r="E61" i="12"/>
  <c r="E57" i="12"/>
  <c r="E53" i="12"/>
  <c r="E49" i="12"/>
  <c r="E45" i="12"/>
  <c r="E41" i="12"/>
  <c r="E37" i="12"/>
  <c r="E33" i="12"/>
  <c r="E29" i="12"/>
  <c r="E25" i="12"/>
  <c r="E21" i="12"/>
  <c r="E17" i="12"/>
  <c r="E13" i="12"/>
  <c r="E9" i="12"/>
  <c r="E5" i="12"/>
  <c r="E178" i="12"/>
  <c r="E166" i="12"/>
  <c r="E154" i="12"/>
  <c r="E142" i="12"/>
  <c r="E126" i="12"/>
  <c r="E110" i="12"/>
  <c r="E98" i="12"/>
  <c r="E86" i="12"/>
  <c r="E66" i="12"/>
  <c r="E14" i="12"/>
  <c r="E184" i="12"/>
  <c r="E180" i="12"/>
  <c r="E176" i="12"/>
  <c r="E172" i="12"/>
  <c r="E168" i="12"/>
  <c r="E164" i="12"/>
  <c r="E160" i="12"/>
  <c r="E156" i="12"/>
  <c r="E152" i="12"/>
  <c r="E148" i="12"/>
  <c r="E144" i="12"/>
  <c r="E140" i="12"/>
  <c r="E136" i="12"/>
  <c r="E132" i="12"/>
  <c r="E128" i="12"/>
  <c r="E124" i="12"/>
  <c r="E120" i="12"/>
  <c r="E116" i="12"/>
  <c r="E112" i="12"/>
  <c r="E108" i="12"/>
  <c r="E104" i="12"/>
  <c r="E100" i="12"/>
  <c r="E96" i="12"/>
  <c r="E92" i="12"/>
  <c r="E88" i="12"/>
  <c r="E84" i="12"/>
  <c r="E80" i="12"/>
  <c r="E76" i="12"/>
  <c r="E72" i="12"/>
  <c r="E68" i="12"/>
  <c r="E64" i="12"/>
  <c r="E60" i="12"/>
  <c r="E56" i="12"/>
  <c r="E52" i="12"/>
  <c r="E48" i="12"/>
  <c r="E44" i="12"/>
  <c r="E40" i="12"/>
  <c r="E36" i="12"/>
  <c r="E32" i="12"/>
  <c r="E28" i="12"/>
  <c r="E24" i="12"/>
  <c r="E20" i="12"/>
  <c r="E16" i="12"/>
  <c r="E12" i="12"/>
  <c r="E8" i="12"/>
  <c r="E4" i="12"/>
  <c r="E182" i="12"/>
  <c r="E170" i="12"/>
  <c r="E158" i="12"/>
  <c r="E146" i="12"/>
  <c r="E134" i="12"/>
  <c r="E122" i="12"/>
  <c r="E118" i="12"/>
  <c r="E106" i="12"/>
  <c r="E90" i="12"/>
  <c r="E78" i="12"/>
  <c r="E74" i="12"/>
  <c r="E62" i="12"/>
  <c r="E50" i="12"/>
  <c r="E10" i="12"/>
  <c r="E183" i="12"/>
  <c r="E179" i="12"/>
  <c r="E175" i="12"/>
  <c r="E171" i="12"/>
  <c r="E167" i="12"/>
  <c r="E163" i="12"/>
  <c r="E159" i="12"/>
  <c r="E155" i="12"/>
  <c r="E151" i="12"/>
  <c r="E147" i="12"/>
  <c r="E143" i="12"/>
  <c r="E139" i="12"/>
  <c r="E135" i="12"/>
  <c r="E131" i="12"/>
  <c r="E127" i="12"/>
  <c r="E123" i="12"/>
  <c r="E119" i="12"/>
  <c r="E115" i="12"/>
  <c r="E111" i="12"/>
  <c r="E107" i="12"/>
  <c r="E103" i="12"/>
  <c r="E99" i="12"/>
  <c r="E95" i="12"/>
  <c r="E91" i="12"/>
  <c r="E87" i="12"/>
  <c r="E83" i="12"/>
  <c r="E79" i="12"/>
  <c r="E75" i="12"/>
  <c r="E71" i="12"/>
  <c r="E67" i="12"/>
  <c r="E63" i="12"/>
  <c r="E59" i="12"/>
  <c r="E55" i="12"/>
  <c r="E51" i="12"/>
  <c r="E47" i="12"/>
  <c r="E43" i="12"/>
  <c r="E39" i="12"/>
  <c r="E35" i="12"/>
  <c r="E31" i="12"/>
  <c r="E27" i="12"/>
  <c r="E23" i="12"/>
  <c r="E19" i="12"/>
  <c r="E15" i="12"/>
  <c r="E11" i="12"/>
  <c r="E7" i="12"/>
  <c r="E3" i="12"/>
  <c r="E2" i="12"/>
  <c r="D178" i="10"/>
  <c r="E184" i="10"/>
  <c r="E176" i="10"/>
  <c r="E168" i="10"/>
  <c r="E160" i="10"/>
  <c r="E152" i="10"/>
  <c r="E144" i="10"/>
  <c r="E136" i="10"/>
  <c r="E128" i="10"/>
  <c r="E120" i="10"/>
  <c r="E112" i="10"/>
  <c r="E104" i="10"/>
  <c r="E5" i="10"/>
  <c r="D5" i="10"/>
  <c r="D183" i="10"/>
  <c r="D175" i="10"/>
  <c r="D167" i="10"/>
  <c r="D159" i="10"/>
  <c r="D151" i="10"/>
  <c r="D143" i="10"/>
  <c r="D135" i="10"/>
  <c r="D127" i="10"/>
  <c r="D119" i="10"/>
  <c r="D111" i="10"/>
  <c r="D103" i="10"/>
  <c r="D95" i="10"/>
  <c r="D87" i="10"/>
  <c r="D79" i="10"/>
  <c r="D71" i="10"/>
  <c r="D63" i="10"/>
  <c r="D55" i="10"/>
  <c r="D47" i="10"/>
  <c r="D39" i="10"/>
  <c r="D31" i="10"/>
  <c r="D23" i="10"/>
  <c r="D15" i="10"/>
  <c r="D7" i="10"/>
  <c r="D174" i="10"/>
  <c r="D158" i="10"/>
  <c r="D134" i="10"/>
  <c r="D118" i="10"/>
  <c r="D102" i="10"/>
  <c r="D86" i="10"/>
  <c r="D78" i="10"/>
  <c r="D62" i="10"/>
  <c r="D54" i="10"/>
  <c r="D46" i="10"/>
  <c r="D38" i="10"/>
  <c r="D30" i="10"/>
  <c r="D14" i="10"/>
  <c r="D6" i="10"/>
  <c r="E180" i="10"/>
  <c r="E172" i="10"/>
  <c r="E164" i="10"/>
  <c r="E156" i="10"/>
  <c r="E148" i="10"/>
  <c r="E140" i="10"/>
  <c r="E132" i="10"/>
  <c r="E124" i="10"/>
  <c r="E116" i="10"/>
  <c r="E108" i="10"/>
  <c r="E100" i="10"/>
  <c r="D182" i="10"/>
  <c r="D166" i="10"/>
  <c r="D150" i="10"/>
  <c r="D142" i="10"/>
  <c r="D126" i="10"/>
  <c r="D110" i="10"/>
  <c r="D94" i="10"/>
  <c r="D70" i="10"/>
  <c r="D22" i="10"/>
  <c r="D179" i="10"/>
  <c r="D171" i="10"/>
  <c r="D163" i="10"/>
  <c r="D155" i="10"/>
  <c r="D147" i="10"/>
  <c r="D139" i="10"/>
  <c r="D131" i="10"/>
  <c r="D123" i="10"/>
  <c r="D115" i="10"/>
  <c r="D107" i="10"/>
  <c r="D99" i="10"/>
  <c r="D91" i="10"/>
  <c r="D83" i="10"/>
  <c r="D75" i="10"/>
  <c r="D67" i="10"/>
  <c r="D59" i="10"/>
  <c r="D51" i="10"/>
  <c r="D43" i="10"/>
  <c r="D35" i="10"/>
  <c r="D27" i="10"/>
  <c r="D19" i="10"/>
  <c r="D11" i="10"/>
  <c r="M5" i="10"/>
  <c r="H8" i="10"/>
  <c r="N5" i="10" s="1"/>
  <c r="C189" i="11"/>
  <c r="C193" i="11"/>
  <c r="C197" i="11"/>
  <c r="C201" i="11"/>
  <c r="C205" i="11"/>
  <c r="C209" i="11"/>
  <c r="C213" i="11"/>
  <c r="C217" i="11"/>
  <c r="C221" i="11"/>
  <c r="C225" i="11"/>
  <c r="C190" i="11"/>
  <c r="C194" i="11"/>
  <c r="C198" i="11"/>
  <c r="C202" i="11"/>
  <c r="C206" i="11"/>
  <c r="C210" i="11"/>
  <c r="C214" i="11"/>
  <c r="C218" i="11"/>
  <c r="C222" i="11"/>
  <c r="C195" i="11"/>
  <c r="C207" i="11"/>
  <c r="C219" i="11"/>
  <c r="C196" i="11"/>
  <c r="C208" i="11"/>
  <c r="C220" i="11"/>
  <c r="C199" i="11"/>
  <c r="C215" i="11"/>
  <c r="C188" i="11"/>
  <c r="C200" i="11"/>
  <c r="C212" i="11"/>
  <c r="C224" i="11"/>
  <c r="C191" i="11"/>
  <c r="C203" i="11"/>
  <c r="C211" i="11"/>
  <c r="C223" i="11"/>
  <c r="C192" i="11"/>
  <c r="C204" i="11"/>
  <c r="C216" i="11"/>
  <c r="C5" i="15" l="1"/>
  <c r="D4" i="15"/>
  <c r="E4" i="15"/>
  <c r="L9" i="13"/>
  <c r="K9" i="13"/>
  <c r="M4" i="10"/>
  <c r="N4" i="10"/>
  <c r="D216" i="11"/>
  <c r="D192" i="11"/>
  <c r="D211" i="11"/>
  <c r="D191" i="11"/>
  <c r="D212" i="11"/>
  <c r="D188" i="11"/>
  <c r="D199" i="11"/>
  <c r="D208" i="11"/>
  <c r="D219" i="11"/>
  <c r="D195" i="11"/>
  <c r="E218" i="11"/>
  <c r="E210" i="11"/>
  <c r="E202" i="11"/>
  <c r="E194" i="11"/>
  <c r="E225" i="11"/>
  <c r="E217" i="11"/>
  <c r="E209" i="11"/>
  <c r="E201" i="11"/>
  <c r="E193" i="11"/>
  <c r="D201" i="11"/>
  <c r="E203" i="11"/>
  <c r="E215" i="11"/>
  <c r="E207" i="11"/>
  <c r="D206" i="11"/>
  <c r="D190" i="11"/>
  <c r="D213" i="11"/>
  <c r="D189" i="11"/>
  <c r="E216" i="11"/>
  <c r="E192" i="11"/>
  <c r="E211" i="11"/>
  <c r="E191" i="11"/>
  <c r="E212" i="11"/>
  <c r="E188" i="11"/>
  <c r="E199" i="11"/>
  <c r="E208" i="11"/>
  <c r="E219" i="11"/>
  <c r="E195" i="11"/>
  <c r="D218" i="11"/>
  <c r="D210" i="11"/>
  <c r="D202" i="11"/>
  <c r="D194" i="11"/>
  <c r="D225" i="11"/>
  <c r="D217" i="11"/>
  <c r="D209" i="11"/>
  <c r="D193" i="11"/>
  <c r="E200" i="11"/>
  <c r="D222" i="11"/>
  <c r="D198" i="11"/>
  <c r="D197" i="11"/>
  <c r="D204" i="11"/>
  <c r="D223" i="11"/>
  <c r="D203" i="11"/>
  <c r="D224" i="11"/>
  <c r="D200" i="11"/>
  <c r="D215" i="11"/>
  <c r="D220" i="11"/>
  <c r="D196" i="11"/>
  <c r="D207" i="11"/>
  <c r="E222" i="11"/>
  <c r="E214" i="11"/>
  <c r="E206" i="11"/>
  <c r="E198" i="11"/>
  <c r="E190" i="11"/>
  <c r="E221" i="11"/>
  <c r="E213" i="11"/>
  <c r="E205" i="11"/>
  <c r="E197" i="11"/>
  <c r="E189" i="11"/>
  <c r="E204" i="11"/>
  <c r="E223" i="11"/>
  <c r="E224" i="11"/>
  <c r="E220" i="11"/>
  <c r="E196" i="11"/>
  <c r="D214" i="11"/>
  <c r="D221" i="11"/>
  <c r="D205" i="11"/>
  <c r="C6" i="15" l="1"/>
  <c r="E5" i="15"/>
  <c r="D5" i="15"/>
  <c r="C7" i="15" l="1"/>
  <c r="D6" i="15"/>
  <c r="E6" i="15"/>
  <c r="C8" i="15" l="1"/>
  <c r="D7" i="15"/>
  <c r="E7" i="15"/>
  <c r="C9" i="15" l="1"/>
  <c r="D8" i="15"/>
  <c r="E8" i="15"/>
  <c r="C10" i="15" l="1"/>
  <c r="E9" i="15"/>
  <c r="D9" i="15"/>
  <c r="C11" i="15" l="1"/>
  <c r="D10" i="15"/>
  <c r="E10" i="15"/>
  <c r="C12" i="15" l="1"/>
  <c r="D11" i="15"/>
  <c r="E11" i="15"/>
  <c r="C13" i="15" l="1"/>
  <c r="D12" i="15"/>
  <c r="E12" i="15"/>
  <c r="C14" i="15" l="1"/>
  <c r="E13" i="15"/>
  <c r="D13" i="15"/>
  <c r="C15" i="15" l="1"/>
  <c r="D14" i="15"/>
  <c r="E14" i="15"/>
  <c r="C16" i="15" l="1"/>
  <c r="D15" i="15"/>
  <c r="E15" i="15"/>
  <c r="C17" i="15" l="1"/>
  <c r="D16" i="15"/>
  <c r="E16" i="15"/>
  <c r="C18" i="15" l="1"/>
  <c r="E17" i="15"/>
  <c r="D17" i="15"/>
  <c r="C19" i="15" l="1"/>
  <c r="D18" i="15"/>
  <c r="E18" i="15"/>
  <c r="C20" i="15" l="1"/>
  <c r="D19" i="15"/>
  <c r="E19" i="15"/>
  <c r="C21" i="15" l="1"/>
  <c r="D20" i="15"/>
  <c r="E20" i="15"/>
  <c r="C22" i="15" l="1"/>
  <c r="E21" i="15"/>
  <c r="D21" i="15"/>
  <c r="C23" i="15" l="1"/>
  <c r="D22" i="15"/>
  <c r="E22" i="15"/>
  <c r="C24" i="15" l="1"/>
  <c r="D23" i="15"/>
  <c r="E23" i="15"/>
  <c r="C25" i="15" l="1"/>
  <c r="D24" i="15"/>
  <c r="E24" i="15"/>
  <c r="C26" i="15" l="1"/>
  <c r="E25" i="15"/>
  <c r="D25" i="15"/>
  <c r="C27" i="15" l="1"/>
  <c r="D26" i="15"/>
  <c r="E26" i="15"/>
  <c r="C28" i="15" l="1"/>
  <c r="D27" i="15"/>
  <c r="E27" i="15"/>
  <c r="C29" i="15" l="1"/>
  <c r="D28" i="15"/>
  <c r="E28" i="15"/>
  <c r="C30" i="15" l="1"/>
  <c r="E29" i="15"/>
  <c r="D29" i="15"/>
  <c r="C31" i="15" l="1"/>
  <c r="D30" i="15"/>
  <c r="E30" i="15"/>
  <c r="C32" i="15" l="1"/>
  <c r="D31" i="15"/>
  <c r="E31" i="15"/>
  <c r="C33" i="15" l="1"/>
  <c r="D32" i="15"/>
  <c r="E32" i="15"/>
  <c r="C34" i="15" l="1"/>
  <c r="E33" i="15"/>
  <c r="D33" i="15"/>
  <c r="C35" i="15" l="1"/>
  <c r="D34" i="15"/>
  <c r="E34" i="15"/>
  <c r="C36" i="15" l="1"/>
  <c r="D35" i="15"/>
  <c r="E35" i="15"/>
  <c r="C37" i="15" l="1"/>
  <c r="D36" i="15"/>
  <c r="E36" i="15"/>
  <c r="C38" i="15" l="1"/>
  <c r="E37" i="15"/>
  <c r="D37" i="15"/>
  <c r="C39" i="15" l="1"/>
  <c r="D38" i="15"/>
  <c r="E38" i="15"/>
  <c r="C40" i="15" l="1"/>
  <c r="D39" i="15"/>
  <c r="E39" i="15"/>
  <c r="C41" i="15" l="1"/>
  <c r="D40" i="15"/>
  <c r="E40" i="15"/>
  <c r="C42" i="15" l="1"/>
  <c r="E41" i="15"/>
  <c r="D41" i="15"/>
  <c r="C43" i="15" l="1"/>
  <c r="D42" i="15"/>
  <c r="E42" i="15"/>
  <c r="C44" i="15" l="1"/>
  <c r="D43" i="15"/>
  <c r="E43" i="15"/>
  <c r="C45" i="15" l="1"/>
  <c r="D44" i="15"/>
  <c r="E44" i="15"/>
  <c r="C46" i="15" l="1"/>
  <c r="E45" i="15"/>
  <c r="D45" i="15"/>
  <c r="C47" i="15" l="1"/>
  <c r="D46" i="15"/>
  <c r="E46" i="15"/>
  <c r="C48" i="15" l="1"/>
  <c r="D47" i="15"/>
  <c r="E47" i="15"/>
  <c r="C49" i="15" l="1"/>
  <c r="D48" i="15"/>
  <c r="E48" i="15"/>
  <c r="C50" i="15" l="1"/>
  <c r="E49" i="15"/>
  <c r="D49" i="15"/>
  <c r="C51" i="15" l="1"/>
  <c r="D50" i="15"/>
  <c r="E50" i="15"/>
  <c r="C52" i="15" l="1"/>
  <c r="D51" i="15"/>
  <c r="E51" i="15"/>
  <c r="C53" i="15" l="1"/>
  <c r="D52" i="15"/>
  <c r="E52" i="15"/>
  <c r="C54" i="15" l="1"/>
  <c r="E53" i="15"/>
  <c r="D53" i="15"/>
  <c r="C55" i="15" l="1"/>
  <c r="D54" i="15"/>
  <c r="E54" i="15"/>
  <c r="C56" i="15" l="1"/>
  <c r="D55" i="15"/>
  <c r="E55" i="15"/>
  <c r="C57" i="15" l="1"/>
  <c r="D56" i="15"/>
  <c r="E56" i="15"/>
  <c r="C58" i="15" l="1"/>
  <c r="E57" i="15"/>
  <c r="D57" i="15"/>
  <c r="C59" i="15" l="1"/>
  <c r="D58" i="15"/>
  <c r="E58" i="15"/>
  <c r="C60" i="15" l="1"/>
  <c r="D59" i="15"/>
  <c r="E59" i="15"/>
  <c r="C61" i="15" l="1"/>
  <c r="D60" i="15"/>
  <c r="E60" i="15"/>
  <c r="C62" i="15" l="1"/>
  <c r="E61" i="15"/>
  <c r="D61" i="15"/>
  <c r="C63" i="15" l="1"/>
  <c r="D62" i="15"/>
  <c r="E62" i="15"/>
  <c r="C64" i="15" l="1"/>
  <c r="D63" i="15"/>
  <c r="E63" i="15"/>
  <c r="C65" i="15" l="1"/>
  <c r="D64" i="15"/>
  <c r="E64" i="15"/>
  <c r="C66" i="15" l="1"/>
  <c r="E65" i="15"/>
  <c r="D65" i="15"/>
  <c r="C67" i="15" l="1"/>
  <c r="D66" i="15"/>
  <c r="E66" i="15"/>
  <c r="C68" i="15" l="1"/>
  <c r="D67" i="15"/>
  <c r="E67" i="15"/>
  <c r="C69" i="15" l="1"/>
  <c r="D68" i="15"/>
  <c r="E68" i="15"/>
  <c r="C70" i="15" l="1"/>
  <c r="E69" i="15"/>
  <c r="D69" i="15"/>
  <c r="C71" i="15" l="1"/>
  <c r="D70" i="15"/>
  <c r="E70" i="15"/>
  <c r="C72" i="15" l="1"/>
  <c r="D71" i="15"/>
  <c r="E71" i="15"/>
  <c r="C73" i="15" l="1"/>
  <c r="D72" i="15"/>
  <c r="E72" i="15"/>
  <c r="C74" i="15" l="1"/>
  <c r="E73" i="15"/>
  <c r="D73" i="15"/>
  <c r="C75" i="15" l="1"/>
  <c r="D74" i="15"/>
  <c r="E74" i="15"/>
  <c r="C76" i="15" l="1"/>
  <c r="D75" i="15"/>
  <c r="E75" i="15"/>
  <c r="C77" i="15" l="1"/>
  <c r="D76" i="15"/>
  <c r="E76" i="15"/>
  <c r="C78" i="15" l="1"/>
  <c r="E77" i="15"/>
  <c r="D77" i="15"/>
  <c r="C79" i="15" l="1"/>
  <c r="D78" i="15"/>
  <c r="E78" i="15"/>
  <c r="C80" i="15" l="1"/>
  <c r="D79" i="15"/>
  <c r="E79" i="15"/>
  <c r="C81" i="15" l="1"/>
  <c r="D80" i="15"/>
  <c r="E80" i="15"/>
  <c r="C82" i="15" l="1"/>
  <c r="E81" i="15"/>
  <c r="D81" i="15"/>
  <c r="C83" i="15" l="1"/>
  <c r="D82" i="15"/>
  <c r="E82" i="15"/>
  <c r="C84" i="15" l="1"/>
  <c r="D83" i="15"/>
  <c r="E83" i="15"/>
  <c r="C85" i="15" l="1"/>
  <c r="D84" i="15"/>
  <c r="E84" i="15"/>
  <c r="C86" i="15" l="1"/>
  <c r="E85" i="15"/>
  <c r="D85" i="15"/>
  <c r="C87" i="15" l="1"/>
  <c r="D86" i="15"/>
  <c r="E86" i="15"/>
  <c r="C88" i="15" l="1"/>
  <c r="D87" i="15"/>
  <c r="E87" i="15"/>
  <c r="C89" i="15" l="1"/>
  <c r="D88" i="15"/>
  <c r="E88" i="15"/>
  <c r="C90" i="15" l="1"/>
  <c r="E89" i="15"/>
  <c r="D89" i="15"/>
  <c r="C91" i="15" l="1"/>
  <c r="D90" i="15"/>
  <c r="E90" i="15"/>
  <c r="C92" i="15" l="1"/>
  <c r="D91" i="15"/>
  <c r="E91" i="15"/>
  <c r="C93" i="15" l="1"/>
  <c r="D92" i="15"/>
  <c r="E92" i="15"/>
  <c r="C94" i="15" l="1"/>
  <c r="E93" i="15"/>
  <c r="D93" i="15"/>
  <c r="C95" i="15" l="1"/>
  <c r="D94" i="15"/>
  <c r="E94" i="15"/>
  <c r="C96" i="15" l="1"/>
  <c r="D95" i="15"/>
  <c r="E95" i="15"/>
  <c r="C97" i="15" l="1"/>
  <c r="D96" i="15"/>
  <c r="E96" i="15"/>
  <c r="C98" i="15" l="1"/>
  <c r="E97" i="15"/>
  <c r="D97" i="15"/>
  <c r="C99" i="15" l="1"/>
  <c r="D98" i="15"/>
  <c r="E98" i="15"/>
  <c r="C100" i="15" l="1"/>
  <c r="D99" i="15"/>
  <c r="E99" i="15"/>
  <c r="C101" i="15" l="1"/>
  <c r="D100" i="15"/>
  <c r="E100" i="15"/>
  <c r="C102" i="15" l="1"/>
  <c r="E101" i="15"/>
  <c r="D101" i="15"/>
  <c r="C103" i="15" l="1"/>
  <c r="D102" i="15"/>
  <c r="E102" i="15"/>
  <c r="C104" i="15" l="1"/>
  <c r="D103" i="15"/>
  <c r="E103" i="15"/>
  <c r="C105" i="15" l="1"/>
  <c r="D104" i="15"/>
  <c r="E104" i="15"/>
  <c r="C106" i="15" l="1"/>
  <c r="E105" i="15"/>
  <c r="D105" i="15"/>
  <c r="C107" i="15" l="1"/>
  <c r="D106" i="15"/>
  <c r="E106" i="15"/>
  <c r="C108" i="15" l="1"/>
  <c r="D107" i="15"/>
  <c r="E107" i="15"/>
  <c r="C109" i="15" l="1"/>
  <c r="D108" i="15"/>
  <c r="E108" i="15"/>
  <c r="C110" i="15" l="1"/>
  <c r="E109" i="15"/>
  <c r="D109" i="15"/>
  <c r="C111" i="15" l="1"/>
  <c r="D110" i="15"/>
  <c r="E110" i="15"/>
  <c r="C112" i="15" l="1"/>
  <c r="D111" i="15"/>
  <c r="E111" i="15"/>
  <c r="C113" i="15" l="1"/>
  <c r="D112" i="15"/>
  <c r="E112" i="15"/>
  <c r="C114" i="15" l="1"/>
  <c r="E113" i="15"/>
  <c r="D113" i="15"/>
  <c r="C115" i="15" l="1"/>
  <c r="D114" i="15"/>
  <c r="E114" i="15"/>
  <c r="C116" i="15" l="1"/>
  <c r="D115" i="15"/>
  <c r="E115" i="15"/>
  <c r="C117" i="15" l="1"/>
  <c r="D116" i="15"/>
  <c r="E116" i="15"/>
  <c r="C118" i="15" l="1"/>
  <c r="E117" i="15"/>
  <c r="D117" i="15"/>
  <c r="C119" i="15" l="1"/>
  <c r="D118" i="15"/>
  <c r="E118" i="15"/>
  <c r="C120" i="15" l="1"/>
  <c r="D119" i="15"/>
  <c r="E119" i="15"/>
  <c r="C121" i="15" l="1"/>
  <c r="D120" i="15"/>
  <c r="E120" i="15"/>
  <c r="C122" i="15" l="1"/>
  <c r="E121" i="15"/>
  <c r="D121" i="15"/>
  <c r="C123" i="15" l="1"/>
  <c r="D122" i="15"/>
  <c r="E122" i="15"/>
  <c r="C124" i="15" l="1"/>
  <c r="D123" i="15"/>
  <c r="E123" i="15"/>
  <c r="C125" i="15" l="1"/>
  <c r="D124" i="15"/>
  <c r="E124" i="15"/>
  <c r="C126" i="15" l="1"/>
  <c r="E125" i="15"/>
  <c r="D125" i="15"/>
  <c r="C127" i="15" l="1"/>
  <c r="D126" i="15"/>
  <c r="E126" i="15"/>
  <c r="C128" i="15" l="1"/>
  <c r="E127" i="15"/>
  <c r="D127" i="15"/>
  <c r="C129" i="15" l="1"/>
  <c r="D128" i="15"/>
  <c r="E128" i="15"/>
  <c r="C130" i="15" l="1"/>
  <c r="E129" i="15"/>
  <c r="D129" i="15"/>
  <c r="C131" i="15" l="1"/>
  <c r="D130" i="15"/>
  <c r="E130" i="15"/>
  <c r="C132" i="15" l="1"/>
  <c r="E131" i="15"/>
  <c r="D131" i="15"/>
  <c r="C133" i="15" l="1"/>
  <c r="D132" i="15"/>
  <c r="E132" i="15"/>
  <c r="C134" i="15" l="1"/>
  <c r="E133" i="15"/>
  <c r="D133" i="15"/>
  <c r="C135" i="15" l="1"/>
  <c r="D134" i="15"/>
  <c r="E134" i="15"/>
  <c r="C136" i="15" l="1"/>
  <c r="E135" i="15"/>
  <c r="D135" i="15"/>
  <c r="C137" i="15" l="1"/>
  <c r="D136" i="15"/>
  <c r="E136" i="15"/>
  <c r="C138" i="15" l="1"/>
  <c r="E137" i="15"/>
  <c r="D137" i="15"/>
  <c r="C139" i="15" l="1"/>
  <c r="D138" i="15"/>
  <c r="E138" i="15"/>
  <c r="C140" i="15" l="1"/>
  <c r="E139" i="15"/>
  <c r="D139" i="15"/>
  <c r="C141" i="15" l="1"/>
  <c r="D140" i="15"/>
  <c r="E140" i="15"/>
  <c r="C142" i="15" l="1"/>
  <c r="E141" i="15"/>
  <c r="D141" i="15"/>
  <c r="C143" i="15" l="1"/>
  <c r="D142" i="15"/>
  <c r="E142" i="15"/>
  <c r="C144" i="15" l="1"/>
  <c r="E143" i="15"/>
  <c r="D143" i="15"/>
  <c r="C145" i="15" l="1"/>
  <c r="D144" i="15"/>
  <c r="E144" i="15"/>
  <c r="C146" i="15" l="1"/>
  <c r="E145" i="15"/>
  <c r="D145" i="15"/>
  <c r="C147" i="15" l="1"/>
  <c r="D146" i="15"/>
  <c r="E146" i="15"/>
  <c r="C148" i="15" l="1"/>
  <c r="E147" i="15"/>
  <c r="D147" i="15"/>
  <c r="C149" i="15" l="1"/>
  <c r="D148" i="15"/>
  <c r="E148" i="15"/>
  <c r="C150" i="15" l="1"/>
  <c r="E149" i="15"/>
  <c r="D149" i="15"/>
  <c r="C151" i="15" l="1"/>
  <c r="D150" i="15"/>
  <c r="E150" i="15"/>
  <c r="C152" i="15" l="1"/>
  <c r="E151" i="15"/>
  <c r="D151" i="15"/>
  <c r="C153" i="15" l="1"/>
  <c r="D152" i="15"/>
  <c r="E152" i="15"/>
  <c r="C154" i="15" l="1"/>
  <c r="E153" i="15"/>
  <c r="D153" i="15"/>
  <c r="C155" i="15" l="1"/>
  <c r="D154" i="15"/>
  <c r="E154" i="15"/>
  <c r="C156" i="15" l="1"/>
  <c r="E155" i="15"/>
  <c r="D155" i="15"/>
  <c r="C157" i="15" l="1"/>
  <c r="D156" i="15"/>
  <c r="E156" i="15"/>
  <c r="C158" i="15" l="1"/>
  <c r="E157" i="15"/>
  <c r="D157" i="15"/>
  <c r="C159" i="15" l="1"/>
  <c r="D158" i="15"/>
  <c r="E158" i="15"/>
  <c r="C160" i="15" l="1"/>
  <c r="E159" i="15"/>
  <c r="D159" i="15"/>
  <c r="C161" i="15" l="1"/>
  <c r="D160" i="15"/>
  <c r="E160" i="15"/>
  <c r="C162" i="15" l="1"/>
  <c r="E161" i="15"/>
  <c r="D161" i="15"/>
  <c r="C163" i="15" l="1"/>
  <c r="E162" i="15"/>
  <c r="D162" i="15"/>
  <c r="C164" i="15" l="1"/>
  <c r="E163" i="15"/>
  <c r="D163" i="15"/>
  <c r="C165" i="15" l="1"/>
  <c r="E164" i="15"/>
  <c r="D164" i="15"/>
  <c r="C166" i="15" l="1"/>
  <c r="E165" i="15"/>
  <c r="D165" i="15"/>
  <c r="C167" i="15" l="1"/>
  <c r="E166" i="15"/>
  <c r="D166" i="15"/>
  <c r="C168" i="15" l="1"/>
  <c r="E167" i="15"/>
  <c r="D167" i="15"/>
  <c r="C169" i="15" l="1"/>
  <c r="D168" i="15"/>
  <c r="E168" i="15"/>
  <c r="C170" i="15" l="1"/>
  <c r="E169" i="15"/>
  <c r="D169" i="15"/>
  <c r="C171" i="15" l="1"/>
  <c r="E170" i="15"/>
  <c r="D170" i="15"/>
  <c r="C172" i="15" l="1"/>
  <c r="E171" i="15"/>
  <c r="D171" i="15"/>
  <c r="C173" i="15" l="1"/>
  <c r="E172" i="15"/>
  <c r="D172" i="15"/>
  <c r="C174" i="15" l="1"/>
  <c r="E173" i="15"/>
  <c r="D173" i="15"/>
  <c r="C175" i="15" l="1"/>
  <c r="E174" i="15"/>
  <c r="D174" i="15"/>
  <c r="C176" i="15" l="1"/>
  <c r="E175" i="15"/>
  <c r="D175" i="15"/>
  <c r="C177" i="15" l="1"/>
  <c r="E176" i="15"/>
  <c r="D176" i="15"/>
  <c r="C178" i="15" l="1"/>
  <c r="E177" i="15"/>
  <c r="D177" i="15"/>
  <c r="C179" i="15" l="1"/>
  <c r="E178" i="15"/>
  <c r="D178" i="15"/>
  <c r="C180" i="15" l="1"/>
  <c r="E179" i="15"/>
  <c r="D179" i="15"/>
  <c r="C181" i="15" l="1"/>
  <c r="E180" i="15"/>
  <c r="D180" i="15"/>
  <c r="C182" i="15" l="1"/>
  <c r="E181" i="15"/>
  <c r="D181" i="15"/>
  <c r="C183" i="15" l="1"/>
  <c r="E182" i="15"/>
  <c r="D182" i="15"/>
  <c r="E183" i="15" l="1"/>
  <c r="D183" i="15"/>
  <c r="E184" i="15" l="1"/>
  <c r="K10" i="15" s="1"/>
  <c r="D184" i="15"/>
  <c r="J10" i="15" s="1"/>
</calcChain>
</file>

<file path=xl/sharedStrings.xml><?xml version="1.0" encoding="utf-8"?>
<sst xmlns="http://schemas.openxmlformats.org/spreadsheetml/2006/main" count="280" uniqueCount="231">
  <si>
    <t>RECORDER ID</t>
  </si>
  <si>
    <t xml:space="preserve"> DATE</t>
  </si>
  <si>
    <t xml:space="preserve"> HOUR</t>
  </si>
  <si>
    <t xml:space="preserve"> KWH   </t>
  </si>
  <si>
    <t xml:space="preserve"> KVARH </t>
  </si>
  <si>
    <t xml:space="preserve"> KVAH  </t>
  </si>
  <si>
    <t>Date</t>
  </si>
  <si>
    <t>Row Labels</t>
  </si>
  <si>
    <t>Grand Total</t>
  </si>
  <si>
    <t>2012</t>
  </si>
  <si>
    <t>2013</t>
  </si>
  <si>
    <t xml:space="preserve">Average of  KWH   </t>
  </si>
  <si>
    <t>01-Jan</t>
  </si>
  <si>
    <t>02-Jan</t>
  </si>
  <si>
    <t>03-Jan</t>
  </si>
  <si>
    <t>04-Jan</t>
  </si>
  <si>
    <t>05-Jan</t>
  </si>
  <si>
    <t>06-Jan</t>
  </si>
  <si>
    <t>07-Jan</t>
  </si>
  <si>
    <t>08-Jan</t>
  </si>
  <si>
    <t>09-Jan</t>
  </si>
  <si>
    <t>10-Jan</t>
  </si>
  <si>
    <t>11-Jan</t>
  </si>
  <si>
    <t>12-Jan</t>
  </si>
  <si>
    <t>13-Jan</t>
  </si>
  <si>
    <t>14-Jan</t>
  </si>
  <si>
    <t>15-Jan</t>
  </si>
  <si>
    <t>16-Jan</t>
  </si>
  <si>
    <t>17-Jan</t>
  </si>
  <si>
    <t>18-Jan</t>
  </si>
  <si>
    <t>19-Jan</t>
  </si>
  <si>
    <t>20-Jan</t>
  </si>
  <si>
    <t>21-Jan</t>
  </si>
  <si>
    <t>22-Jan</t>
  </si>
  <si>
    <t>23-Jan</t>
  </si>
  <si>
    <t>24-Jan</t>
  </si>
  <si>
    <t>25-Jan</t>
  </si>
  <si>
    <t>26-Jan</t>
  </si>
  <si>
    <t>27-Jan</t>
  </si>
  <si>
    <t>28-Jan</t>
  </si>
  <si>
    <t>29-Jan</t>
  </si>
  <si>
    <t>30-Jan</t>
  </si>
  <si>
    <t>31-Jan</t>
  </si>
  <si>
    <t>01-Feb</t>
  </si>
  <si>
    <t>02-Feb</t>
  </si>
  <si>
    <t>03-Feb</t>
  </si>
  <si>
    <t>04-Feb</t>
  </si>
  <si>
    <t>05-Feb</t>
  </si>
  <si>
    <t>06-Feb</t>
  </si>
  <si>
    <t>07-Feb</t>
  </si>
  <si>
    <t>08-Feb</t>
  </si>
  <si>
    <t>09-Feb</t>
  </si>
  <si>
    <t>10-Feb</t>
  </si>
  <si>
    <t>11-Feb</t>
  </si>
  <si>
    <t>12-Feb</t>
  </si>
  <si>
    <t>13-Feb</t>
  </si>
  <si>
    <t>14-Feb</t>
  </si>
  <si>
    <t>15-Feb</t>
  </si>
  <si>
    <t>16-Feb</t>
  </si>
  <si>
    <t>17-Feb</t>
  </si>
  <si>
    <t>18-Feb</t>
  </si>
  <si>
    <t>19-Feb</t>
  </si>
  <si>
    <t>20-Feb</t>
  </si>
  <si>
    <t>21-Feb</t>
  </si>
  <si>
    <t>22-Feb</t>
  </si>
  <si>
    <t>23-Feb</t>
  </si>
  <si>
    <t>24-Feb</t>
  </si>
  <si>
    <t>25-Feb</t>
  </si>
  <si>
    <t>26-Feb</t>
  </si>
  <si>
    <t>27-Feb</t>
  </si>
  <si>
    <t>28-Feb</t>
  </si>
  <si>
    <t>01-Mar</t>
  </si>
  <si>
    <t>02-Mar</t>
  </si>
  <si>
    <t>03-Mar</t>
  </si>
  <si>
    <t>04-Mar</t>
  </si>
  <si>
    <t>05-Mar</t>
  </si>
  <si>
    <t>01-Sep</t>
  </si>
  <si>
    <t>02-Sep</t>
  </si>
  <si>
    <t>03-Sep</t>
  </si>
  <si>
    <t>04-Sep</t>
  </si>
  <si>
    <t>05-Sep</t>
  </si>
  <si>
    <t>06-Sep</t>
  </si>
  <si>
    <t>07-Sep</t>
  </si>
  <si>
    <t>08-Sep</t>
  </si>
  <si>
    <t>09-Sep</t>
  </si>
  <si>
    <t>10-Sep</t>
  </si>
  <si>
    <t>11-Sep</t>
  </si>
  <si>
    <t>12-Sep</t>
  </si>
  <si>
    <t>13-Sep</t>
  </si>
  <si>
    <t>14-Sep</t>
  </si>
  <si>
    <t>15-Sep</t>
  </si>
  <si>
    <t>16-Sep</t>
  </si>
  <si>
    <t>17-Sep</t>
  </si>
  <si>
    <t>18-Sep</t>
  </si>
  <si>
    <t>19-Sep</t>
  </si>
  <si>
    <t>20-Sep</t>
  </si>
  <si>
    <t>21-Sep</t>
  </si>
  <si>
    <t>22-Sep</t>
  </si>
  <si>
    <t>23-Sep</t>
  </si>
  <si>
    <t>24-Sep</t>
  </si>
  <si>
    <t>25-Sep</t>
  </si>
  <si>
    <t>26-Sep</t>
  </si>
  <si>
    <t>27-Sep</t>
  </si>
  <si>
    <t>28-Sep</t>
  </si>
  <si>
    <t>29-Sep</t>
  </si>
  <si>
    <t>30-Sep</t>
  </si>
  <si>
    <t>01-Oct</t>
  </si>
  <si>
    <t>02-Oct</t>
  </si>
  <si>
    <t>03-Oct</t>
  </si>
  <si>
    <t>04-Oct</t>
  </si>
  <si>
    <t>05-Oct</t>
  </si>
  <si>
    <t>06-Oct</t>
  </si>
  <si>
    <t>07-Oct</t>
  </si>
  <si>
    <t>08-Oct</t>
  </si>
  <si>
    <t>09-Oct</t>
  </si>
  <si>
    <t>10-Oct</t>
  </si>
  <si>
    <t>11-Oct</t>
  </si>
  <si>
    <t>12-Oct</t>
  </si>
  <si>
    <t>13-Oct</t>
  </si>
  <si>
    <t>14-Oct</t>
  </si>
  <si>
    <t>15-Oct</t>
  </si>
  <si>
    <t>16-Oct</t>
  </si>
  <si>
    <t>17-Oct</t>
  </si>
  <si>
    <t>18-Oct</t>
  </si>
  <si>
    <t>19-Oct</t>
  </si>
  <si>
    <t>20-Oct</t>
  </si>
  <si>
    <t>21-Oct</t>
  </si>
  <si>
    <t>22-Oct</t>
  </si>
  <si>
    <t>23-Oct</t>
  </si>
  <si>
    <t>24-Oct</t>
  </si>
  <si>
    <t>25-Oct</t>
  </si>
  <si>
    <t>26-Oct</t>
  </si>
  <si>
    <t>27-Oct</t>
  </si>
  <si>
    <t>28-Oct</t>
  </si>
  <si>
    <t>29-Oct</t>
  </si>
  <si>
    <t>30-Oct</t>
  </si>
  <si>
    <t>31-Oct</t>
  </si>
  <si>
    <t>01-Nov</t>
  </si>
  <si>
    <t>02-Nov</t>
  </si>
  <si>
    <t>03-Nov</t>
  </si>
  <si>
    <t>04-Nov</t>
  </si>
  <si>
    <t>05-Nov</t>
  </si>
  <si>
    <t>06-Nov</t>
  </si>
  <si>
    <t>07-Nov</t>
  </si>
  <si>
    <t>08-Nov</t>
  </si>
  <si>
    <t>09-Nov</t>
  </si>
  <si>
    <t>10-Nov</t>
  </si>
  <si>
    <t>11-Nov</t>
  </si>
  <si>
    <t>12-Nov</t>
  </si>
  <si>
    <t>13-Nov</t>
  </si>
  <si>
    <t>14-Nov</t>
  </si>
  <si>
    <t>15-Nov</t>
  </si>
  <si>
    <t>16-Nov</t>
  </si>
  <si>
    <t>17-Nov</t>
  </si>
  <si>
    <t>18-Nov</t>
  </si>
  <si>
    <t>19-Nov</t>
  </si>
  <si>
    <t>20-Nov</t>
  </si>
  <si>
    <t>21-Nov</t>
  </si>
  <si>
    <t>22-Nov</t>
  </si>
  <si>
    <t>23-Nov</t>
  </si>
  <si>
    <t>24-Nov</t>
  </si>
  <si>
    <t>25-Nov</t>
  </si>
  <si>
    <t>26-Nov</t>
  </si>
  <si>
    <t>27-Nov</t>
  </si>
  <si>
    <t>28-Nov</t>
  </si>
  <si>
    <t>29-Nov</t>
  </si>
  <si>
    <t>30-Nov</t>
  </si>
  <si>
    <t>01-Dec</t>
  </si>
  <si>
    <t>02-Dec</t>
  </si>
  <si>
    <t>03-Dec</t>
  </si>
  <si>
    <t>04-Dec</t>
  </si>
  <si>
    <t>05-Dec</t>
  </si>
  <si>
    <t>06-Dec</t>
  </si>
  <si>
    <t>07-Dec</t>
  </si>
  <si>
    <t>08-Dec</t>
  </si>
  <si>
    <t>09-Dec</t>
  </si>
  <si>
    <t>10-Dec</t>
  </si>
  <si>
    <t>11-Dec</t>
  </si>
  <si>
    <t>12-Dec</t>
  </si>
  <si>
    <t>13-Dec</t>
  </si>
  <si>
    <t>14-Dec</t>
  </si>
  <si>
    <t>15-Dec</t>
  </si>
  <si>
    <t>16-Dec</t>
  </si>
  <si>
    <t>17-Dec</t>
  </si>
  <si>
    <t>18-Dec</t>
  </si>
  <si>
    <t>19-Dec</t>
  </si>
  <si>
    <t>20-Dec</t>
  </si>
  <si>
    <t>21-Dec</t>
  </si>
  <si>
    <t>22-Dec</t>
  </si>
  <si>
    <t>23-Dec</t>
  </si>
  <si>
    <t>24-Dec</t>
  </si>
  <si>
    <t>25-Dec</t>
  </si>
  <si>
    <t>26-Dec</t>
  </si>
  <si>
    <t>27-Dec</t>
  </si>
  <si>
    <t>28-Dec</t>
  </si>
  <si>
    <t>29-Dec</t>
  </si>
  <si>
    <t>30-Dec</t>
  </si>
  <si>
    <t>31-Dec</t>
  </si>
  <si>
    <t>Forecast(Average of  KWH   )</t>
  </si>
  <si>
    <t>Lower Confidence Bound(Average of  KWH   )</t>
  </si>
  <si>
    <t>Upper Confidence Bound(Average of  KWH   )</t>
  </si>
  <si>
    <t>SMA 3</t>
  </si>
  <si>
    <t>RMSE 3</t>
  </si>
  <si>
    <t>MAPE 3</t>
  </si>
  <si>
    <t xml:space="preserve">SMA </t>
  </si>
  <si>
    <t>RMSE</t>
  </si>
  <si>
    <t>MAPE</t>
  </si>
  <si>
    <t>SMA</t>
  </si>
  <si>
    <t>Average of previous 3 months</t>
  </si>
  <si>
    <t>(Actual-Pred)^2</t>
  </si>
  <si>
    <t>ABS(Actual-Pred)/Actual</t>
  </si>
  <si>
    <t>sqrt(sum(RMSE 3 col range)/count(RMSE 3 col))</t>
  </si>
  <si>
    <t>sum(MAPE 3 col)/count(MAPE 3 col)</t>
  </si>
  <si>
    <t>SMA 6</t>
  </si>
  <si>
    <t>RMSE 6</t>
  </si>
  <si>
    <t>MAPE 6</t>
  </si>
  <si>
    <t>Month</t>
  </si>
  <si>
    <t>WMA 3</t>
  </si>
  <si>
    <t>Wt. for oldest</t>
  </si>
  <si>
    <t>wt.for newest</t>
  </si>
  <si>
    <t>Total (sum of all weights)</t>
  </si>
  <si>
    <t>WMA</t>
  </si>
  <si>
    <t>SES (0.2)</t>
  </si>
  <si>
    <t>SES (0.8)</t>
  </si>
  <si>
    <t>α</t>
  </si>
  <si>
    <t>SES</t>
  </si>
  <si>
    <t xml:space="preserve">WMA </t>
  </si>
  <si>
    <t>RMSE (0.2)</t>
  </si>
  <si>
    <t>MAPE (0.2)</t>
  </si>
  <si>
    <t>RMSE (0.8)</t>
  </si>
  <si>
    <t>MAPE (0.8)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</si>
</sst>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0" fontId="0" fillId="0" borderId="0" xfId="0" applyNumberFormat="1"/>
    <xf numFmtId="15" fontId="0" fillId="0" borderId="0" xfId="0" applyNumberFormat="1"/>
    <xf numFmtId="15" fontId="0" fillId="0" borderId="0" xfId="0" applyNumberFormat="1"/>
    <xf numFmtId="0" fontId="0" fillId="0" borderId="0" xfId="0" applyNumberFormat="1"/>
    <xf numFmtId="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2" formatCode="0.00"/>
    </dxf>
    <dxf>
      <numFmt numFmtId="2" formatCode="0.00"/>
    </dxf>
    <dxf>
      <numFmt numFmtId="0" formatCode="General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Sheet7!$B$1</c:f>
              <c:strCache>
                <c:ptCount val="1"/>
                <c:pt idx="0">
                  <c:v>Average of  KWH  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Sheet7!$A$2:$A$190</c:f>
              <c:numCache>
                <c:formatCode>d\-mmm\-yy</c:formatCode>
                <c:ptCount val="189"/>
                <c:pt idx="0">
                  <c:v>41153</c:v>
                </c:pt>
                <c:pt idx="1">
                  <c:v>41154</c:v>
                </c:pt>
                <c:pt idx="2">
                  <c:v>41155</c:v>
                </c:pt>
                <c:pt idx="3">
                  <c:v>41156</c:v>
                </c:pt>
                <c:pt idx="4">
                  <c:v>41157</c:v>
                </c:pt>
                <c:pt idx="5">
                  <c:v>41158</c:v>
                </c:pt>
                <c:pt idx="6">
                  <c:v>41159</c:v>
                </c:pt>
                <c:pt idx="7">
                  <c:v>41160</c:v>
                </c:pt>
                <c:pt idx="8">
                  <c:v>41161</c:v>
                </c:pt>
                <c:pt idx="9">
                  <c:v>41162</c:v>
                </c:pt>
                <c:pt idx="10">
                  <c:v>41163</c:v>
                </c:pt>
                <c:pt idx="11">
                  <c:v>41164</c:v>
                </c:pt>
                <c:pt idx="12">
                  <c:v>41165</c:v>
                </c:pt>
                <c:pt idx="13">
                  <c:v>41166</c:v>
                </c:pt>
                <c:pt idx="14">
                  <c:v>41167</c:v>
                </c:pt>
                <c:pt idx="15">
                  <c:v>41168</c:v>
                </c:pt>
                <c:pt idx="16">
                  <c:v>41169</c:v>
                </c:pt>
                <c:pt idx="17">
                  <c:v>41170</c:v>
                </c:pt>
                <c:pt idx="18">
                  <c:v>41171</c:v>
                </c:pt>
                <c:pt idx="19">
                  <c:v>41172</c:v>
                </c:pt>
                <c:pt idx="20">
                  <c:v>41173</c:v>
                </c:pt>
                <c:pt idx="21">
                  <c:v>41174</c:v>
                </c:pt>
                <c:pt idx="22">
                  <c:v>41175</c:v>
                </c:pt>
                <c:pt idx="23">
                  <c:v>41176</c:v>
                </c:pt>
                <c:pt idx="24">
                  <c:v>41177</c:v>
                </c:pt>
                <c:pt idx="25">
                  <c:v>41178</c:v>
                </c:pt>
                <c:pt idx="26">
                  <c:v>41179</c:v>
                </c:pt>
                <c:pt idx="27">
                  <c:v>41180</c:v>
                </c:pt>
                <c:pt idx="28">
                  <c:v>41181</c:v>
                </c:pt>
                <c:pt idx="29">
                  <c:v>41182</c:v>
                </c:pt>
                <c:pt idx="30">
                  <c:v>41183</c:v>
                </c:pt>
                <c:pt idx="31">
                  <c:v>41184</c:v>
                </c:pt>
                <c:pt idx="32">
                  <c:v>41185</c:v>
                </c:pt>
                <c:pt idx="33">
                  <c:v>41186</c:v>
                </c:pt>
                <c:pt idx="34">
                  <c:v>41187</c:v>
                </c:pt>
                <c:pt idx="35">
                  <c:v>41188</c:v>
                </c:pt>
                <c:pt idx="36">
                  <c:v>41189</c:v>
                </c:pt>
                <c:pt idx="37">
                  <c:v>41190</c:v>
                </c:pt>
                <c:pt idx="38">
                  <c:v>41191</c:v>
                </c:pt>
                <c:pt idx="39">
                  <c:v>41192</c:v>
                </c:pt>
                <c:pt idx="40">
                  <c:v>41193</c:v>
                </c:pt>
                <c:pt idx="41">
                  <c:v>41194</c:v>
                </c:pt>
                <c:pt idx="42">
                  <c:v>41195</c:v>
                </c:pt>
                <c:pt idx="43">
                  <c:v>41196</c:v>
                </c:pt>
                <c:pt idx="44">
                  <c:v>41197</c:v>
                </c:pt>
                <c:pt idx="45">
                  <c:v>41198</c:v>
                </c:pt>
                <c:pt idx="46">
                  <c:v>41199</c:v>
                </c:pt>
                <c:pt idx="47">
                  <c:v>41200</c:v>
                </c:pt>
                <c:pt idx="48">
                  <c:v>41201</c:v>
                </c:pt>
                <c:pt idx="49">
                  <c:v>41202</c:v>
                </c:pt>
                <c:pt idx="50">
                  <c:v>41203</c:v>
                </c:pt>
                <c:pt idx="51">
                  <c:v>41204</c:v>
                </c:pt>
                <c:pt idx="52">
                  <c:v>41205</c:v>
                </c:pt>
                <c:pt idx="53">
                  <c:v>41206</c:v>
                </c:pt>
                <c:pt idx="54">
                  <c:v>41207</c:v>
                </c:pt>
                <c:pt idx="55">
                  <c:v>41208</c:v>
                </c:pt>
                <c:pt idx="56">
                  <c:v>41209</c:v>
                </c:pt>
                <c:pt idx="57">
                  <c:v>41210</c:v>
                </c:pt>
                <c:pt idx="58">
                  <c:v>41211</c:v>
                </c:pt>
                <c:pt idx="59">
                  <c:v>41212</c:v>
                </c:pt>
                <c:pt idx="60">
                  <c:v>41213</c:v>
                </c:pt>
                <c:pt idx="61">
                  <c:v>41214</c:v>
                </c:pt>
                <c:pt idx="62">
                  <c:v>41215</c:v>
                </c:pt>
                <c:pt idx="63">
                  <c:v>41216</c:v>
                </c:pt>
                <c:pt idx="64">
                  <c:v>41217</c:v>
                </c:pt>
                <c:pt idx="65">
                  <c:v>41218</c:v>
                </c:pt>
                <c:pt idx="66">
                  <c:v>41219</c:v>
                </c:pt>
                <c:pt idx="67">
                  <c:v>41220</c:v>
                </c:pt>
                <c:pt idx="68">
                  <c:v>41221</c:v>
                </c:pt>
                <c:pt idx="69">
                  <c:v>41222</c:v>
                </c:pt>
                <c:pt idx="70">
                  <c:v>41223</c:v>
                </c:pt>
                <c:pt idx="71">
                  <c:v>41224</c:v>
                </c:pt>
                <c:pt idx="72">
                  <c:v>41225</c:v>
                </c:pt>
                <c:pt idx="73">
                  <c:v>41226</c:v>
                </c:pt>
                <c:pt idx="74">
                  <c:v>41227</c:v>
                </c:pt>
                <c:pt idx="75">
                  <c:v>41228</c:v>
                </c:pt>
                <c:pt idx="76">
                  <c:v>41229</c:v>
                </c:pt>
                <c:pt idx="77">
                  <c:v>41230</c:v>
                </c:pt>
                <c:pt idx="78">
                  <c:v>41231</c:v>
                </c:pt>
                <c:pt idx="79">
                  <c:v>41232</c:v>
                </c:pt>
                <c:pt idx="80">
                  <c:v>41233</c:v>
                </c:pt>
                <c:pt idx="81">
                  <c:v>41234</c:v>
                </c:pt>
                <c:pt idx="82">
                  <c:v>41235</c:v>
                </c:pt>
                <c:pt idx="83">
                  <c:v>41236</c:v>
                </c:pt>
                <c:pt idx="84">
                  <c:v>41237</c:v>
                </c:pt>
                <c:pt idx="85">
                  <c:v>41238</c:v>
                </c:pt>
                <c:pt idx="86">
                  <c:v>41239</c:v>
                </c:pt>
                <c:pt idx="87">
                  <c:v>41240</c:v>
                </c:pt>
                <c:pt idx="88">
                  <c:v>41241</c:v>
                </c:pt>
                <c:pt idx="89">
                  <c:v>41242</c:v>
                </c:pt>
                <c:pt idx="90">
                  <c:v>41243</c:v>
                </c:pt>
                <c:pt idx="91">
                  <c:v>41244</c:v>
                </c:pt>
                <c:pt idx="92">
                  <c:v>41245</c:v>
                </c:pt>
                <c:pt idx="93">
                  <c:v>41246</c:v>
                </c:pt>
                <c:pt idx="94">
                  <c:v>41247</c:v>
                </c:pt>
                <c:pt idx="95">
                  <c:v>41248</c:v>
                </c:pt>
                <c:pt idx="96">
                  <c:v>41249</c:v>
                </c:pt>
                <c:pt idx="97">
                  <c:v>41250</c:v>
                </c:pt>
                <c:pt idx="98">
                  <c:v>41251</c:v>
                </c:pt>
                <c:pt idx="99">
                  <c:v>41252</c:v>
                </c:pt>
                <c:pt idx="100">
                  <c:v>41253</c:v>
                </c:pt>
                <c:pt idx="101">
                  <c:v>41254</c:v>
                </c:pt>
                <c:pt idx="102">
                  <c:v>41255</c:v>
                </c:pt>
                <c:pt idx="103">
                  <c:v>41256</c:v>
                </c:pt>
                <c:pt idx="104">
                  <c:v>41257</c:v>
                </c:pt>
                <c:pt idx="105">
                  <c:v>41258</c:v>
                </c:pt>
                <c:pt idx="106">
                  <c:v>41259</c:v>
                </c:pt>
                <c:pt idx="107">
                  <c:v>41260</c:v>
                </c:pt>
                <c:pt idx="108">
                  <c:v>41261</c:v>
                </c:pt>
                <c:pt idx="109">
                  <c:v>41262</c:v>
                </c:pt>
                <c:pt idx="110">
                  <c:v>41263</c:v>
                </c:pt>
                <c:pt idx="111">
                  <c:v>41264</c:v>
                </c:pt>
                <c:pt idx="112">
                  <c:v>41265</c:v>
                </c:pt>
                <c:pt idx="113">
                  <c:v>41266</c:v>
                </c:pt>
                <c:pt idx="114">
                  <c:v>41267</c:v>
                </c:pt>
                <c:pt idx="115">
                  <c:v>41268</c:v>
                </c:pt>
                <c:pt idx="116">
                  <c:v>41269</c:v>
                </c:pt>
                <c:pt idx="117">
                  <c:v>41270</c:v>
                </c:pt>
                <c:pt idx="118">
                  <c:v>41271</c:v>
                </c:pt>
                <c:pt idx="119">
                  <c:v>41272</c:v>
                </c:pt>
                <c:pt idx="120">
                  <c:v>41273</c:v>
                </c:pt>
                <c:pt idx="121">
                  <c:v>41274</c:v>
                </c:pt>
                <c:pt idx="122">
                  <c:v>41275</c:v>
                </c:pt>
                <c:pt idx="123">
                  <c:v>41276</c:v>
                </c:pt>
                <c:pt idx="124">
                  <c:v>41277</c:v>
                </c:pt>
                <c:pt idx="125">
                  <c:v>41278</c:v>
                </c:pt>
                <c:pt idx="126">
                  <c:v>41279</c:v>
                </c:pt>
                <c:pt idx="127">
                  <c:v>41280</c:v>
                </c:pt>
                <c:pt idx="128">
                  <c:v>41281</c:v>
                </c:pt>
                <c:pt idx="129">
                  <c:v>41282</c:v>
                </c:pt>
                <c:pt idx="130">
                  <c:v>41283</c:v>
                </c:pt>
                <c:pt idx="131">
                  <c:v>41284</c:v>
                </c:pt>
                <c:pt idx="132">
                  <c:v>41285</c:v>
                </c:pt>
                <c:pt idx="133">
                  <c:v>41286</c:v>
                </c:pt>
                <c:pt idx="134">
                  <c:v>41287</c:v>
                </c:pt>
                <c:pt idx="135">
                  <c:v>41288</c:v>
                </c:pt>
                <c:pt idx="136">
                  <c:v>41289</c:v>
                </c:pt>
                <c:pt idx="137">
                  <c:v>41290</c:v>
                </c:pt>
                <c:pt idx="138">
                  <c:v>41291</c:v>
                </c:pt>
                <c:pt idx="139">
                  <c:v>41292</c:v>
                </c:pt>
                <c:pt idx="140">
                  <c:v>41293</c:v>
                </c:pt>
                <c:pt idx="141">
                  <c:v>41294</c:v>
                </c:pt>
                <c:pt idx="142">
                  <c:v>41295</c:v>
                </c:pt>
                <c:pt idx="143">
                  <c:v>41296</c:v>
                </c:pt>
                <c:pt idx="144">
                  <c:v>41297</c:v>
                </c:pt>
                <c:pt idx="145">
                  <c:v>41298</c:v>
                </c:pt>
                <c:pt idx="146">
                  <c:v>41299</c:v>
                </c:pt>
                <c:pt idx="147">
                  <c:v>41300</c:v>
                </c:pt>
                <c:pt idx="148">
                  <c:v>41301</c:v>
                </c:pt>
                <c:pt idx="149">
                  <c:v>41302</c:v>
                </c:pt>
                <c:pt idx="150">
                  <c:v>41303</c:v>
                </c:pt>
                <c:pt idx="151">
                  <c:v>41304</c:v>
                </c:pt>
                <c:pt idx="152">
                  <c:v>41305</c:v>
                </c:pt>
                <c:pt idx="153">
                  <c:v>41306</c:v>
                </c:pt>
                <c:pt idx="154">
                  <c:v>41307</c:v>
                </c:pt>
                <c:pt idx="155">
                  <c:v>41308</c:v>
                </c:pt>
                <c:pt idx="156">
                  <c:v>41309</c:v>
                </c:pt>
                <c:pt idx="157">
                  <c:v>41310</c:v>
                </c:pt>
                <c:pt idx="158">
                  <c:v>41311</c:v>
                </c:pt>
                <c:pt idx="159">
                  <c:v>41312</c:v>
                </c:pt>
                <c:pt idx="160">
                  <c:v>41313</c:v>
                </c:pt>
                <c:pt idx="161">
                  <c:v>41314</c:v>
                </c:pt>
                <c:pt idx="162">
                  <c:v>41315</c:v>
                </c:pt>
                <c:pt idx="163">
                  <c:v>41316</c:v>
                </c:pt>
                <c:pt idx="164">
                  <c:v>41317</c:v>
                </c:pt>
                <c:pt idx="165">
                  <c:v>41318</c:v>
                </c:pt>
                <c:pt idx="166">
                  <c:v>41319</c:v>
                </c:pt>
                <c:pt idx="167">
                  <c:v>41320</c:v>
                </c:pt>
                <c:pt idx="168">
                  <c:v>41321</c:v>
                </c:pt>
                <c:pt idx="169">
                  <c:v>41322</c:v>
                </c:pt>
                <c:pt idx="170">
                  <c:v>41323</c:v>
                </c:pt>
                <c:pt idx="171">
                  <c:v>41324</c:v>
                </c:pt>
                <c:pt idx="172">
                  <c:v>41325</c:v>
                </c:pt>
                <c:pt idx="173">
                  <c:v>41326</c:v>
                </c:pt>
                <c:pt idx="174">
                  <c:v>41327</c:v>
                </c:pt>
                <c:pt idx="175">
                  <c:v>41328</c:v>
                </c:pt>
                <c:pt idx="176">
                  <c:v>41329</c:v>
                </c:pt>
                <c:pt idx="177">
                  <c:v>41330</c:v>
                </c:pt>
                <c:pt idx="178">
                  <c:v>41331</c:v>
                </c:pt>
                <c:pt idx="179">
                  <c:v>41332</c:v>
                </c:pt>
                <c:pt idx="180">
                  <c:v>41333</c:v>
                </c:pt>
                <c:pt idx="181">
                  <c:v>41334</c:v>
                </c:pt>
                <c:pt idx="182">
                  <c:v>41335</c:v>
                </c:pt>
                <c:pt idx="183">
                  <c:v>41336</c:v>
                </c:pt>
                <c:pt idx="184">
                  <c:v>41337</c:v>
                </c:pt>
                <c:pt idx="185">
                  <c:v>41338</c:v>
                </c:pt>
              </c:numCache>
            </c:numRef>
          </c:cat>
          <c:val>
            <c:numRef>
              <c:f>Sheet7!$B$2:$B$190</c:f>
              <c:numCache>
                <c:formatCode>General</c:formatCode>
                <c:ptCount val="189"/>
                <c:pt idx="0">
                  <c:v>1.1314583333333331E-2</c:v>
                </c:pt>
                <c:pt idx="1">
                  <c:v>5.2012499999999989E-2</c:v>
                </c:pt>
                <c:pt idx="2">
                  <c:v>6.3118750000000015E-2</c:v>
                </c:pt>
                <c:pt idx="3">
                  <c:v>5.4256249999999999E-2</c:v>
                </c:pt>
                <c:pt idx="4">
                  <c:v>4.6362500000000008E-2</c:v>
                </c:pt>
                <c:pt idx="5">
                  <c:v>4.9127083333333342E-2</c:v>
                </c:pt>
                <c:pt idx="6">
                  <c:v>3.1110416666666665E-2</c:v>
                </c:pt>
                <c:pt idx="7">
                  <c:v>7.0187500000000016E-3</c:v>
                </c:pt>
                <c:pt idx="8">
                  <c:v>4.0329166666666673E-2</c:v>
                </c:pt>
                <c:pt idx="9">
                  <c:v>3.4818750000000002E-2</c:v>
                </c:pt>
                <c:pt idx="10">
                  <c:v>3.9352083333333336E-2</c:v>
                </c:pt>
                <c:pt idx="11">
                  <c:v>4.0891666666666653E-2</c:v>
                </c:pt>
                <c:pt idx="12">
                  <c:v>3.8641666666666671E-2</c:v>
                </c:pt>
                <c:pt idx="13">
                  <c:v>2.8245833333333335E-2</c:v>
                </c:pt>
                <c:pt idx="14">
                  <c:v>7.5312500000000006E-3</c:v>
                </c:pt>
                <c:pt idx="15">
                  <c:v>4.0022916666666679E-2</c:v>
                </c:pt>
                <c:pt idx="16">
                  <c:v>4.0266666666666673E-2</c:v>
                </c:pt>
                <c:pt idx="17">
                  <c:v>4.1397916666666652E-2</c:v>
                </c:pt>
                <c:pt idx="18">
                  <c:v>3.7993749999999993E-2</c:v>
                </c:pt>
                <c:pt idx="19">
                  <c:v>3.6393749999999996E-2</c:v>
                </c:pt>
                <c:pt idx="20">
                  <c:v>2.8183333333333335E-2</c:v>
                </c:pt>
                <c:pt idx="21">
                  <c:v>7.4124999999999998E-3</c:v>
                </c:pt>
                <c:pt idx="22">
                  <c:v>3.902708333333333E-2</c:v>
                </c:pt>
                <c:pt idx="23">
                  <c:v>3.8387499999999998E-2</c:v>
                </c:pt>
                <c:pt idx="24">
                  <c:v>3.7375000000000012E-2</c:v>
                </c:pt>
                <c:pt idx="25">
                  <c:v>9.7125000000000006E-3</c:v>
                </c:pt>
                <c:pt idx="26">
                  <c:v>3.6481250000000007E-2</c:v>
                </c:pt>
                <c:pt idx="27">
                  <c:v>2.5785416666666672E-2</c:v>
                </c:pt>
                <c:pt idx="28">
                  <c:v>1.1368750000000002E-2</c:v>
                </c:pt>
                <c:pt idx="29">
                  <c:v>3.4927083333333338E-2</c:v>
                </c:pt>
                <c:pt idx="30">
                  <c:v>3.7100000000000001E-2</c:v>
                </c:pt>
                <c:pt idx="31">
                  <c:v>4.1850000000000005E-2</c:v>
                </c:pt>
                <c:pt idx="32">
                  <c:v>4.6785416666666656E-2</c:v>
                </c:pt>
                <c:pt idx="33">
                  <c:v>5.8920833333333339E-2</c:v>
                </c:pt>
                <c:pt idx="34">
                  <c:v>4.2162499999999985E-2</c:v>
                </c:pt>
                <c:pt idx="35">
                  <c:v>5.7270833333333314E-3</c:v>
                </c:pt>
                <c:pt idx="36">
                  <c:v>6.2866666666666668E-2</c:v>
                </c:pt>
                <c:pt idx="37">
                  <c:v>4.6385416666666686E-2</c:v>
                </c:pt>
                <c:pt idx="38">
                  <c:v>4.1745833333333336E-2</c:v>
                </c:pt>
                <c:pt idx="39">
                  <c:v>4.1833333333333333E-2</c:v>
                </c:pt>
                <c:pt idx="40">
                  <c:v>4.3058333333333337E-2</c:v>
                </c:pt>
                <c:pt idx="41">
                  <c:v>3.3950000000000015E-2</c:v>
                </c:pt>
                <c:pt idx="42">
                  <c:v>8.7541666666666653E-3</c:v>
                </c:pt>
                <c:pt idx="43">
                  <c:v>3.834166666666667E-2</c:v>
                </c:pt>
                <c:pt idx="44">
                  <c:v>4.0793749999999997E-2</c:v>
                </c:pt>
                <c:pt idx="45">
                  <c:v>4.8327083333333333E-2</c:v>
                </c:pt>
                <c:pt idx="46">
                  <c:v>4.4754166666666657E-2</c:v>
                </c:pt>
                <c:pt idx="47">
                  <c:v>4.4379166666666657E-2</c:v>
                </c:pt>
                <c:pt idx="48">
                  <c:v>3.4831249999999994E-2</c:v>
                </c:pt>
                <c:pt idx="49">
                  <c:v>7.4562499999999967E-3</c:v>
                </c:pt>
                <c:pt idx="50">
                  <c:v>6.5691666666666662E-2</c:v>
                </c:pt>
                <c:pt idx="51">
                  <c:v>7.2952083333333348E-2</c:v>
                </c:pt>
                <c:pt idx="52">
                  <c:v>7.85E-2</c:v>
                </c:pt>
                <c:pt idx="53">
                  <c:v>8.5504166666666673E-2</c:v>
                </c:pt>
                <c:pt idx="54">
                  <c:v>7.6272916666666662E-2</c:v>
                </c:pt>
                <c:pt idx="55">
                  <c:v>5.0793750000000019E-2</c:v>
                </c:pt>
                <c:pt idx="56">
                  <c:v>9.3166666666666658E-3</c:v>
                </c:pt>
                <c:pt idx="57">
                  <c:v>0.10202500000000002</c:v>
                </c:pt>
                <c:pt idx="58">
                  <c:v>0.103225</c:v>
                </c:pt>
                <c:pt idx="59">
                  <c:v>8.9266666666666661E-2</c:v>
                </c:pt>
                <c:pt idx="60">
                  <c:v>8.4164583333333334E-2</c:v>
                </c:pt>
                <c:pt idx="61">
                  <c:v>6.4839583333333325E-2</c:v>
                </c:pt>
                <c:pt idx="62">
                  <c:v>4.7527083333333331E-2</c:v>
                </c:pt>
                <c:pt idx="63">
                  <c:v>9.2645833333333313E-3</c:v>
                </c:pt>
                <c:pt idx="64">
                  <c:v>8.6858333333333329E-2</c:v>
                </c:pt>
                <c:pt idx="65">
                  <c:v>7.9260416666666667E-2</c:v>
                </c:pt>
                <c:pt idx="66">
                  <c:v>7.8493750000000001E-2</c:v>
                </c:pt>
                <c:pt idx="67">
                  <c:v>1.4041666666666668E-2</c:v>
                </c:pt>
                <c:pt idx="68">
                  <c:v>6.0777083333333336E-2</c:v>
                </c:pt>
                <c:pt idx="69">
                  <c:v>4.6908333333333309E-2</c:v>
                </c:pt>
                <c:pt idx="70">
                  <c:v>9.2062499999999992E-3</c:v>
                </c:pt>
                <c:pt idx="71">
                  <c:v>6.2391666666666658E-2</c:v>
                </c:pt>
                <c:pt idx="72">
                  <c:v>5.9368750000000005E-2</c:v>
                </c:pt>
                <c:pt idx="73">
                  <c:v>8.0443749999999994E-2</c:v>
                </c:pt>
                <c:pt idx="74">
                  <c:v>8.2679166666666651E-2</c:v>
                </c:pt>
                <c:pt idx="75">
                  <c:v>9.5268749999999972E-2</c:v>
                </c:pt>
                <c:pt idx="76">
                  <c:v>7.9054166666666661E-2</c:v>
                </c:pt>
                <c:pt idx="77">
                  <c:v>1.1531250000000002E-2</c:v>
                </c:pt>
                <c:pt idx="78">
                  <c:v>0.11335625000000003</c:v>
                </c:pt>
                <c:pt idx="79">
                  <c:v>0.10214374999999999</c:v>
                </c:pt>
                <c:pt idx="80">
                  <c:v>0.12036458333333332</c:v>
                </c:pt>
                <c:pt idx="81">
                  <c:v>0.11511458333333334</c:v>
                </c:pt>
                <c:pt idx="82">
                  <c:v>1.5314583333333338E-2</c:v>
                </c:pt>
                <c:pt idx="83">
                  <c:v>8.5927083333333362E-2</c:v>
                </c:pt>
                <c:pt idx="84">
                  <c:v>1.0133333333333333E-2</c:v>
                </c:pt>
                <c:pt idx="85">
                  <c:v>0.13671666666666665</c:v>
                </c:pt>
                <c:pt idx="86">
                  <c:v>0.13664374999999998</c:v>
                </c:pt>
                <c:pt idx="87">
                  <c:v>0.11739375000000001</c:v>
                </c:pt>
                <c:pt idx="88">
                  <c:v>0.13088958333333331</c:v>
                </c:pt>
                <c:pt idx="89">
                  <c:v>0.12605208333333334</c:v>
                </c:pt>
                <c:pt idx="90">
                  <c:v>9.0210416666666682E-2</c:v>
                </c:pt>
                <c:pt idx="91">
                  <c:v>1.1191666666666669E-2</c:v>
                </c:pt>
                <c:pt idx="92">
                  <c:v>0.1404</c:v>
                </c:pt>
                <c:pt idx="93">
                  <c:v>0.12457708333333334</c:v>
                </c:pt>
                <c:pt idx="94">
                  <c:v>0.14773749999999999</c:v>
                </c:pt>
                <c:pt idx="95">
                  <c:v>0.13740000000000002</c:v>
                </c:pt>
                <c:pt idx="96">
                  <c:v>0.11882916666666665</c:v>
                </c:pt>
                <c:pt idx="97">
                  <c:v>0.11090416666666668</c:v>
                </c:pt>
                <c:pt idx="98">
                  <c:v>1.1045833333333331E-2</c:v>
                </c:pt>
                <c:pt idx="99">
                  <c:v>0.15129166666666669</c:v>
                </c:pt>
                <c:pt idx="100">
                  <c:v>0.14014583333333336</c:v>
                </c:pt>
                <c:pt idx="101">
                  <c:v>0.13995833333333332</c:v>
                </c:pt>
                <c:pt idx="102">
                  <c:v>0.11849166666666668</c:v>
                </c:pt>
                <c:pt idx="103">
                  <c:v>0.13332916666666664</c:v>
                </c:pt>
                <c:pt idx="104">
                  <c:v>0.10521041666666664</c:v>
                </c:pt>
                <c:pt idx="105">
                  <c:v>1.1110416666666669E-2</c:v>
                </c:pt>
                <c:pt idx="106">
                  <c:v>0.14978333333333335</c:v>
                </c:pt>
                <c:pt idx="107">
                  <c:v>0.15185208333333333</c:v>
                </c:pt>
                <c:pt idx="108">
                  <c:v>0.12732083333333336</c:v>
                </c:pt>
                <c:pt idx="109">
                  <c:v>0.12306666666666664</c:v>
                </c:pt>
                <c:pt idx="110">
                  <c:v>0.14055624999999997</c:v>
                </c:pt>
                <c:pt idx="111">
                  <c:v>0.10402916666666669</c:v>
                </c:pt>
                <c:pt idx="112">
                  <c:v>1.2495833333333333E-2</c:v>
                </c:pt>
                <c:pt idx="113">
                  <c:v>0.13591458333333334</c:v>
                </c:pt>
                <c:pt idx="114">
                  <c:v>0.11478125</c:v>
                </c:pt>
                <c:pt idx="115">
                  <c:v>0.12801041666666668</c:v>
                </c:pt>
                <c:pt idx="116">
                  <c:v>0.12492291666666668</c:v>
                </c:pt>
                <c:pt idx="117">
                  <c:v>0.11420833333333336</c:v>
                </c:pt>
                <c:pt idx="118">
                  <c:v>0.10717291666666666</c:v>
                </c:pt>
                <c:pt idx="119">
                  <c:v>1.1541666666666667E-2</c:v>
                </c:pt>
                <c:pt idx="120">
                  <c:v>0.15554375000000001</c:v>
                </c:pt>
                <c:pt idx="121">
                  <c:v>2.256041666666667E-2</c:v>
                </c:pt>
                <c:pt idx="122">
                  <c:v>0.15243124999999999</c:v>
                </c:pt>
                <c:pt idx="123">
                  <c:v>0.16354166666666667</c:v>
                </c:pt>
                <c:pt idx="124">
                  <c:v>0.14013125000000001</c:v>
                </c:pt>
                <c:pt idx="125">
                  <c:v>0.11075625000000001</c:v>
                </c:pt>
                <c:pt idx="126">
                  <c:v>1.4029166666666667E-2</c:v>
                </c:pt>
                <c:pt idx="127">
                  <c:v>0.15344583333333336</c:v>
                </c:pt>
                <c:pt idx="128">
                  <c:v>0.14379791666666666</c:v>
                </c:pt>
                <c:pt idx="129">
                  <c:v>0.15806666666666663</c:v>
                </c:pt>
                <c:pt idx="130">
                  <c:v>0.13709166666666667</c:v>
                </c:pt>
                <c:pt idx="131">
                  <c:v>0.1492375</c:v>
                </c:pt>
                <c:pt idx="132">
                  <c:v>9.9263829787234026E-2</c:v>
                </c:pt>
                <c:pt idx="133">
                  <c:v>1.4773469387755103E-2</c:v>
                </c:pt>
                <c:pt idx="134">
                  <c:v>0.15005208333333331</c:v>
                </c:pt>
                <c:pt idx="135">
                  <c:v>0.14508124999999997</c:v>
                </c:pt>
                <c:pt idx="136">
                  <c:v>0.14664375000000004</c:v>
                </c:pt>
                <c:pt idx="137">
                  <c:v>0.15419166666666664</c:v>
                </c:pt>
                <c:pt idx="138">
                  <c:v>0.13745624999999997</c:v>
                </c:pt>
                <c:pt idx="139">
                  <c:v>9.5797916666666649E-2</c:v>
                </c:pt>
                <c:pt idx="140">
                  <c:v>1.8941666666666666E-2</c:v>
                </c:pt>
                <c:pt idx="141">
                  <c:v>0.15755833333333327</c:v>
                </c:pt>
                <c:pt idx="142">
                  <c:v>0.1430270833333333</c:v>
                </c:pt>
                <c:pt idx="143">
                  <c:v>0.14222500000000005</c:v>
                </c:pt>
                <c:pt idx="144">
                  <c:v>0.14647916666666669</c:v>
                </c:pt>
                <c:pt idx="145">
                  <c:v>0.13155624999999999</c:v>
                </c:pt>
                <c:pt idx="146">
                  <c:v>0.11228333333333333</c:v>
                </c:pt>
                <c:pt idx="147">
                  <c:v>1.231458333333333E-2</c:v>
                </c:pt>
                <c:pt idx="148">
                  <c:v>0.15511458333333336</c:v>
                </c:pt>
                <c:pt idx="149">
                  <c:v>0.14449166666666666</c:v>
                </c:pt>
                <c:pt idx="150">
                  <c:v>0.14653333333333327</c:v>
                </c:pt>
                <c:pt idx="151">
                  <c:v>0.12307291666666668</c:v>
                </c:pt>
                <c:pt idx="152">
                  <c:v>0.14479999999999996</c:v>
                </c:pt>
                <c:pt idx="153">
                  <c:v>0.10860625000000002</c:v>
                </c:pt>
                <c:pt idx="154">
                  <c:v>1.3995833333333334E-2</c:v>
                </c:pt>
                <c:pt idx="155">
                  <c:v>0.14853541666666667</c:v>
                </c:pt>
                <c:pt idx="156">
                  <c:v>0.14467083333333333</c:v>
                </c:pt>
                <c:pt idx="157">
                  <c:v>0.11019583333333333</c:v>
                </c:pt>
                <c:pt idx="158">
                  <c:v>0.11338333333333332</c:v>
                </c:pt>
                <c:pt idx="159">
                  <c:v>1.9733333333333339E-2</c:v>
                </c:pt>
                <c:pt idx="160">
                  <c:v>8.8033333333333366E-2</c:v>
                </c:pt>
                <c:pt idx="161">
                  <c:v>1.4837499999999998E-2</c:v>
                </c:pt>
                <c:pt idx="162">
                  <c:v>0.12545833333333334</c:v>
                </c:pt>
                <c:pt idx="163">
                  <c:v>0.12960833333333333</c:v>
                </c:pt>
                <c:pt idx="164">
                  <c:v>0.13454374999999999</c:v>
                </c:pt>
                <c:pt idx="165">
                  <c:v>0.13746458333333331</c:v>
                </c:pt>
                <c:pt idx="166">
                  <c:v>0.13861041666666665</c:v>
                </c:pt>
                <c:pt idx="167">
                  <c:v>0.10467499999999998</c:v>
                </c:pt>
                <c:pt idx="168">
                  <c:v>1.3014583333333335E-2</c:v>
                </c:pt>
                <c:pt idx="169">
                  <c:v>0.13114791666666667</c:v>
                </c:pt>
                <c:pt idx="170">
                  <c:v>0.12204999999999999</c:v>
                </c:pt>
                <c:pt idx="171">
                  <c:v>0.12600208333333332</c:v>
                </c:pt>
                <c:pt idx="172">
                  <c:v>0.13343749999999999</c:v>
                </c:pt>
                <c:pt idx="173">
                  <c:v>0.13217083333333335</c:v>
                </c:pt>
                <c:pt idx="174">
                  <c:v>0.1183708333333333</c:v>
                </c:pt>
                <c:pt idx="175">
                  <c:v>1.0699999999999999E-2</c:v>
                </c:pt>
                <c:pt idx="176">
                  <c:v>0.13126666666666667</c:v>
                </c:pt>
                <c:pt idx="177">
                  <c:v>0.12142500000000002</c:v>
                </c:pt>
                <c:pt idx="178">
                  <c:v>0.12312916666666668</c:v>
                </c:pt>
                <c:pt idx="179">
                  <c:v>9.4268750000000012E-2</c:v>
                </c:pt>
                <c:pt idx="180">
                  <c:v>0.10954166666666666</c:v>
                </c:pt>
                <c:pt idx="181">
                  <c:v>8.9966666666666653E-2</c:v>
                </c:pt>
                <c:pt idx="182">
                  <c:v>3.6874999999999999E-4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2F-45C6-A623-CB561349B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1723472"/>
        <c:axId val="431726096"/>
      </c:lineChart>
      <c:dateAx>
        <c:axId val="431723472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726096"/>
        <c:crosses val="autoZero"/>
        <c:auto val="1"/>
        <c:lblOffset val="100"/>
        <c:baseTimeUnit val="days"/>
      </c:dateAx>
      <c:valAx>
        <c:axId val="43172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723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Sheet9!$B$1</c:f>
              <c:strCache>
                <c:ptCount val="1"/>
                <c:pt idx="0">
                  <c:v>Average of  KWH  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Sheet9!$B$2:$B$225</c:f>
              <c:numCache>
                <c:formatCode>General</c:formatCode>
                <c:ptCount val="224"/>
                <c:pt idx="0">
                  <c:v>1.1314583333333331E-2</c:v>
                </c:pt>
                <c:pt idx="1">
                  <c:v>5.2012499999999989E-2</c:v>
                </c:pt>
                <c:pt idx="2">
                  <c:v>6.3118750000000015E-2</c:v>
                </c:pt>
                <c:pt idx="3">
                  <c:v>5.4256249999999999E-2</c:v>
                </c:pt>
                <c:pt idx="4">
                  <c:v>4.6362500000000008E-2</c:v>
                </c:pt>
                <c:pt idx="5">
                  <c:v>4.9127083333333342E-2</c:v>
                </c:pt>
                <c:pt idx="6">
                  <c:v>3.1110416666666665E-2</c:v>
                </c:pt>
                <c:pt idx="7">
                  <c:v>7.0187500000000016E-3</c:v>
                </c:pt>
                <c:pt idx="8">
                  <c:v>4.0329166666666673E-2</c:v>
                </c:pt>
                <c:pt idx="9">
                  <c:v>3.4818750000000002E-2</c:v>
                </c:pt>
                <c:pt idx="10">
                  <c:v>3.9352083333333336E-2</c:v>
                </c:pt>
                <c:pt idx="11">
                  <c:v>4.0891666666666653E-2</c:v>
                </c:pt>
                <c:pt idx="12">
                  <c:v>3.8641666666666671E-2</c:v>
                </c:pt>
                <c:pt idx="13">
                  <c:v>2.8245833333333335E-2</c:v>
                </c:pt>
                <c:pt idx="14">
                  <c:v>7.5312500000000006E-3</c:v>
                </c:pt>
                <c:pt idx="15">
                  <c:v>4.0022916666666679E-2</c:v>
                </c:pt>
                <c:pt idx="16">
                  <c:v>4.0266666666666673E-2</c:v>
                </c:pt>
                <c:pt idx="17">
                  <c:v>4.1397916666666652E-2</c:v>
                </c:pt>
                <c:pt idx="18">
                  <c:v>3.7993749999999993E-2</c:v>
                </c:pt>
                <c:pt idx="19">
                  <c:v>3.6393749999999996E-2</c:v>
                </c:pt>
                <c:pt idx="20">
                  <c:v>2.8183333333333335E-2</c:v>
                </c:pt>
                <c:pt idx="21">
                  <c:v>7.4124999999999998E-3</c:v>
                </c:pt>
                <c:pt idx="22">
                  <c:v>3.902708333333333E-2</c:v>
                </c:pt>
                <c:pt idx="23">
                  <c:v>3.8387499999999998E-2</c:v>
                </c:pt>
                <c:pt idx="24">
                  <c:v>3.7375000000000012E-2</c:v>
                </c:pt>
                <c:pt idx="25">
                  <c:v>9.7125000000000006E-3</c:v>
                </c:pt>
                <c:pt idx="26">
                  <c:v>3.6481250000000007E-2</c:v>
                </c:pt>
                <c:pt idx="27">
                  <c:v>2.5785416666666672E-2</c:v>
                </c:pt>
                <c:pt idx="28">
                  <c:v>1.1368750000000002E-2</c:v>
                </c:pt>
                <c:pt idx="29">
                  <c:v>3.4927083333333338E-2</c:v>
                </c:pt>
                <c:pt idx="30">
                  <c:v>3.7100000000000001E-2</c:v>
                </c:pt>
                <c:pt idx="31">
                  <c:v>4.1850000000000005E-2</c:v>
                </c:pt>
                <c:pt idx="32">
                  <c:v>4.6785416666666656E-2</c:v>
                </c:pt>
                <c:pt idx="33">
                  <c:v>5.8920833333333339E-2</c:v>
                </c:pt>
                <c:pt idx="34">
                  <c:v>4.2162499999999985E-2</c:v>
                </c:pt>
                <c:pt idx="35">
                  <c:v>5.7270833333333314E-3</c:v>
                </c:pt>
                <c:pt idx="36">
                  <c:v>6.2866666666666668E-2</c:v>
                </c:pt>
                <c:pt idx="37">
                  <c:v>4.6385416666666686E-2</c:v>
                </c:pt>
                <c:pt idx="38">
                  <c:v>4.1745833333333336E-2</c:v>
                </c:pt>
                <c:pt idx="39">
                  <c:v>4.1833333333333333E-2</c:v>
                </c:pt>
                <c:pt idx="40">
                  <c:v>4.3058333333333337E-2</c:v>
                </c:pt>
                <c:pt idx="41">
                  <c:v>3.3950000000000015E-2</c:v>
                </c:pt>
                <c:pt idx="42">
                  <c:v>8.7541666666666653E-3</c:v>
                </c:pt>
                <c:pt idx="43">
                  <c:v>3.834166666666667E-2</c:v>
                </c:pt>
                <c:pt idx="44">
                  <c:v>4.0793749999999997E-2</c:v>
                </c:pt>
                <c:pt idx="45">
                  <c:v>4.8327083333333333E-2</c:v>
                </c:pt>
                <c:pt idx="46">
                  <c:v>4.4754166666666657E-2</c:v>
                </c:pt>
                <c:pt idx="47">
                  <c:v>4.4379166666666657E-2</c:v>
                </c:pt>
                <c:pt idx="48">
                  <c:v>3.4831249999999994E-2</c:v>
                </c:pt>
                <c:pt idx="49">
                  <c:v>7.4562499999999967E-3</c:v>
                </c:pt>
                <c:pt idx="50">
                  <c:v>6.5691666666666662E-2</c:v>
                </c:pt>
                <c:pt idx="51">
                  <c:v>7.2952083333333348E-2</c:v>
                </c:pt>
                <c:pt idx="52">
                  <c:v>7.85E-2</c:v>
                </c:pt>
                <c:pt idx="53">
                  <c:v>8.5504166666666673E-2</c:v>
                </c:pt>
                <c:pt idx="54">
                  <c:v>7.6272916666666662E-2</c:v>
                </c:pt>
                <c:pt idx="55">
                  <c:v>5.0793750000000019E-2</c:v>
                </c:pt>
                <c:pt idx="56">
                  <c:v>9.3166666666666658E-3</c:v>
                </c:pt>
                <c:pt idx="57">
                  <c:v>0.10202500000000002</c:v>
                </c:pt>
                <c:pt idx="58">
                  <c:v>0.103225</c:v>
                </c:pt>
                <c:pt idx="59">
                  <c:v>8.9266666666666661E-2</c:v>
                </c:pt>
                <c:pt idx="60">
                  <c:v>8.4164583333333334E-2</c:v>
                </c:pt>
                <c:pt idx="61">
                  <c:v>6.4839583333333325E-2</c:v>
                </c:pt>
                <c:pt idx="62">
                  <c:v>4.7527083333333331E-2</c:v>
                </c:pt>
                <c:pt idx="63">
                  <c:v>9.2645833333333313E-3</c:v>
                </c:pt>
                <c:pt idx="64">
                  <c:v>8.6858333333333329E-2</c:v>
                </c:pt>
                <c:pt idx="65">
                  <c:v>7.9260416666666667E-2</c:v>
                </c:pt>
                <c:pt idx="66">
                  <c:v>7.8493750000000001E-2</c:v>
                </c:pt>
                <c:pt idx="67">
                  <c:v>1.4041666666666668E-2</c:v>
                </c:pt>
                <c:pt idx="68">
                  <c:v>6.0777083333333336E-2</c:v>
                </c:pt>
                <c:pt idx="69">
                  <c:v>4.6908333333333309E-2</c:v>
                </c:pt>
                <c:pt idx="70">
                  <c:v>9.2062499999999992E-3</c:v>
                </c:pt>
                <c:pt idx="71">
                  <c:v>6.2391666666666658E-2</c:v>
                </c:pt>
                <c:pt idx="72">
                  <c:v>5.9368750000000005E-2</c:v>
                </c:pt>
                <c:pt idx="73">
                  <c:v>8.0443749999999994E-2</c:v>
                </c:pt>
                <c:pt idx="74">
                  <c:v>8.2679166666666651E-2</c:v>
                </c:pt>
                <c:pt idx="75">
                  <c:v>9.5268749999999972E-2</c:v>
                </c:pt>
                <c:pt idx="76">
                  <c:v>7.9054166666666661E-2</c:v>
                </c:pt>
                <c:pt idx="77">
                  <c:v>1.1531250000000002E-2</c:v>
                </c:pt>
                <c:pt idx="78">
                  <c:v>0.11335625000000003</c:v>
                </c:pt>
                <c:pt idx="79">
                  <c:v>0.10214374999999999</c:v>
                </c:pt>
                <c:pt idx="80">
                  <c:v>0.12036458333333332</c:v>
                </c:pt>
                <c:pt idx="81">
                  <c:v>0.11511458333333334</c:v>
                </c:pt>
                <c:pt idx="82">
                  <c:v>1.5314583333333338E-2</c:v>
                </c:pt>
                <c:pt idx="83">
                  <c:v>8.5927083333333362E-2</c:v>
                </c:pt>
                <c:pt idx="84">
                  <c:v>1.0133333333333333E-2</c:v>
                </c:pt>
                <c:pt idx="85">
                  <c:v>0.13671666666666665</c:v>
                </c:pt>
                <c:pt idx="86">
                  <c:v>0.13664374999999998</c:v>
                </c:pt>
                <c:pt idx="87">
                  <c:v>0.11739375000000001</c:v>
                </c:pt>
                <c:pt idx="88">
                  <c:v>0.13088958333333331</c:v>
                </c:pt>
                <c:pt idx="89">
                  <c:v>0.12605208333333334</c:v>
                </c:pt>
                <c:pt idx="90">
                  <c:v>9.0210416666666682E-2</c:v>
                </c:pt>
                <c:pt idx="91">
                  <c:v>1.1191666666666669E-2</c:v>
                </c:pt>
                <c:pt idx="92">
                  <c:v>0.1404</c:v>
                </c:pt>
                <c:pt idx="93">
                  <c:v>0.12457708333333334</c:v>
                </c:pt>
                <c:pt idx="94">
                  <c:v>0.14773749999999999</c:v>
                </c:pt>
                <c:pt idx="95">
                  <c:v>0.13740000000000002</c:v>
                </c:pt>
                <c:pt idx="96">
                  <c:v>0.11882916666666665</c:v>
                </c:pt>
                <c:pt idx="97">
                  <c:v>0.11090416666666668</c:v>
                </c:pt>
                <c:pt idx="98">
                  <c:v>1.1045833333333331E-2</c:v>
                </c:pt>
                <c:pt idx="99">
                  <c:v>0.15129166666666669</c:v>
                </c:pt>
                <c:pt idx="100">
                  <c:v>0.14014583333333336</c:v>
                </c:pt>
                <c:pt idx="101">
                  <c:v>0.13995833333333332</c:v>
                </c:pt>
                <c:pt idx="102">
                  <c:v>0.11849166666666668</c:v>
                </c:pt>
                <c:pt idx="103">
                  <c:v>0.13332916666666664</c:v>
                </c:pt>
                <c:pt idx="104">
                  <c:v>0.10521041666666664</c:v>
                </c:pt>
                <c:pt idx="105">
                  <c:v>1.1110416666666669E-2</c:v>
                </c:pt>
                <c:pt idx="106">
                  <c:v>0.14978333333333335</c:v>
                </c:pt>
                <c:pt idx="107">
                  <c:v>0.15185208333333333</c:v>
                </c:pt>
                <c:pt idx="108">
                  <c:v>0.12732083333333336</c:v>
                </c:pt>
                <c:pt idx="109">
                  <c:v>0.12306666666666664</c:v>
                </c:pt>
                <c:pt idx="110">
                  <c:v>0.14055624999999997</c:v>
                </c:pt>
                <c:pt idx="111">
                  <c:v>0.10402916666666669</c:v>
                </c:pt>
                <c:pt idx="112">
                  <c:v>1.2495833333333333E-2</c:v>
                </c:pt>
                <c:pt idx="113">
                  <c:v>0.13591458333333334</c:v>
                </c:pt>
                <c:pt idx="114">
                  <c:v>0.11478125</c:v>
                </c:pt>
                <c:pt idx="115">
                  <c:v>0.12801041666666668</c:v>
                </c:pt>
                <c:pt idx="116">
                  <c:v>0.12492291666666668</c:v>
                </c:pt>
                <c:pt idx="117">
                  <c:v>0.11420833333333336</c:v>
                </c:pt>
                <c:pt idx="118">
                  <c:v>0.10717291666666666</c:v>
                </c:pt>
                <c:pt idx="119">
                  <c:v>1.1541666666666667E-2</c:v>
                </c:pt>
                <c:pt idx="120">
                  <c:v>0.15554375000000001</c:v>
                </c:pt>
                <c:pt idx="121">
                  <c:v>2.256041666666667E-2</c:v>
                </c:pt>
                <c:pt idx="122">
                  <c:v>0.15243124999999999</c:v>
                </c:pt>
                <c:pt idx="123">
                  <c:v>0.16354166666666667</c:v>
                </c:pt>
                <c:pt idx="124">
                  <c:v>0.14013125000000001</c:v>
                </c:pt>
                <c:pt idx="125">
                  <c:v>0.11075625000000001</c:v>
                </c:pt>
                <c:pt idx="126">
                  <c:v>1.4029166666666667E-2</c:v>
                </c:pt>
                <c:pt idx="127">
                  <c:v>0.15344583333333336</c:v>
                </c:pt>
                <c:pt idx="128">
                  <c:v>0.14379791666666666</c:v>
                </c:pt>
                <c:pt idx="129">
                  <c:v>0.15806666666666663</c:v>
                </c:pt>
                <c:pt idx="130">
                  <c:v>0.13709166666666667</c:v>
                </c:pt>
                <c:pt idx="131">
                  <c:v>0.1492375</c:v>
                </c:pt>
                <c:pt idx="132">
                  <c:v>9.9263829787234026E-2</c:v>
                </c:pt>
                <c:pt idx="133">
                  <c:v>1.4773469387755103E-2</c:v>
                </c:pt>
                <c:pt idx="134">
                  <c:v>0.15005208333333331</c:v>
                </c:pt>
                <c:pt idx="135">
                  <c:v>0.14508124999999997</c:v>
                </c:pt>
                <c:pt idx="136">
                  <c:v>0.14664375000000004</c:v>
                </c:pt>
                <c:pt idx="137">
                  <c:v>0.15419166666666664</c:v>
                </c:pt>
                <c:pt idx="138">
                  <c:v>0.13745624999999997</c:v>
                </c:pt>
                <c:pt idx="139">
                  <c:v>9.5797916666666649E-2</c:v>
                </c:pt>
                <c:pt idx="140">
                  <c:v>1.8941666666666666E-2</c:v>
                </c:pt>
                <c:pt idx="141">
                  <c:v>0.15755833333333327</c:v>
                </c:pt>
                <c:pt idx="142">
                  <c:v>0.1430270833333333</c:v>
                </c:pt>
                <c:pt idx="143">
                  <c:v>0.14222500000000005</c:v>
                </c:pt>
                <c:pt idx="144">
                  <c:v>0.14647916666666669</c:v>
                </c:pt>
                <c:pt idx="145">
                  <c:v>0.13155624999999999</c:v>
                </c:pt>
                <c:pt idx="146">
                  <c:v>0.11228333333333333</c:v>
                </c:pt>
                <c:pt idx="147">
                  <c:v>1.231458333333333E-2</c:v>
                </c:pt>
                <c:pt idx="148">
                  <c:v>0.15511458333333336</c:v>
                </c:pt>
                <c:pt idx="149">
                  <c:v>0.14449166666666666</c:v>
                </c:pt>
                <c:pt idx="150">
                  <c:v>0.14653333333333327</c:v>
                </c:pt>
                <c:pt idx="151">
                  <c:v>0.12307291666666668</c:v>
                </c:pt>
                <c:pt idx="152">
                  <c:v>0.14479999999999996</c:v>
                </c:pt>
                <c:pt idx="153">
                  <c:v>0.10860625000000002</c:v>
                </c:pt>
                <c:pt idx="154">
                  <c:v>1.3995833333333334E-2</c:v>
                </c:pt>
                <c:pt idx="155">
                  <c:v>0.14853541666666667</c:v>
                </c:pt>
                <c:pt idx="156">
                  <c:v>0.14467083333333333</c:v>
                </c:pt>
                <c:pt idx="157">
                  <c:v>0.11019583333333333</c:v>
                </c:pt>
                <c:pt idx="158">
                  <c:v>0.11338333333333332</c:v>
                </c:pt>
                <c:pt idx="159">
                  <c:v>1.9733333333333339E-2</c:v>
                </c:pt>
                <c:pt idx="160">
                  <c:v>8.8033333333333366E-2</c:v>
                </c:pt>
                <c:pt idx="161">
                  <c:v>1.4837499999999998E-2</c:v>
                </c:pt>
                <c:pt idx="162">
                  <c:v>0.12545833333333334</c:v>
                </c:pt>
                <c:pt idx="163">
                  <c:v>0.12960833333333333</c:v>
                </c:pt>
                <c:pt idx="164">
                  <c:v>0.13454374999999999</c:v>
                </c:pt>
                <c:pt idx="165">
                  <c:v>0.13746458333333331</c:v>
                </c:pt>
                <c:pt idx="166">
                  <c:v>0.13861041666666665</c:v>
                </c:pt>
                <c:pt idx="167">
                  <c:v>0.10467499999999998</c:v>
                </c:pt>
                <c:pt idx="168">
                  <c:v>1.3014583333333335E-2</c:v>
                </c:pt>
                <c:pt idx="169">
                  <c:v>0.13114791666666667</c:v>
                </c:pt>
                <c:pt idx="170">
                  <c:v>0.12204999999999999</c:v>
                </c:pt>
                <c:pt idx="171">
                  <c:v>0.12600208333333332</c:v>
                </c:pt>
                <c:pt idx="172">
                  <c:v>0.13343749999999999</c:v>
                </c:pt>
                <c:pt idx="173">
                  <c:v>0.13217083333333335</c:v>
                </c:pt>
                <c:pt idx="174">
                  <c:v>0.1183708333333333</c:v>
                </c:pt>
                <c:pt idx="175">
                  <c:v>1.0699999999999999E-2</c:v>
                </c:pt>
                <c:pt idx="176">
                  <c:v>0.13126666666666667</c:v>
                </c:pt>
                <c:pt idx="177">
                  <c:v>0.12142500000000002</c:v>
                </c:pt>
                <c:pt idx="178">
                  <c:v>0.12312916666666668</c:v>
                </c:pt>
                <c:pt idx="179">
                  <c:v>9.4268750000000012E-2</c:v>
                </c:pt>
                <c:pt idx="180">
                  <c:v>0.10954166666666666</c:v>
                </c:pt>
                <c:pt idx="181">
                  <c:v>8.9966666666666653E-2</c:v>
                </c:pt>
                <c:pt idx="182">
                  <c:v>3.6874999999999999E-4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E1-48A4-8D87-E5409B1A57F2}"/>
            </c:ext>
          </c:extLst>
        </c:ser>
        <c:ser>
          <c:idx val="1"/>
          <c:order val="1"/>
          <c:tx>
            <c:strRef>
              <c:f>Sheet9!$C$1</c:f>
              <c:strCache>
                <c:ptCount val="1"/>
                <c:pt idx="0">
                  <c:v>Forecast(Average of  KWH   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Sheet9!$A$2:$A$225</c:f>
              <c:numCache>
                <c:formatCode>d\-mmm\-yy</c:formatCode>
                <c:ptCount val="224"/>
                <c:pt idx="0">
                  <c:v>41153</c:v>
                </c:pt>
                <c:pt idx="1">
                  <c:v>41154</c:v>
                </c:pt>
                <c:pt idx="2">
                  <c:v>41155</c:v>
                </c:pt>
                <c:pt idx="3">
                  <c:v>41156</c:v>
                </c:pt>
                <c:pt idx="4">
                  <c:v>41157</c:v>
                </c:pt>
                <c:pt idx="5">
                  <c:v>41158</c:v>
                </c:pt>
                <c:pt idx="6">
                  <c:v>41159</c:v>
                </c:pt>
                <c:pt idx="7">
                  <c:v>41160</c:v>
                </c:pt>
                <c:pt idx="8">
                  <c:v>41161</c:v>
                </c:pt>
                <c:pt idx="9">
                  <c:v>41162</c:v>
                </c:pt>
                <c:pt idx="10">
                  <c:v>41163</c:v>
                </c:pt>
                <c:pt idx="11">
                  <c:v>41164</c:v>
                </c:pt>
                <c:pt idx="12">
                  <c:v>41165</c:v>
                </c:pt>
                <c:pt idx="13">
                  <c:v>41166</c:v>
                </c:pt>
                <c:pt idx="14">
                  <c:v>41167</c:v>
                </c:pt>
                <c:pt idx="15">
                  <c:v>41168</c:v>
                </c:pt>
                <c:pt idx="16">
                  <c:v>41169</c:v>
                </c:pt>
                <c:pt idx="17">
                  <c:v>41170</c:v>
                </c:pt>
                <c:pt idx="18">
                  <c:v>41171</c:v>
                </c:pt>
                <c:pt idx="19">
                  <c:v>41172</c:v>
                </c:pt>
                <c:pt idx="20">
                  <c:v>41173</c:v>
                </c:pt>
                <c:pt idx="21">
                  <c:v>41174</c:v>
                </c:pt>
                <c:pt idx="22">
                  <c:v>41175</c:v>
                </c:pt>
                <c:pt idx="23">
                  <c:v>41176</c:v>
                </c:pt>
                <c:pt idx="24">
                  <c:v>41177</c:v>
                </c:pt>
                <c:pt idx="25">
                  <c:v>41178</c:v>
                </c:pt>
                <c:pt idx="26">
                  <c:v>41179</c:v>
                </c:pt>
                <c:pt idx="27">
                  <c:v>41180</c:v>
                </c:pt>
                <c:pt idx="28">
                  <c:v>41181</c:v>
                </c:pt>
                <c:pt idx="29">
                  <c:v>41182</c:v>
                </c:pt>
                <c:pt idx="30">
                  <c:v>41183</c:v>
                </c:pt>
                <c:pt idx="31">
                  <c:v>41184</c:v>
                </c:pt>
                <c:pt idx="32">
                  <c:v>41185</c:v>
                </c:pt>
                <c:pt idx="33">
                  <c:v>41186</c:v>
                </c:pt>
                <c:pt idx="34">
                  <c:v>41187</c:v>
                </c:pt>
                <c:pt idx="35">
                  <c:v>41188</c:v>
                </c:pt>
                <c:pt idx="36">
                  <c:v>41189</c:v>
                </c:pt>
                <c:pt idx="37">
                  <c:v>41190</c:v>
                </c:pt>
                <c:pt idx="38">
                  <c:v>41191</c:v>
                </c:pt>
                <c:pt idx="39">
                  <c:v>41192</c:v>
                </c:pt>
                <c:pt idx="40">
                  <c:v>41193</c:v>
                </c:pt>
                <c:pt idx="41">
                  <c:v>41194</c:v>
                </c:pt>
                <c:pt idx="42">
                  <c:v>41195</c:v>
                </c:pt>
                <c:pt idx="43">
                  <c:v>41196</c:v>
                </c:pt>
                <c:pt idx="44">
                  <c:v>41197</c:v>
                </c:pt>
                <c:pt idx="45">
                  <c:v>41198</c:v>
                </c:pt>
                <c:pt idx="46">
                  <c:v>41199</c:v>
                </c:pt>
                <c:pt idx="47">
                  <c:v>41200</c:v>
                </c:pt>
                <c:pt idx="48">
                  <c:v>41201</c:v>
                </c:pt>
                <c:pt idx="49">
                  <c:v>41202</c:v>
                </c:pt>
                <c:pt idx="50">
                  <c:v>41203</c:v>
                </c:pt>
                <c:pt idx="51">
                  <c:v>41204</c:v>
                </c:pt>
                <c:pt idx="52">
                  <c:v>41205</c:v>
                </c:pt>
                <c:pt idx="53">
                  <c:v>41206</c:v>
                </c:pt>
                <c:pt idx="54">
                  <c:v>41207</c:v>
                </c:pt>
                <c:pt idx="55">
                  <c:v>41208</c:v>
                </c:pt>
                <c:pt idx="56">
                  <c:v>41209</c:v>
                </c:pt>
                <c:pt idx="57">
                  <c:v>41210</c:v>
                </c:pt>
                <c:pt idx="58">
                  <c:v>41211</c:v>
                </c:pt>
                <c:pt idx="59">
                  <c:v>41212</c:v>
                </c:pt>
                <c:pt idx="60">
                  <c:v>41213</c:v>
                </c:pt>
                <c:pt idx="61">
                  <c:v>41214</c:v>
                </c:pt>
                <c:pt idx="62">
                  <c:v>41215</c:v>
                </c:pt>
                <c:pt idx="63">
                  <c:v>41216</c:v>
                </c:pt>
                <c:pt idx="64">
                  <c:v>41217</c:v>
                </c:pt>
                <c:pt idx="65">
                  <c:v>41218</c:v>
                </c:pt>
                <c:pt idx="66">
                  <c:v>41219</c:v>
                </c:pt>
                <c:pt idx="67">
                  <c:v>41220</c:v>
                </c:pt>
                <c:pt idx="68">
                  <c:v>41221</c:v>
                </c:pt>
                <c:pt idx="69">
                  <c:v>41222</c:v>
                </c:pt>
                <c:pt idx="70">
                  <c:v>41223</c:v>
                </c:pt>
                <c:pt idx="71">
                  <c:v>41224</c:v>
                </c:pt>
                <c:pt idx="72">
                  <c:v>41225</c:v>
                </c:pt>
                <c:pt idx="73">
                  <c:v>41226</c:v>
                </c:pt>
                <c:pt idx="74">
                  <c:v>41227</c:v>
                </c:pt>
                <c:pt idx="75">
                  <c:v>41228</c:v>
                </c:pt>
                <c:pt idx="76">
                  <c:v>41229</c:v>
                </c:pt>
                <c:pt idx="77">
                  <c:v>41230</c:v>
                </c:pt>
                <c:pt idx="78">
                  <c:v>41231</c:v>
                </c:pt>
                <c:pt idx="79">
                  <c:v>41232</c:v>
                </c:pt>
                <c:pt idx="80">
                  <c:v>41233</c:v>
                </c:pt>
                <c:pt idx="81">
                  <c:v>41234</c:v>
                </c:pt>
                <c:pt idx="82">
                  <c:v>41235</c:v>
                </c:pt>
                <c:pt idx="83">
                  <c:v>41236</c:v>
                </c:pt>
                <c:pt idx="84">
                  <c:v>41237</c:v>
                </c:pt>
                <c:pt idx="85">
                  <c:v>41238</c:v>
                </c:pt>
                <c:pt idx="86">
                  <c:v>41239</c:v>
                </c:pt>
                <c:pt idx="87">
                  <c:v>41240</c:v>
                </c:pt>
                <c:pt idx="88">
                  <c:v>41241</c:v>
                </c:pt>
                <c:pt idx="89">
                  <c:v>41242</c:v>
                </c:pt>
                <c:pt idx="90">
                  <c:v>41243</c:v>
                </c:pt>
                <c:pt idx="91">
                  <c:v>41244</c:v>
                </c:pt>
                <c:pt idx="92">
                  <c:v>41245</c:v>
                </c:pt>
                <c:pt idx="93">
                  <c:v>41246</c:v>
                </c:pt>
                <c:pt idx="94">
                  <c:v>41247</c:v>
                </c:pt>
                <c:pt idx="95">
                  <c:v>41248</c:v>
                </c:pt>
                <c:pt idx="96">
                  <c:v>41249</c:v>
                </c:pt>
                <c:pt idx="97">
                  <c:v>41250</c:v>
                </c:pt>
                <c:pt idx="98">
                  <c:v>41251</c:v>
                </c:pt>
                <c:pt idx="99">
                  <c:v>41252</c:v>
                </c:pt>
                <c:pt idx="100">
                  <c:v>41253</c:v>
                </c:pt>
                <c:pt idx="101">
                  <c:v>41254</c:v>
                </c:pt>
                <c:pt idx="102">
                  <c:v>41255</c:v>
                </c:pt>
                <c:pt idx="103">
                  <c:v>41256</c:v>
                </c:pt>
                <c:pt idx="104">
                  <c:v>41257</c:v>
                </c:pt>
                <c:pt idx="105">
                  <c:v>41258</c:v>
                </c:pt>
                <c:pt idx="106">
                  <c:v>41259</c:v>
                </c:pt>
                <c:pt idx="107">
                  <c:v>41260</c:v>
                </c:pt>
                <c:pt idx="108">
                  <c:v>41261</c:v>
                </c:pt>
                <c:pt idx="109">
                  <c:v>41262</c:v>
                </c:pt>
                <c:pt idx="110">
                  <c:v>41263</c:v>
                </c:pt>
                <c:pt idx="111">
                  <c:v>41264</c:v>
                </c:pt>
                <c:pt idx="112">
                  <c:v>41265</c:v>
                </c:pt>
                <c:pt idx="113">
                  <c:v>41266</c:v>
                </c:pt>
                <c:pt idx="114">
                  <c:v>41267</c:v>
                </c:pt>
                <c:pt idx="115">
                  <c:v>41268</c:v>
                </c:pt>
                <c:pt idx="116">
                  <c:v>41269</c:v>
                </c:pt>
                <c:pt idx="117">
                  <c:v>41270</c:v>
                </c:pt>
                <c:pt idx="118">
                  <c:v>41271</c:v>
                </c:pt>
                <c:pt idx="119">
                  <c:v>41272</c:v>
                </c:pt>
                <c:pt idx="120">
                  <c:v>41273</c:v>
                </c:pt>
                <c:pt idx="121">
                  <c:v>41274</c:v>
                </c:pt>
                <c:pt idx="122">
                  <c:v>41275</c:v>
                </c:pt>
                <c:pt idx="123">
                  <c:v>41276</c:v>
                </c:pt>
                <c:pt idx="124">
                  <c:v>41277</c:v>
                </c:pt>
                <c:pt idx="125">
                  <c:v>41278</c:v>
                </c:pt>
                <c:pt idx="126">
                  <c:v>41279</c:v>
                </c:pt>
                <c:pt idx="127">
                  <c:v>41280</c:v>
                </c:pt>
                <c:pt idx="128">
                  <c:v>41281</c:v>
                </c:pt>
                <c:pt idx="129">
                  <c:v>41282</c:v>
                </c:pt>
                <c:pt idx="130">
                  <c:v>41283</c:v>
                </c:pt>
                <c:pt idx="131">
                  <c:v>41284</c:v>
                </c:pt>
                <c:pt idx="132">
                  <c:v>41285</c:v>
                </c:pt>
                <c:pt idx="133">
                  <c:v>41286</c:v>
                </c:pt>
                <c:pt idx="134">
                  <c:v>41287</c:v>
                </c:pt>
                <c:pt idx="135">
                  <c:v>41288</c:v>
                </c:pt>
                <c:pt idx="136">
                  <c:v>41289</c:v>
                </c:pt>
                <c:pt idx="137">
                  <c:v>41290</c:v>
                </c:pt>
                <c:pt idx="138">
                  <c:v>41291</c:v>
                </c:pt>
                <c:pt idx="139">
                  <c:v>41292</c:v>
                </c:pt>
                <c:pt idx="140">
                  <c:v>41293</c:v>
                </c:pt>
                <c:pt idx="141">
                  <c:v>41294</c:v>
                </c:pt>
                <c:pt idx="142">
                  <c:v>41295</c:v>
                </c:pt>
                <c:pt idx="143">
                  <c:v>41296</c:v>
                </c:pt>
                <c:pt idx="144">
                  <c:v>41297</c:v>
                </c:pt>
                <c:pt idx="145">
                  <c:v>41298</c:v>
                </c:pt>
                <c:pt idx="146">
                  <c:v>41299</c:v>
                </c:pt>
                <c:pt idx="147">
                  <c:v>41300</c:v>
                </c:pt>
                <c:pt idx="148">
                  <c:v>41301</c:v>
                </c:pt>
                <c:pt idx="149">
                  <c:v>41302</c:v>
                </c:pt>
                <c:pt idx="150">
                  <c:v>41303</c:v>
                </c:pt>
                <c:pt idx="151">
                  <c:v>41304</c:v>
                </c:pt>
                <c:pt idx="152">
                  <c:v>41305</c:v>
                </c:pt>
                <c:pt idx="153">
                  <c:v>41306</c:v>
                </c:pt>
                <c:pt idx="154">
                  <c:v>41307</c:v>
                </c:pt>
                <c:pt idx="155">
                  <c:v>41308</c:v>
                </c:pt>
                <c:pt idx="156">
                  <c:v>41309</c:v>
                </c:pt>
                <c:pt idx="157">
                  <c:v>41310</c:v>
                </c:pt>
                <c:pt idx="158">
                  <c:v>41311</c:v>
                </c:pt>
                <c:pt idx="159">
                  <c:v>41312</c:v>
                </c:pt>
                <c:pt idx="160">
                  <c:v>41313</c:v>
                </c:pt>
                <c:pt idx="161">
                  <c:v>41314</c:v>
                </c:pt>
                <c:pt idx="162">
                  <c:v>41315</c:v>
                </c:pt>
                <c:pt idx="163">
                  <c:v>41316</c:v>
                </c:pt>
                <c:pt idx="164">
                  <c:v>41317</c:v>
                </c:pt>
                <c:pt idx="165">
                  <c:v>41318</c:v>
                </c:pt>
                <c:pt idx="166">
                  <c:v>41319</c:v>
                </c:pt>
                <c:pt idx="167">
                  <c:v>41320</c:v>
                </c:pt>
                <c:pt idx="168">
                  <c:v>41321</c:v>
                </c:pt>
                <c:pt idx="169">
                  <c:v>41322</c:v>
                </c:pt>
                <c:pt idx="170">
                  <c:v>41323</c:v>
                </c:pt>
                <c:pt idx="171">
                  <c:v>41324</c:v>
                </c:pt>
                <c:pt idx="172">
                  <c:v>41325</c:v>
                </c:pt>
                <c:pt idx="173">
                  <c:v>41326</c:v>
                </c:pt>
                <c:pt idx="174">
                  <c:v>41327</c:v>
                </c:pt>
                <c:pt idx="175">
                  <c:v>41328</c:v>
                </c:pt>
                <c:pt idx="176">
                  <c:v>41329</c:v>
                </c:pt>
                <c:pt idx="177">
                  <c:v>41330</c:v>
                </c:pt>
                <c:pt idx="178">
                  <c:v>41331</c:v>
                </c:pt>
                <c:pt idx="179">
                  <c:v>41332</c:v>
                </c:pt>
                <c:pt idx="180">
                  <c:v>41333</c:v>
                </c:pt>
                <c:pt idx="181">
                  <c:v>41334</c:v>
                </c:pt>
                <c:pt idx="182">
                  <c:v>41335</c:v>
                </c:pt>
                <c:pt idx="183">
                  <c:v>41336</c:v>
                </c:pt>
                <c:pt idx="184">
                  <c:v>41337</c:v>
                </c:pt>
                <c:pt idx="185">
                  <c:v>41338</c:v>
                </c:pt>
                <c:pt idx="186">
                  <c:v>41339</c:v>
                </c:pt>
                <c:pt idx="187">
                  <c:v>41340</c:v>
                </c:pt>
                <c:pt idx="188">
                  <c:v>41341</c:v>
                </c:pt>
                <c:pt idx="189">
                  <c:v>41342</c:v>
                </c:pt>
                <c:pt idx="190">
                  <c:v>41343</c:v>
                </c:pt>
                <c:pt idx="191">
                  <c:v>41344</c:v>
                </c:pt>
                <c:pt idx="192">
                  <c:v>41345</c:v>
                </c:pt>
                <c:pt idx="193">
                  <c:v>41346</c:v>
                </c:pt>
                <c:pt idx="194">
                  <c:v>41347</c:v>
                </c:pt>
                <c:pt idx="195">
                  <c:v>41348</c:v>
                </c:pt>
                <c:pt idx="196">
                  <c:v>41349</c:v>
                </c:pt>
                <c:pt idx="197">
                  <c:v>41350</c:v>
                </c:pt>
                <c:pt idx="198">
                  <c:v>41351</c:v>
                </c:pt>
                <c:pt idx="199">
                  <c:v>41352</c:v>
                </c:pt>
                <c:pt idx="200">
                  <c:v>41353</c:v>
                </c:pt>
                <c:pt idx="201">
                  <c:v>41354</c:v>
                </c:pt>
                <c:pt idx="202">
                  <c:v>41355</c:v>
                </c:pt>
                <c:pt idx="203">
                  <c:v>41356</c:v>
                </c:pt>
                <c:pt idx="204">
                  <c:v>41357</c:v>
                </c:pt>
                <c:pt idx="205">
                  <c:v>41358</c:v>
                </c:pt>
                <c:pt idx="206">
                  <c:v>41359</c:v>
                </c:pt>
                <c:pt idx="207">
                  <c:v>41360</c:v>
                </c:pt>
                <c:pt idx="208">
                  <c:v>41361</c:v>
                </c:pt>
                <c:pt idx="209">
                  <c:v>41362</c:v>
                </c:pt>
                <c:pt idx="210">
                  <c:v>41363</c:v>
                </c:pt>
                <c:pt idx="211">
                  <c:v>41364</c:v>
                </c:pt>
                <c:pt idx="212">
                  <c:v>41365</c:v>
                </c:pt>
                <c:pt idx="213">
                  <c:v>41366</c:v>
                </c:pt>
                <c:pt idx="214">
                  <c:v>41367</c:v>
                </c:pt>
                <c:pt idx="215">
                  <c:v>41368</c:v>
                </c:pt>
                <c:pt idx="216">
                  <c:v>41369</c:v>
                </c:pt>
                <c:pt idx="217">
                  <c:v>41370</c:v>
                </c:pt>
                <c:pt idx="218">
                  <c:v>41371</c:v>
                </c:pt>
                <c:pt idx="219">
                  <c:v>41372</c:v>
                </c:pt>
                <c:pt idx="220">
                  <c:v>41373</c:v>
                </c:pt>
                <c:pt idx="221">
                  <c:v>41374</c:v>
                </c:pt>
                <c:pt idx="222">
                  <c:v>41375</c:v>
                </c:pt>
                <c:pt idx="223">
                  <c:v>41376</c:v>
                </c:pt>
              </c:numCache>
            </c:numRef>
          </c:cat>
          <c:val>
            <c:numRef>
              <c:f>Sheet9!$C$2:$C$225</c:f>
              <c:numCache>
                <c:formatCode>General</c:formatCode>
                <c:ptCount val="224"/>
                <c:pt idx="185">
                  <c:v>0</c:v>
                </c:pt>
                <c:pt idx="186">
                  <c:v>-2.8978399727766987E-3</c:v>
                </c:pt>
                <c:pt idx="187">
                  <c:v>-9.2026071917070719E-3</c:v>
                </c:pt>
                <c:pt idx="188">
                  <c:v>-2.5321276929537916E-2</c:v>
                </c:pt>
                <c:pt idx="189">
                  <c:v>-0.11592036988973779</c:v>
                </c:pt>
                <c:pt idx="190">
                  <c:v>-1.0409048450025058E-2</c:v>
                </c:pt>
                <c:pt idx="191">
                  <c:v>-8.1450881777576142E-3</c:v>
                </c:pt>
                <c:pt idx="192">
                  <c:v>3.2867279082959208E-3</c:v>
                </c:pt>
                <c:pt idx="193">
                  <c:v>3.888879355192186E-4</c:v>
                </c:pt>
                <c:pt idx="194">
                  <c:v>-5.9158792834111511E-3</c:v>
                </c:pt>
                <c:pt idx="195">
                  <c:v>-2.2034549021241998E-2</c:v>
                </c:pt>
                <c:pt idx="196">
                  <c:v>-0.11263364198144188</c:v>
                </c:pt>
                <c:pt idx="197">
                  <c:v>-7.1223205417291369E-3</c:v>
                </c:pt>
                <c:pt idx="198">
                  <c:v>-4.8583602694616968E-3</c:v>
                </c:pt>
                <c:pt idx="199">
                  <c:v>6.5734558165918382E-3</c:v>
                </c:pt>
                <c:pt idx="200">
                  <c:v>3.675615843815136E-3</c:v>
                </c:pt>
                <c:pt idx="201">
                  <c:v>-2.6291513751152337E-3</c:v>
                </c:pt>
                <c:pt idx="202">
                  <c:v>-1.8747821112946077E-2</c:v>
                </c:pt>
                <c:pt idx="203">
                  <c:v>-0.10934691407314595</c:v>
                </c:pt>
                <c:pt idx="204">
                  <c:v>-3.8355926334332196E-3</c:v>
                </c:pt>
                <c:pt idx="205">
                  <c:v>-1.571632361165776E-3</c:v>
                </c:pt>
                <c:pt idx="206">
                  <c:v>9.8601837248877555E-3</c:v>
                </c:pt>
                <c:pt idx="207">
                  <c:v>6.9623437521110568E-3</c:v>
                </c:pt>
                <c:pt idx="208">
                  <c:v>6.5757653318068536E-4</c:v>
                </c:pt>
                <c:pt idx="209">
                  <c:v>-1.5461093204650158E-2</c:v>
                </c:pt>
                <c:pt idx="210">
                  <c:v>-0.10606018616485004</c:v>
                </c:pt>
                <c:pt idx="211">
                  <c:v>-5.488647251373005E-4</c:v>
                </c:pt>
                <c:pt idx="212">
                  <c:v>1.7150955471301431E-3</c:v>
                </c:pt>
                <c:pt idx="213">
                  <c:v>1.3146911633183676E-2</c:v>
                </c:pt>
                <c:pt idx="214">
                  <c:v>1.0249071660406976E-2</c:v>
                </c:pt>
                <c:pt idx="215">
                  <c:v>3.9443044414766044E-3</c:v>
                </c:pt>
                <c:pt idx="216">
                  <c:v>-1.2174365296354239E-2</c:v>
                </c:pt>
                <c:pt idx="217">
                  <c:v>-0.10277345825655411</c:v>
                </c:pt>
                <c:pt idx="218">
                  <c:v>2.7378631831586186E-3</c:v>
                </c:pt>
                <c:pt idx="219">
                  <c:v>5.0018234554260622E-3</c:v>
                </c:pt>
                <c:pt idx="220">
                  <c:v>1.6433639541479594E-2</c:v>
                </c:pt>
                <c:pt idx="221">
                  <c:v>1.3535799568702895E-2</c:v>
                </c:pt>
                <c:pt idx="222">
                  <c:v>7.2310323497725253E-3</c:v>
                </c:pt>
                <c:pt idx="223">
                  <c:v>-8.8876373880583219E-3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E1-48A4-8D87-E5409B1A57F2}"/>
            </c:ext>
          </c:extLst>
        </c:ser>
        <c:ser>
          <c:idx val="2"/>
          <c:order val="2"/>
          <c:tx>
            <c:strRef>
              <c:f>Sheet9!$D$1</c:f>
              <c:strCache>
                <c:ptCount val="1"/>
                <c:pt idx="0">
                  <c:v>Lower Confidence Bound(Average of  KWH   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Sheet9!$A$2:$A$225</c:f>
              <c:numCache>
                <c:formatCode>d\-mmm\-yy</c:formatCode>
                <c:ptCount val="224"/>
                <c:pt idx="0">
                  <c:v>41153</c:v>
                </c:pt>
                <c:pt idx="1">
                  <c:v>41154</c:v>
                </c:pt>
                <c:pt idx="2">
                  <c:v>41155</c:v>
                </c:pt>
                <c:pt idx="3">
                  <c:v>41156</c:v>
                </c:pt>
                <c:pt idx="4">
                  <c:v>41157</c:v>
                </c:pt>
                <c:pt idx="5">
                  <c:v>41158</c:v>
                </c:pt>
                <c:pt idx="6">
                  <c:v>41159</c:v>
                </c:pt>
                <c:pt idx="7">
                  <c:v>41160</c:v>
                </c:pt>
                <c:pt idx="8">
                  <c:v>41161</c:v>
                </c:pt>
                <c:pt idx="9">
                  <c:v>41162</c:v>
                </c:pt>
                <c:pt idx="10">
                  <c:v>41163</c:v>
                </c:pt>
                <c:pt idx="11">
                  <c:v>41164</c:v>
                </c:pt>
                <c:pt idx="12">
                  <c:v>41165</c:v>
                </c:pt>
                <c:pt idx="13">
                  <c:v>41166</c:v>
                </c:pt>
                <c:pt idx="14">
                  <c:v>41167</c:v>
                </c:pt>
                <c:pt idx="15">
                  <c:v>41168</c:v>
                </c:pt>
                <c:pt idx="16">
                  <c:v>41169</c:v>
                </c:pt>
                <c:pt idx="17">
                  <c:v>41170</c:v>
                </c:pt>
                <c:pt idx="18">
                  <c:v>41171</c:v>
                </c:pt>
                <c:pt idx="19">
                  <c:v>41172</c:v>
                </c:pt>
                <c:pt idx="20">
                  <c:v>41173</c:v>
                </c:pt>
                <c:pt idx="21">
                  <c:v>41174</c:v>
                </c:pt>
                <c:pt idx="22">
                  <c:v>41175</c:v>
                </c:pt>
                <c:pt idx="23">
                  <c:v>41176</c:v>
                </c:pt>
                <c:pt idx="24">
                  <c:v>41177</c:v>
                </c:pt>
                <c:pt idx="25">
                  <c:v>41178</c:v>
                </c:pt>
                <c:pt idx="26">
                  <c:v>41179</c:v>
                </c:pt>
                <c:pt idx="27">
                  <c:v>41180</c:v>
                </c:pt>
                <c:pt idx="28">
                  <c:v>41181</c:v>
                </c:pt>
                <c:pt idx="29">
                  <c:v>41182</c:v>
                </c:pt>
                <c:pt idx="30">
                  <c:v>41183</c:v>
                </c:pt>
                <c:pt idx="31">
                  <c:v>41184</c:v>
                </c:pt>
                <c:pt idx="32">
                  <c:v>41185</c:v>
                </c:pt>
                <c:pt idx="33">
                  <c:v>41186</c:v>
                </c:pt>
                <c:pt idx="34">
                  <c:v>41187</c:v>
                </c:pt>
                <c:pt idx="35">
                  <c:v>41188</c:v>
                </c:pt>
                <c:pt idx="36">
                  <c:v>41189</c:v>
                </c:pt>
                <c:pt idx="37">
                  <c:v>41190</c:v>
                </c:pt>
                <c:pt idx="38">
                  <c:v>41191</c:v>
                </c:pt>
                <c:pt idx="39">
                  <c:v>41192</c:v>
                </c:pt>
                <c:pt idx="40">
                  <c:v>41193</c:v>
                </c:pt>
                <c:pt idx="41">
                  <c:v>41194</c:v>
                </c:pt>
                <c:pt idx="42">
                  <c:v>41195</c:v>
                </c:pt>
                <c:pt idx="43">
                  <c:v>41196</c:v>
                </c:pt>
                <c:pt idx="44">
                  <c:v>41197</c:v>
                </c:pt>
                <c:pt idx="45">
                  <c:v>41198</c:v>
                </c:pt>
                <c:pt idx="46">
                  <c:v>41199</c:v>
                </c:pt>
                <c:pt idx="47">
                  <c:v>41200</c:v>
                </c:pt>
                <c:pt idx="48">
                  <c:v>41201</c:v>
                </c:pt>
                <c:pt idx="49">
                  <c:v>41202</c:v>
                </c:pt>
                <c:pt idx="50">
                  <c:v>41203</c:v>
                </c:pt>
                <c:pt idx="51">
                  <c:v>41204</c:v>
                </c:pt>
                <c:pt idx="52">
                  <c:v>41205</c:v>
                </c:pt>
                <c:pt idx="53">
                  <c:v>41206</c:v>
                </c:pt>
                <c:pt idx="54">
                  <c:v>41207</c:v>
                </c:pt>
                <c:pt idx="55">
                  <c:v>41208</c:v>
                </c:pt>
                <c:pt idx="56">
                  <c:v>41209</c:v>
                </c:pt>
                <c:pt idx="57">
                  <c:v>41210</c:v>
                </c:pt>
                <c:pt idx="58">
                  <c:v>41211</c:v>
                </c:pt>
                <c:pt idx="59">
                  <c:v>41212</c:v>
                </c:pt>
                <c:pt idx="60">
                  <c:v>41213</c:v>
                </c:pt>
                <c:pt idx="61">
                  <c:v>41214</c:v>
                </c:pt>
                <c:pt idx="62">
                  <c:v>41215</c:v>
                </c:pt>
                <c:pt idx="63">
                  <c:v>41216</c:v>
                </c:pt>
                <c:pt idx="64">
                  <c:v>41217</c:v>
                </c:pt>
                <c:pt idx="65">
                  <c:v>41218</c:v>
                </c:pt>
                <c:pt idx="66">
                  <c:v>41219</c:v>
                </c:pt>
                <c:pt idx="67">
                  <c:v>41220</c:v>
                </c:pt>
                <c:pt idx="68">
                  <c:v>41221</c:v>
                </c:pt>
                <c:pt idx="69">
                  <c:v>41222</c:v>
                </c:pt>
                <c:pt idx="70">
                  <c:v>41223</c:v>
                </c:pt>
                <c:pt idx="71">
                  <c:v>41224</c:v>
                </c:pt>
                <c:pt idx="72">
                  <c:v>41225</c:v>
                </c:pt>
                <c:pt idx="73">
                  <c:v>41226</c:v>
                </c:pt>
                <c:pt idx="74">
                  <c:v>41227</c:v>
                </c:pt>
                <c:pt idx="75">
                  <c:v>41228</c:v>
                </c:pt>
                <c:pt idx="76">
                  <c:v>41229</c:v>
                </c:pt>
                <c:pt idx="77">
                  <c:v>41230</c:v>
                </c:pt>
                <c:pt idx="78">
                  <c:v>41231</c:v>
                </c:pt>
                <c:pt idx="79">
                  <c:v>41232</c:v>
                </c:pt>
                <c:pt idx="80">
                  <c:v>41233</c:v>
                </c:pt>
                <c:pt idx="81">
                  <c:v>41234</c:v>
                </c:pt>
                <c:pt idx="82">
                  <c:v>41235</c:v>
                </c:pt>
                <c:pt idx="83">
                  <c:v>41236</c:v>
                </c:pt>
                <c:pt idx="84">
                  <c:v>41237</c:v>
                </c:pt>
                <c:pt idx="85">
                  <c:v>41238</c:v>
                </c:pt>
                <c:pt idx="86">
                  <c:v>41239</c:v>
                </c:pt>
                <c:pt idx="87">
                  <c:v>41240</c:v>
                </c:pt>
                <c:pt idx="88">
                  <c:v>41241</c:v>
                </c:pt>
                <c:pt idx="89">
                  <c:v>41242</c:v>
                </c:pt>
                <c:pt idx="90">
                  <c:v>41243</c:v>
                </c:pt>
                <c:pt idx="91">
                  <c:v>41244</c:v>
                </c:pt>
                <c:pt idx="92">
                  <c:v>41245</c:v>
                </c:pt>
                <c:pt idx="93">
                  <c:v>41246</c:v>
                </c:pt>
                <c:pt idx="94">
                  <c:v>41247</c:v>
                </c:pt>
                <c:pt idx="95">
                  <c:v>41248</c:v>
                </c:pt>
                <c:pt idx="96">
                  <c:v>41249</c:v>
                </c:pt>
                <c:pt idx="97">
                  <c:v>41250</c:v>
                </c:pt>
                <c:pt idx="98">
                  <c:v>41251</c:v>
                </c:pt>
                <c:pt idx="99">
                  <c:v>41252</c:v>
                </c:pt>
                <c:pt idx="100">
                  <c:v>41253</c:v>
                </c:pt>
                <c:pt idx="101">
                  <c:v>41254</c:v>
                </c:pt>
                <c:pt idx="102">
                  <c:v>41255</c:v>
                </c:pt>
                <c:pt idx="103">
                  <c:v>41256</c:v>
                </c:pt>
                <c:pt idx="104">
                  <c:v>41257</c:v>
                </c:pt>
                <c:pt idx="105">
                  <c:v>41258</c:v>
                </c:pt>
                <c:pt idx="106">
                  <c:v>41259</c:v>
                </c:pt>
                <c:pt idx="107">
                  <c:v>41260</c:v>
                </c:pt>
                <c:pt idx="108">
                  <c:v>41261</c:v>
                </c:pt>
                <c:pt idx="109">
                  <c:v>41262</c:v>
                </c:pt>
                <c:pt idx="110">
                  <c:v>41263</c:v>
                </c:pt>
                <c:pt idx="111">
                  <c:v>41264</c:v>
                </c:pt>
                <c:pt idx="112">
                  <c:v>41265</c:v>
                </c:pt>
                <c:pt idx="113">
                  <c:v>41266</c:v>
                </c:pt>
                <c:pt idx="114">
                  <c:v>41267</c:v>
                </c:pt>
                <c:pt idx="115">
                  <c:v>41268</c:v>
                </c:pt>
                <c:pt idx="116">
                  <c:v>41269</c:v>
                </c:pt>
                <c:pt idx="117">
                  <c:v>41270</c:v>
                </c:pt>
                <c:pt idx="118">
                  <c:v>41271</c:v>
                </c:pt>
                <c:pt idx="119">
                  <c:v>41272</c:v>
                </c:pt>
                <c:pt idx="120">
                  <c:v>41273</c:v>
                </c:pt>
                <c:pt idx="121">
                  <c:v>41274</c:v>
                </c:pt>
                <c:pt idx="122">
                  <c:v>41275</c:v>
                </c:pt>
                <c:pt idx="123">
                  <c:v>41276</c:v>
                </c:pt>
                <c:pt idx="124">
                  <c:v>41277</c:v>
                </c:pt>
                <c:pt idx="125">
                  <c:v>41278</c:v>
                </c:pt>
                <c:pt idx="126">
                  <c:v>41279</c:v>
                </c:pt>
                <c:pt idx="127">
                  <c:v>41280</c:v>
                </c:pt>
                <c:pt idx="128">
                  <c:v>41281</c:v>
                </c:pt>
                <c:pt idx="129">
                  <c:v>41282</c:v>
                </c:pt>
                <c:pt idx="130">
                  <c:v>41283</c:v>
                </c:pt>
                <c:pt idx="131">
                  <c:v>41284</c:v>
                </c:pt>
                <c:pt idx="132">
                  <c:v>41285</c:v>
                </c:pt>
                <c:pt idx="133">
                  <c:v>41286</c:v>
                </c:pt>
                <c:pt idx="134">
                  <c:v>41287</c:v>
                </c:pt>
                <c:pt idx="135">
                  <c:v>41288</c:v>
                </c:pt>
                <c:pt idx="136">
                  <c:v>41289</c:v>
                </c:pt>
                <c:pt idx="137">
                  <c:v>41290</c:v>
                </c:pt>
                <c:pt idx="138">
                  <c:v>41291</c:v>
                </c:pt>
                <c:pt idx="139">
                  <c:v>41292</c:v>
                </c:pt>
                <c:pt idx="140">
                  <c:v>41293</c:v>
                </c:pt>
                <c:pt idx="141">
                  <c:v>41294</c:v>
                </c:pt>
                <c:pt idx="142">
                  <c:v>41295</c:v>
                </c:pt>
                <c:pt idx="143">
                  <c:v>41296</c:v>
                </c:pt>
                <c:pt idx="144">
                  <c:v>41297</c:v>
                </c:pt>
                <c:pt idx="145">
                  <c:v>41298</c:v>
                </c:pt>
                <c:pt idx="146">
                  <c:v>41299</c:v>
                </c:pt>
                <c:pt idx="147">
                  <c:v>41300</c:v>
                </c:pt>
                <c:pt idx="148">
                  <c:v>41301</c:v>
                </c:pt>
                <c:pt idx="149">
                  <c:v>41302</c:v>
                </c:pt>
                <c:pt idx="150">
                  <c:v>41303</c:v>
                </c:pt>
                <c:pt idx="151">
                  <c:v>41304</c:v>
                </c:pt>
                <c:pt idx="152">
                  <c:v>41305</c:v>
                </c:pt>
                <c:pt idx="153">
                  <c:v>41306</c:v>
                </c:pt>
                <c:pt idx="154">
                  <c:v>41307</c:v>
                </c:pt>
                <c:pt idx="155">
                  <c:v>41308</c:v>
                </c:pt>
                <c:pt idx="156">
                  <c:v>41309</c:v>
                </c:pt>
                <c:pt idx="157">
                  <c:v>41310</c:v>
                </c:pt>
                <c:pt idx="158">
                  <c:v>41311</c:v>
                </c:pt>
                <c:pt idx="159">
                  <c:v>41312</c:v>
                </c:pt>
                <c:pt idx="160">
                  <c:v>41313</c:v>
                </c:pt>
                <c:pt idx="161">
                  <c:v>41314</c:v>
                </c:pt>
                <c:pt idx="162">
                  <c:v>41315</c:v>
                </c:pt>
                <c:pt idx="163">
                  <c:v>41316</c:v>
                </c:pt>
                <c:pt idx="164">
                  <c:v>41317</c:v>
                </c:pt>
                <c:pt idx="165">
                  <c:v>41318</c:v>
                </c:pt>
                <c:pt idx="166">
                  <c:v>41319</c:v>
                </c:pt>
                <c:pt idx="167">
                  <c:v>41320</c:v>
                </c:pt>
                <c:pt idx="168">
                  <c:v>41321</c:v>
                </c:pt>
                <c:pt idx="169">
                  <c:v>41322</c:v>
                </c:pt>
                <c:pt idx="170">
                  <c:v>41323</c:v>
                </c:pt>
                <c:pt idx="171">
                  <c:v>41324</c:v>
                </c:pt>
                <c:pt idx="172">
                  <c:v>41325</c:v>
                </c:pt>
                <c:pt idx="173">
                  <c:v>41326</c:v>
                </c:pt>
                <c:pt idx="174">
                  <c:v>41327</c:v>
                </c:pt>
                <c:pt idx="175">
                  <c:v>41328</c:v>
                </c:pt>
                <c:pt idx="176">
                  <c:v>41329</c:v>
                </c:pt>
                <c:pt idx="177">
                  <c:v>41330</c:v>
                </c:pt>
                <c:pt idx="178">
                  <c:v>41331</c:v>
                </c:pt>
                <c:pt idx="179">
                  <c:v>41332</c:v>
                </c:pt>
                <c:pt idx="180">
                  <c:v>41333</c:v>
                </c:pt>
                <c:pt idx="181">
                  <c:v>41334</c:v>
                </c:pt>
                <c:pt idx="182">
                  <c:v>41335</c:v>
                </c:pt>
                <c:pt idx="183">
                  <c:v>41336</c:v>
                </c:pt>
                <c:pt idx="184">
                  <c:v>41337</c:v>
                </c:pt>
                <c:pt idx="185">
                  <c:v>41338</c:v>
                </c:pt>
                <c:pt idx="186">
                  <c:v>41339</c:v>
                </c:pt>
                <c:pt idx="187">
                  <c:v>41340</c:v>
                </c:pt>
                <c:pt idx="188">
                  <c:v>41341</c:v>
                </c:pt>
                <c:pt idx="189">
                  <c:v>41342</c:v>
                </c:pt>
                <c:pt idx="190">
                  <c:v>41343</c:v>
                </c:pt>
                <c:pt idx="191">
                  <c:v>41344</c:v>
                </c:pt>
                <c:pt idx="192">
                  <c:v>41345</c:v>
                </c:pt>
                <c:pt idx="193">
                  <c:v>41346</c:v>
                </c:pt>
                <c:pt idx="194">
                  <c:v>41347</c:v>
                </c:pt>
                <c:pt idx="195">
                  <c:v>41348</c:v>
                </c:pt>
                <c:pt idx="196">
                  <c:v>41349</c:v>
                </c:pt>
                <c:pt idx="197">
                  <c:v>41350</c:v>
                </c:pt>
                <c:pt idx="198">
                  <c:v>41351</c:v>
                </c:pt>
                <c:pt idx="199">
                  <c:v>41352</c:v>
                </c:pt>
                <c:pt idx="200">
                  <c:v>41353</c:v>
                </c:pt>
                <c:pt idx="201">
                  <c:v>41354</c:v>
                </c:pt>
                <c:pt idx="202">
                  <c:v>41355</c:v>
                </c:pt>
                <c:pt idx="203">
                  <c:v>41356</c:v>
                </c:pt>
                <c:pt idx="204">
                  <c:v>41357</c:v>
                </c:pt>
                <c:pt idx="205">
                  <c:v>41358</c:v>
                </c:pt>
                <c:pt idx="206">
                  <c:v>41359</c:v>
                </c:pt>
                <c:pt idx="207">
                  <c:v>41360</c:v>
                </c:pt>
                <c:pt idx="208">
                  <c:v>41361</c:v>
                </c:pt>
                <c:pt idx="209">
                  <c:v>41362</c:v>
                </c:pt>
                <c:pt idx="210">
                  <c:v>41363</c:v>
                </c:pt>
                <c:pt idx="211">
                  <c:v>41364</c:v>
                </c:pt>
                <c:pt idx="212">
                  <c:v>41365</c:v>
                </c:pt>
                <c:pt idx="213">
                  <c:v>41366</c:v>
                </c:pt>
                <c:pt idx="214">
                  <c:v>41367</c:v>
                </c:pt>
                <c:pt idx="215">
                  <c:v>41368</c:v>
                </c:pt>
                <c:pt idx="216">
                  <c:v>41369</c:v>
                </c:pt>
                <c:pt idx="217">
                  <c:v>41370</c:v>
                </c:pt>
                <c:pt idx="218">
                  <c:v>41371</c:v>
                </c:pt>
                <c:pt idx="219">
                  <c:v>41372</c:v>
                </c:pt>
                <c:pt idx="220">
                  <c:v>41373</c:v>
                </c:pt>
                <c:pt idx="221">
                  <c:v>41374</c:v>
                </c:pt>
                <c:pt idx="222">
                  <c:v>41375</c:v>
                </c:pt>
                <c:pt idx="223">
                  <c:v>41376</c:v>
                </c:pt>
              </c:numCache>
            </c:numRef>
          </c:cat>
          <c:val>
            <c:numRef>
              <c:f>Sheet9!$D$2:$D$225</c:f>
              <c:numCache>
                <c:formatCode>General</c:formatCode>
                <c:ptCount val="224"/>
                <c:pt idx="185" formatCode="0.00">
                  <c:v>0</c:v>
                </c:pt>
                <c:pt idx="186" formatCode="0.00">
                  <c:v>-5.5545445257053815E-2</c:v>
                </c:pt>
                <c:pt idx="187" formatCode="0.00">
                  <c:v>-6.4714721414648443E-2</c:v>
                </c:pt>
                <c:pt idx="188" formatCode="0.00">
                  <c:v>-8.3573104962576431E-2</c:v>
                </c:pt>
                <c:pt idx="189" formatCode="0.00">
                  <c:v>-0.17680401150864181</c:v>
                </c:pt>
                <c:pt idx="190" formatCode="0.00">
                  <c:v>-7.3830081331924077E-2</c:v>
                </c:pt>
                <c:pt idx="191" formatCode="0.00">
                  <c:v>-7.4020043948632333E-2</c:v>
                </c:pt>
                <c:pt idx="192" formatCode="0.00">
                  <c:v>-6.4967726293193251E-2</c:v>
                </c:pt>
                <c:pt idx="193" formatCode="0.00">
                  <c:v>-7.2899251029987303E-2</c:v>
                </c:pt>
                <c:pt idx="194" formatCode="0.00">
                  <c:v>-8.1375042631670738E-2</c:v>
                </c:pt>
                <c:pt idx="195" formatCode="0.00">
                  <c:v>-9.9616211278208369E-2</c:v>
                </c:pt>
                <c:pt idx="196" formatCode="0.00">
                  <c:v>-0.19229319139375098</c:v>
                </c:pt>
                <c:pt idx="197" formatCode="0.00">
                  <c:v>-8.8818583362095291E-2</c:v>
                </c:pt>
                <c:pt idx="198" formatCode="0.00">
                  <c:v>-8.8553201811944912E-2</c:v>
                </c:pt>
                <c:pt idx="199" formatCode="0.00">
                  <c:v>-7.9084531447491668E-2</c:v>
                </c:pt>
                <c:pt idx="200" formatCode="0.00">
                  <c:v>-8.6155233086012903E-2</c:v>
                </c:pt>
                <c:pt idx="201" formatCode="0.00">
                  <c:v>-9.4312828275636251E-2</c:v>
                </c:pt>
                <c:pt idx="202" formatCode="0.00">
                  <c:v>-0.11225795730401478</c:v>
                </c:pt>
                <c:pt idx="203" formatCode="0.00">
                  <c:v>-0.20465868587712369</c:v>
                </c:pt>
                <c:pt idx="204" formatCode="0.00">
                  <c:v>-0.1009255868417127</c:v>
                </c:pt>
                <c:pt idx="205" formatCode="0.00">
                  <c:v>-0.10041772741232879</c:v>
                </c:pt>
                <c:pt idx="206" formatCode="0.00">
                  <c:v>-9.0721076867996256E-2</c:v>
                </c:pt>
                <c:pt idx="207" formatCode="0.00">
                  <c:v>-9.729197076725235E-2</c:v>
                </c:pt>
                <c:pt idx="208" formatCode="0.00">
                  <c:v>-0.10526187442033891</c:v>
                </c:pt>
                <c:pt idx="209" formatCode="0.00">
                  <c:v>-0.12302907477630588</c:v>
                </c:pt>
                <c:pt idx="210" formatCode="0.00">
                  <c:v>-0.21526086998486146</c:v>
                </c:pt>
                <c:pt idx="211" formatCode="0.00">
                  <c:v>-0.11136714704312778</c:v>
                </c:pt>
                <c:pt idx="212" formatCode="0.00">
                  <c:v>-0.11070635814564134</c:v>
                </c:pt>
                <c:pt idx="213" formatCode="0.00">
                  <c:v>-0.10086391922843732</c:v>
                </c:pt>
                <c:pt idx="214" formatCode="0.00">
                  <c:v>-0.10710166236724368</c:v>
                </c:pt>
                <c:pt idx="215" formatCode="0.00">
                  <c:v>-0.11494676843013048</c:v>
                </c:pt>
                <c:pt idx="216" formatCode="0.00">
                  <c:v>-0.13259442599967841</c:v>
                </c:pt>
                <c:pt idx="217" formatCode="0.00">
                  <c:v>-0.22471160550367519</c:v>
                </c:pt>
                <c:pt idx="218" formatCode="0.00">
                  <c:v>-0.12070789395295105</c:v>
                </c:pt>
                <c:pt idx="219" formatCode="0.00">
                  <c:v>-0.11994146834478758</c:v>
                </c:pt>
                <c:pt idx="220" formatCode="0.00">
                  <c:v>-0.10999749163474278</c:v>
                </c:pt>
                <c:pt idx="221" formatCode="0.00">
                  <c:v>-0.11599481803457455</c:v>
                </c:pt>
                <c:pt idx="222" formatCode="0.00">
                  <c:v>-0.12375091067770773</c:v>
                </c:pt>
                <c:pt idx="223" formatCode="0.00">
                  <c:v>-0.14131274107351358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E1-48A4-8D87-E5409B1A57F2}"/>
            </c:ext>
          </c:extLst>
        </c:ser>
        <c:ser>
          <c:idx val="3"/>
          <c:order val="3"/>
          <c:tx>
            <c:strRef>
              <c:f>Sheet9!$E$1</c:f>
              <c:strCache>
                <c:ptCount val="1"/>
                <c:pt idx="0">
                  <c:v>Upper Confidence Bound(Average of  KWH   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Sheet9!$A$2:$A$225</c:f>
              <c:numCache>
                <c:formatCode>d\-mmm\-yy</c:formatCode>
                <c:ptCount val="224"/>
                <c:pt idx="0">
                  <c:v>41153</c:v>
                </c:pt>
                <c:pt idx="1">
                  <c:v>41154</c:v>
                </c:pt>
                <c:pt idx="2">
                  <c:v>41155</c:v>
                </c:pt>
                <c:pt idx="3">
                  <c:v>41156</c:v>
                </c:pt>
                <c:pt idx="4">
                  <c:v>41157</c:v>
                </c:pt>
                <c:pt idx="5">
                  <c:v>41158</c:v>
                </c:pt>
                <c:pt idx="6">
                  <c:v>41159</c:v>
                </c:pt>
                <c:pt idx="7">
                  <c:v>41160</c:v>
                </c:pt>
                <c:pt idx="8">
                  <c:v>41161</c:v>
                </c:pt>
                <c:pt idx="9">
                  <c:v>41162</c:v>
                </c:pt>
                <c:pt idx="10">
                  <c:v>41163</c:v>
                </c:pt>
                <c:pt idx="11">
                  <c:v>41164</c:v>
                </c:pt>
                <c:pt idx="12">
                  <c:v>41165</c:v>
                </c:pt>
                <c:pt idx="13">
                  <c:v>41166</c:v>
                </c:pt>
                <c:pt idx="14">
                  <c:v>41167</c:v>
                </c:pt>
                <c:pt idx="15">
                  <c:v>41168</c:v>
                </c:pt>
                <c:pt idx="16">
                  <c:v>41169</c:v>
                </c:pt>
                <c:pt idx="17">
                  <c:v>41170</c:v>
                </c:pt>
                <c:pt idx="18">
                  <c:v>41171</c:v>
                </c:pt>
                <c:pt idx="19">
                  <c:v>41172</c:v>
                </c:pt>
                <c:pt idx="20">
                  <c:v>41173</c:v>
                </c:pt>
                <c:pt idx="21">
                  <c:v>41174</c:v>
                </c:pt>
                <c:pt idx="22">
                  <c:v>41175</c:v>
                </c:pt>
                <c:pt idx="23">
                  <c:v>41176</c:v>
                </c:pt>
                <c:pt idx="24">
                  <c:v>41177</c:v>
                </c:pt>
                <c:pt idx="25">
                  <c:v>41178</c:v>
                </c:pt>
                <c:pt idx="26">
                  <c:v>41179</c:v>
                </c:pt>
                <c:pt idx="27">
                  <c:v>41180</c:v>
                </c:pt>
                <c:pt idx="28">
                  <c:v>41181</c:v>
                </c:pt>
                <c:pt idx="29">
                  <c:v>41182</c:v>
                </c:pt>
                <c:pt idx="30">
                  <c:v>41183</c:v>
                </c:pt>
                <c:pt idx="31">
                  <c:v>41184</c:v>
                </c:pt>
                <c:pt idx="32">
                  <c:v>41185</c:v>
                </c:pt>
                <c:pt idx="33">
                  <c:v>41186</c:v>
                </c:pt>
                <c:pt idx="34">
                  <c:v>41187</c:v>
                </c:pt>
                <c:pt idx="35">
                  <c:v>41188</c:v>
                </c:pt>
                <c:pt idx="36">
                  <c:v>41189</c:v>
                </c:pt>
                <c:pt idx="37">
                  <c:v>41190</c:v>
                </c:pt>
                <c:pt idx="38">
                  <c:v>41191</c:v>
                </c:pt>
                <c:pt idx="39">
                  <c:v>41192</c:v>
                </c:pt>
                <c:pt idx="40">
                  <c:v>41193</c:v>
                </c:pt>
                <c:pt idx="41">
                  <c:v>41194</c:v>
                </c:pt>
                <c:pt idx="42">
                  <c:v>41195</c:v>
                </c:pt>
                <c:pt idx="43">
                  <c:v>41196</c:v>
                </c:pt>
                <c:pt idx="44">
                  <c:v>41197</c:v>
                </c:pt>
                <c:pt idx="45">
                  <c:v>41198</c:v>
                </c:pt>
                <c:pt idx="46">
                  <c:v>41199</c:v>
                </c:pt>
                <c:pt idx="47">
                  <c:v>41200</c:v>
                </c:pt>
                <c:pt idx="48">
                  <c:v>41201</c:v>
                </c:pt>
                <c:pt idx="49">
                  <c:v>41202</c:v>
                </c:pt>
                <c:pt idx="50">
                  <c:v>41203</c:v>
                </c:pt>
                <c:pt idx="51">
                  <c:v>41204</c:v>
                </c:pt>
                <c:pt idx="52">
                  <c:v>41205</c:v>
                </c:pt>
                <c:pt idx="53">
                  <c:v>41206</c:v>
                </c:pt>
                <c:pt idx="54">
                  <c:v>41207</c:v>
                </c:pt>
                <c:pt idx="55">
                  <c:v>41208</c:v>
                </c:pt>
                <c:pt idx="56">
                  <c:v>41209</c:v>
                </c:pt>
                <c:pt idx="57">
                  <c:v>41210</c:v>
                </c:pt>
                <c:pt idx="58">
                  <c:v>41211</c:v>
                </c:pt>
                <c:pt idx="59">
                  <c:v>41212</c:v>
                </c:pt>
                <c:pt idx="60">
                  <c:v>41213</c:v>
                </c:pt>
                <c:pt idx="61">
                  <c:v>41214</c:v>
                </c:pt>
                <c:pt idx="62">
                  <c:v>41215</c:v>
                </c:pt>
                <c:pt idx="63">
                  <c:v>41216</c:v>
                </c:pt>
                <c:pt idx="64">
                  <c:v>41217</c:v>
                </c:pt>
                <c:pt idx="65">
                  <c:v>41218</c:v>
                </c:pt>
                <c:pt idx="66">
                  <c:v>41219</c:v>
                </c:pt>
                <c:pt idx="67">
                  <c:v>41220</c:v>
                </c:pt>
                <c:pt idx="68">
                  <c:v>41221</c:v>
                </c:pt>
                <c:pt idx="69">
                  <c:v>41222</c:v>
                </c:pt>
                <c:pt idx="70">
                  <c:v>41223</c:v>
                </c:pt>
                <c:pt idx="71">
                  <c:v>41224</c:v>
                </c:pt>
                <c:pt idx="72">
                  <c:v>41225</c:v>
                </c:pt>
                <c:pt idx="73">
                  <c:v>41226</c:v>
                </c:pt>
                <c:pt idx="74">
                  <c:v>41227</c:v>
                </c:pt>
                <c:pt idx="75">
                  <c:v>41228</c:v>
                </c:pt>
                <c:pt idx="76">
                  <c:v>41229</c:v>
                </c:pt>
                <c:pt idx="77">
                  <c:v>41230</c:v>
                </c:pt>
                <c:pt idx="78">
                  <c:v>41231</c:v>
                </c:pt>
                <c:pt idx="79">
                  <c:v>41232</c:v>
                </c:pt>
                <c:pt idx="80">
                  <c:v>41233</c:v>
                </c:pt>
                <c:pt idx="81">
                  <c:v>41234</c:v>
                </c:pt>
                <c:pt idx="82">
                  <c:v>41235</c:v>
                </c:pt>
                <c:pt idx="83">
                  <c:v>41236</c:v>
                </c:pt>
                <c:pt idx="84">
                  <c:v>41237</c:v>
                </c:pt>
                <c:pt idx="85">
                  <c:v>41238</c:v>
                </c:pt>
                <c:pt idx="86">
                  <c:v>41239</c:v>
                </c:pt>
                <c:pt idx="87">
                  <c:v>41240</c:v>
                </c:pt>
                <c:pt idx="88">
                  <c:v>41241</c:v>
                </c:pt>
                <c:pt idx="89">
                  <c:v>41242</c:v>
                </c:pt>
                <c:pt idx="90">
                  <c:v>41243</c:v>
                </c:pt>
                <c:pt idx="91">
                  <c:v>41244</c:v>
                </c:pt>
                <c:pt idx="92">
                  <c:v>41245</c:v>
                </c:pt>
                <c:pt idx="93">
                  <c:v>41246</c:v>
                </c:pt>
                <c:pt idx="94">
                  <c:v>41247</c:v>
                </c:pt>
                <c:pt idx="95">
                  <c:v>41248</c:v>
                </c:pt>
                <c:pt idx="96">
                  <c:v>41249</c:v>
                </c:pt>
                <c:pt idx="97">
                  <c:v>41250</c:v>
                </c:pt>
                <c:pt idx="98">
                  <c:v>41251</c:v>
                </c:pt>
                <c:pt idx="99">
                  <c:v>41252</c:v>
                </c:pt>
                <c:pt idx="100">
                  <c:v>41253</c:v>
                </c:pt>
                <c:pt idx="101">
                  <c:v>41254</c:v>
                </c:pt>
                <c:pt idx="102">
                  <c:v>41255</c:v>
                </c:pt>
                <c:pt idx="103">
                  <c:v>41256</c:v>
                </c:pt>
                <c:pt idx="104">
                  <c:v>41257</c:v>
                </c:pt>
                <c:pt idx="105">
                  <c:v>41258</c:v>
                </c:pt>
                <c:pt idx="106">
                  <c:v>41259</c:v>
                </c:pt>
                <c:pt idx="107">
                  <c:v>41260</c:v>
                </c:pt>
                <c:pt idx="108">
                  <c:v>41261</c:v>
                </c:pt>
                <c:pt idx="109">
                  <c:v>41262</c:v>
                </c:pt>
                <c:pt idx="110">
                  <c:v>41263</c:v>
                </c:pt>
                <c:pt idx="111">
                  <c:v>41264</c:v>
                </c:pt>
                <c:pt idx="112">
                  <c:v>41265</c:v>
                </c:pt>
                <c:pt idx="113">
                  <c:v>41266</c:v>
                </c:pt>
                <c:pt idx="114">
                  <c:v>41267</c:v>
                </c:pt>
                <c:pt idx="115">
                  <c:v>41268</c:v>
                </c:pt>
                <c:pt idx="116">
                  <c:v>41269</c:v>
                </c:pt>
                <c:pt idx="117">
                  <c:v>41270</c:v>
                </c:pt>
                <c:pt idx="118">
                  <c:v>41271</c:v>
                </c:pt>
                <c:pt idx="119">
                  <c:v>41272</c:v>
                </c:pt>
                <c:pt idx="120">
                  <c:v>41273</c:v>
                </c:pt>
                <c:pt idx="121">
                  <c:v>41274</c:v>
                </c:pt>
                <c:pt idx="122">
                  <c:v>41275</c:v>
                </c:pt>
                <c:pt idx="123">
                  <c:v>41276</c:v>
                </c:pt>
                <c:pt idx="124">
                  <c:v>41277</c:v>
                </c:pt>
                <c:pt idx="125">
                  <c:v>41278</c:v>
                </c:pt>
                <c:pt idx="126">
                  <c:v>41279</c:v>
                </c:pt>
                <c:pt idx="127">
                  <c:v>41280</c:v>
                </c:pt>
                <c:pt idx="128">
                  <c:v>41281</c:v>
                </c:pt>
                <c:pt idx="129">
                  <c:v>41282</c:v>
                </c:pt>
                <c:pt idx="130">
                  <c:v>41283</c:v>
                </c:pt>
                <c:pt idx="131">
                  <c:v>41284</c:v>
                </c:pt>
                <c:pt idx="132">
                  <c:v>41285</c:v>
                </c:pt>
                <c:pt idx="133">
                  <c:v>41286</c:v>
                </c:pt>
                <c:pt idx="134">
                  <c:v>41287</c:v>
                </c:pt>
                <c:pt idx="135">
                  <c:v>41288</c:v>
                </c:pt>
                <c:pt idx="136">
                  <c:v>41289</c:v>
                </c:pt>
                <c:pt idx="137">
                  <c:v>41290</c:v>
                </c:pt>
                <c:pt idx="138">
                  <c:v>41291</c:v>
                </c:pt>
                <c:pt idx="139">
                  <c:v>41292</c:v>
                </c:pt>
                <c:pt idx="140">
                  <c:v>41293</c:v>
                </c:pt>
                <c:pt idx="141">
                  <c:v>41294</c:v>
                </c:pt>
                <c:pt idx="142">
                  <c:v>41295</c:v>
                </c:pt>
                <c:pt idx="143">
                  <c:v>41296</c:v>
                </c:pt>
                <c:pt idx="144">
                  <c:v>41297</c:v>
                </c:pt>
                <c:pt idx="145">
                  <c:v>41298</c:v>
                </c:pt>
                <c:pt idx="146">
                  <c:v>41299</c:v>
                </c:pt>
                <c:pt idx="147">
                  <c:v>41300</c:v>
                </c:pt>
                <c:pt idx="148">
                  <c:v>41301</c:v>
                </c:pt>
                <c:pt idx="149">
                  <c:v>41302</c:v>
                </c:pt>
                <c:pt idx="150">
                  <c:v>41303</c:v>
                </c:pt>
                <c:pt idx="151">
                  <c:v>41304</c:v>
                </c:pt>
                <c:pt idx="152">
                  <c:v>41305</c:v>
                </c:pt>
                <c:pt idx="153">
                  <c:v>41306</c:v>
                </c:pt>
                <c:pt idx="154">
                  <c:v>41307</c:v>
                </c:pt>
                <c:pt idx="155">
                  <c:v>41308</c:v>
                </c:pt>
                <c:pt idx="156">
                  <c:v>41309</c:v>
                </c:pt>
                <c:pt idx="157">
                  <c:v>41310</c:v>
                </c:pt>
                <c:pt idx="158">
                  <c:v>41311</c:v>
                </c:pt>
                <c:pt idx="159">
                  <c:v>41312</c:v>
                </c:pt>
                <c:pt idx="160">
                  <c:v>41313</c:v>
                </c:pt>
                <c:pt idx="161">
                  <c:v>41314</c:v>
                </c:pt>
                <c:pt idx="162">
                  <c:v>41315</c:v>
                </c:pt>
                <c:pt idx="163">
                  <c:v>41316</c:v>
                </c:pt>
                <c:pt idx="164">
                  <c:v>41317</c:v>
                </c:pt>
                <c:pt idx="165">
                  <c:v>41318</c:v>
                </c:pt>
                <c:pt idx="166">
                  <c:v>41319</c:v>
                </c:pt>
                <c:pt idx="167">
                  <c:v>41320</c:v>
                </c:pt>
                <c:pt idx="168">
                  <c:v>41321</c:v>
                </c:pt>
                <c:pt idx="169">
                  <c:v>41322</c:v>
                </c:pt>
                <c:pt idx="170">
                  <c:v>41323</c:v>
                </c:pt>
                <c:pt idx="171">
                  <c:v>41324</c:v>
                </c:pt>
                <c:pt idx="172">
                  <c:v>41325</c:v>
                </c:pt>
                <c:pt idx="173">
                  <c:v>41326</c:v>
                </c:pt>
                <c:pt idx="174">
                  <c:v>41327</c:v>
                </c:pt>
                <c:pt idx="175">
                  <c:v>41328</c:v>
                </c:pt>
                <c:pt idx="176">
                  <c:v>41329</c:v>
                </c:pt>
                <c:pt idx="177">
                  <c:v>41330</c:v>
                </c:pt>
                <c:pt idx="178">
                  <c:v>41331</c:v>
                </c:pt>
                <c:pt idx="179">
                  <c:v>41332</c:v>
                </c:pt>
                <c:pt idx="180">
                  <c:v>41333</c:v>
                </c:pt>
                <c:pt idx="181">
                  <c:v>41334</c:v>
                </c:pt>
                <c:pt idx="182">
                  <c:v>41335</c:v>
                </c:pt>
                <c:pt idx="183">
                  <c:v>41336</c:v>
                </c:pt>
                <c:pt idx="184">
                  <c:v>41337</c:v>
                </c:pt>
                <c:pt idx="185">
                  <c:v>41338</c:v>
                </c:pt>
                <c:pt idx="186">
                  <c:v>41339</c:v>
                </c:pt>
                <c:pt idx="187">
                  <c:v>41340</c:v>
                </c:pt>
                <c:pt idx="188">
                  <c:v>41341</c:v>
                </c:pt>
                <c:pt idx="189">
                  <c:v>41342</c:v>
                </c:pt>
                <c:pt idx="190">
                  <c:v>41343</c:v>
                </c:pt>
                <c:pt idx="191">
                  <c:v>41344</c:v>
                </c:pt>
                <c:pt idx="192">
                  <c:v>41345</c:v>
                </c:pt>
                <c:pt idx="193">
                  <c:v>41346</c:v>
                </c:pt>
                <c:pt idx="194">
                  <c:v>41347</c:v>
                </c:pt>
                <c:pt idx="195">
                  <c:v>41348</c:v>
                </c:pt>
                <c:pt idx="196">
                  <c:v>41349</c:v>
                </c:pt>
                <c:pt idx="197">
                  <c:v>41350</c:v>
                </c:pt>
                <c:pt idx="198">
                  <c:v>41351</c:v>
                </c:pt>
                <c:pt idx="199">
                  <c:v>41352</c:v>
                </c:pt>
                <c:pt idx="200">
                  <c:v>41353</c:v>
                </c:pt>
                <c:pt idx="201">
                  <c:v>41354</c:v>
                </c:pt>
                <c:pt idx="202">
                  <c:v>41355</c:v>
                </c:pt>
                <c:pt idx="203">
                  <c:v>41356</c:v>
                </c:pt>
                <c:pt idx="204">
                  <c:v>41357</c:v>
                </c:pt>
                <c:pt idx="205">
                  <c:v>41358</c:v>
                </c:pt>
                <c:pt idx="206">
                  <c:v>41359</c:v>
                </c:pt>
                <c:pt idx="207">
                  <c:v>41360</c:v>
                </c:pt>
                <c:pt idx="208">
                  <c:v>41361</c:v>
                </c:pt>
                <c:pt idx="209">
                  <c:v>41362</c:v>
                </c:pt>
                <c:pt idx="210">
                  <c:v>41363</c:v>
                </c:pt>
                <c:pt idx="211">
                  <c:v>41364</c:v>
                </c:pt>
                <c:pt idx="212">
                  <c:v>41365</c:v>
                </c:pt>
                <c:pt idx="213">
                  <c:v>41366</c:v>
                </c:pt>
                <c:pt idx="214">
                  <c:v>41367</c:v>
                </c:pt>
                <c:pt idx="215">
                  <c:v>41368</c:v>
                </c:pt>
                <c:pt idx="216">
                  <c:v>41369</c:v>
                </c:pt>
                <c:pt idx="217">
                  <c:v>41370</c:v>
                </c:pt>
                <c:pt idx="218">
                  <c:v>41371</c:v>
                </c:pt>
                <c:pt idx="219">
                  <c:v>41372</c:v>
                </c:pt>
                <c:pt idx="220">
                  <c:v>41373</c:v>
                </c:pt>
                <c:pt idx="221">
                  <c:v>41374</c:v>
                </c:pt>
                <c:pt idx="222">
                  <c:v>41375</c:v>
                </c:pt>
                <c:pt idx="223">
                  <c:v>41376</c:v>
                </c:pt>
              </c:numCache>
            </c:numRef>
          </c:cat>
          <c:val>
            <c:numRef>
              <c:f>Sheet9!$E$2:$E$225</c:f>
              <c:numCache>
                <c:formatCode>General</c:formatCode>
                <c:ptCount val="224"/>
                <c:pt idx="185" formatCode="0.00">
                  <c:v>0</c:v>
                </c:pt>
                <c:pt idx="186" formatCode="0.00">
                  <c:v>4.9749765311500417E-2</c:v>
                </c:pt>
                <c:pt idx="187" formatCode="0.00">
                  <c:v>4.6309507031234293E-2</c:v>
                </c:pt>
                <c:pt idx="188" formatCode="0.00">
                  <c:v>3.2930551103500599E-2</c:v>
                </c:pt>
                <c:pt idx="189" formatCode="0.00">
                  <c:v>-5.5036728270833786E-2</c:v>
                </c:pt>
                <c:pt idx="190" formatCode="0.00">
                  <c:v>5.3011984431873958E-2</c:v>
                </c:pt>
                <c:pt idx="191" formatCode="0.00">
                  <c:v>5.7729867593117108E-2</c:v>
                </c:pt>
                <c:pt idx="192" formatCode="0.00">
                  <c:v>7.1541182109785106E-2</c:v>
                </c:pt>
                <c:pt idx="193" formatCode="0.00">
                  <c:v>7.3677026901025747E-2</c:v>
                </c:pt>
                <c:pt idx="194" formatCode="0.00">
                  <c:v>6.9543284064848429E-2</c:v>
                </c:pt>
                <c:pt idx="195" formatCode="0.00">
                  <c:v>5.554711323572438E-2</c:v>
                </c:pt>
                <c:pt idx="196" formatCode="0.00">
                  <c:v>-3.2974092569132779E-2</c:v>
                </c:pt>
                <c:pt idx="197" formatCode="0.00">
                  <c:v>7.457394227863702E-2</c:v>
                </c:pt>
                <c:pt idx="198" formatCode="0.00">
                  <c:v>7.8836481273021522E-2</c:v>
                </c:pt>
                <c:pt idx="199" formatCode="0.00">
                  <c:v>9.2231443080675352E-2</c:v>
                </c:pt>
                <c:pt idx="200" formatCode="0.00">
                  <c:v>9.3506464773643175E-2</c:v>
                </c:pt>
                <c:pt idx="201" formatCode="0.00">
                  <c:v>8.905452552540577E-2</c:v>
                </c:pt>
                <c:pt idx="202" formatCode="0.00">
                  <c:v>7.4762315078122615E-2</c:v>
                </c:pt>
                <c:pt idx="203" formatCode="0.00">
                  <c:v>-1.4035142269168216E-2</c:v>
                </c:pt>
                <c:pt idx="204" formatCode="0.00">
                  <c:v>9.3254401574846255E-2</c:v>
                </c:pt>
                <c:pt idx="205" formatCode="0.00">
                  <c:v>9.7274462689997232E-2</c:v>
                </c:pt>
                <c:pt idx="206" formatCode="0.00">
                  <c:v>0.11044144431777177</c:v>
                </c:pt>
                <c:pt idx="207" formatCode="0.00">
                  <c:v>0.11121665827147445</c:v>
                </c:pt>
                <c:pt idx="208" formatCode="0.00">
                  <c:v>0.10657702748670028</c:v>
                </c:pt>
                <c:pt idx="209" formatCode="0.00">
                  <c:v>9.2106888367005577E-2</c:v>
                </c:pt>
                <c:pt idx="210" formatCode="0.00">
                  <c:v>3.1404976551613895E-3</c:v>
                </c:pt>
                <c:pt idx="211" formatCode="0.00">
                  <c:v>0.11026941759285319</c:v>
                </c:pt>
                <c:pt idx="212" formatCode="0.00">
                  <c:v>0.11413654923990163</c:v>
                </c:pt>
                <c:pt idx="213" formatCode="0.00">
                  <c:v>0.12715774249480466</c:v>
                </c:pt>
                <c:pt idx="214" formatCode="0.00">
                  <c:v>0.12759980568805762</c:v>
                </c:pt>
                <c:pt idx="215" formatCode="0.00">
                  <c:v>0.12283537731308368</c:v>
                </c:pt>
                <c:pt idx="216" formatCode="0.00">
                  <c:v>0.10824569540696993</c:v>
                </c:pt>
                <c:pt idx="217" formatCode="0.00">
                  <c:v>1.9164688990566961E-2</c:v>
                </c:pt>
                <c:pt idx="218" formatCode="0.00">
                  <c:v>0.12618362031926827</c:v>
                </c:pt>
                <c:pt idx="219" formatCode="0.00">
                  <c:v>0.1299451152556397</c:v>
                </c:pt>
                <c:pt idx="220" formatCode="0.00">
                  <c:v>0.14286477071770196</c:v>
                </c:pt>
                <c:pt idx="221" formatCode="0.00">
                  <c:v>0.14306641717198035</c:v>
                </c:pt>
                <c:pt idx="222" formatCode="0.00">
                  <c:v>0.13821297537725277</c:v>
                </c:pt>
                <c:pt idx="223" formatCode="0.00">
                  <c:v>0.12353746629739694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E1-48A4-8D87-E5409B1A5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1681160"/>
        <c:axId val="431679848"/>
      </c:lineChart>
      <c:catAx>
        <c:axId val="431681160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679848"/>
        <c:crosses val="autoZero"/>
        <c:auto val="1"/>
        <c:lblAlgn val="ctr"/>
        <c:lblOffset val="100"/>
        <c:noMultiLvlLbl val="0"/>
      </c:catAx>
      <c:valAx>
        <c:axId val="431679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681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4</xdr:row>
      <xdr:rowOff>123825</xdr:rowOff>
    </xdr:from>
    <xdr:to>
      <xdr:col>12</xdr:col>
      <xdr:colOff>0</xdr:colOff>
      <xdr:row>19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4</xdr:row>
      <xdr:rowOff>123825</xdr:rowOff>
    </xdr:from>
    <xdr:to>
      <xdr:col>5</xdr:col>
      <xdr:colOff>657225</xdr:colOff>
      <xdr:row>20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FOUR ANALYTICS" refreshedDate="42657.487051504628" createdVersion="6" refreshedVersion="6" minRefreshableVersion="3" recordCount="8976">
  <cacheSource type="worksheet">
    <worksheetSource ref="A1:F8977" sheet="Sheet5"/>
  </cacheSource>
  <cacheFields count="7">
    <cacheField name=" DATE" numFmtId="14">
      <sharedItems containsSemiMixedTypes="0" containsNonDate="0" containsDate="1" containsString="0" minDate="2012-09-01T00:00:00" maxDate="2013-03-06T00:00:00" count="186">
        <d v="2012-09-01T00:00:00"/>
        <d v="2012-09-02T00:00:00"/>
        <d v="2012-09-03T00:00:00"/>
        <d v="2012-09-04T00:00:00"/>
        <d v="2012-09-05T00:00:00"/>
        <d v="2012-09-06T00:00:00"/>
        <d v="2012-09-07T00:00:00"/>
        <d v="2012-09-08T00:00:00"/>
        <d v="2012-09-09T00:00:00"/>
        <d v="2012-09-10T00:00:00"/>
        <d v="2012-09-11T00:00:00"/>
        <d v="2012-09-12T00:00:00"/>
        <d v="2012-09-13T00:00:00"/>
        <d v="2012-09-14T00:00:00"/>
        <d v="2012-09-15T00:00:00"/>
        <d v="2012-09-16T00:00:00"/>
        <d v="2012-09-17T00:00:00"/>
        <d v="2012-09-18T00:00:00"/>
        <d v="2012-09-19T00:00:00"/>
        <d v="2012-09-20T00:00:00"/>
        <d v="2012-09-21T00:00:00"/>
        <d v="2012-09-22T00:00:00"/>
        <d v="2012-09-23T00:00:00"/>
        <d v="2012-09-24T00:00:00"/>
        <d v="2012-09-25T00:00:00"/>
        <d v="2012-09-26T00:00:00"/>
        <d v="2012-09-27T00:00:00"/>
        <d v="2012-09-28T00:00:00"/>
        <d v="2012-09-29T00:00:00"/>
        <d v="2012-09-30T00:00:00"/>
        <d v="2012-10-01T00:00:00"/>
        <d v="2012-10-02T00:00:00"/>
        <d v="2012-10-03T00:00:00"/>
        <d v="2012-10-04T00:00:00"/>
        <d v="2012-10-05T00:00:00"/>
        <d v="2012-10-06T00:00:00"/>
        <d v="2012-10-07T00:00:00"/>
        <d v="2012-10-08T00:00:00"/>
        <d v="2012-10-09T00:00:00"/>
        <d v="2012-10-10T00:00:00"/>
        <d v="2012-10-11T00:00:00"/>
        <d v="2012-10-12T00:00:00"/>
        <d v="2012-10-13T00:00:00"/>
        <d v="2012-10-14T00:00:00"/>
        <d v="2012-10-15T00:00:00"/>
        <d v="2012-10-16T00:00:00"/>
        <d v="2012-10-17T00:00:00"/>
        <d v="2012-10-18T00:00:00"/>
        <d v="2012-10-19T00:00:00"/>
        <d v="2012-10-20T00:00:00"/>
        <d v="2012-10-21T00:00:00"/>
        <d v="2012-10-22T00:00:00"/>
        <d v="2012-10-23T00:00:00"/>
        <d v="2012-10-24T00:00:00"/>
        <d v="2012-10-25T00:00:00"/>
        <d v="2012-10-26T00:00:00"/>
        <d v="2012-10-27T00:00:00"/>
        <d v="2012-10-28T00:00:00"/>
        <d v="2012-10-29T00:00:00"/>
        <d v="2012-10-30T00:00:00"/>
        <d v="2012-10-31T00:00:00"/>
        <d v="2012-11-01T00:00:00"/>
        <d v="2012-11-02T00:00:00"/>
        <d v="2012-11-03T00:00:00"/>
        <d v="2012-11-04T00:00:00"/>
        <d v="2012-11-05T00:00:00"/>
        <d v="2012-11-06T00:00:00"/>
        <d v="2012-11-07T00:00:00"/>
        <d v="2012-11-08T00:00:00"/>
        <d v="2012-11-09T00:00:00"/>
        <d v="2012-11-10T00:00:00"/>
        <d v="2012-11-11T00:00:00"/>
        <d v="2012-11-12T00:00:00"/>
        <d v="2012-11-13T00:00:00"/>
        <d v="2012-11-14T00:00:00"/>
        <d v="2012-11-15T00:00:00"/>
        <d v="2012-11-16T00:00:00"/>
        <d v="2012-11-17T00:00:00"/>
        <d v="2012-11-18T00:00:00"/>
        <d v="2012-11-19T00:00:00"/>
        <d v="2012-11-20T00:00:00"/>
        <d v="2012-11-21T00:00:00"/>
        <d v="2012-11-22T00:00:00"/>
        <d v="2012-11-23T00:00:00"/>
        <d v="2012-11-24T00:00:00"/>
        <d v="2012-11-25T00:00:00"/>
        <d v="2012-11-26T00:00:00"/>
        <d v="2012-11-27T00:00:00"/>
        <d v="2012-11-28T00:00:00"/>
        <d v="2012-11-29T00:00:00"/>
        <d v="2012-11-30T00:00:00"/>
        <d v="2012-12-01T00:00:00"/>
        <d v="2012-12-02T00:00:00"/>
        <d v="2012-12-03T00:00:00"/>
        <d v="2012-12-04T00:00:00"/>
        <d v="2012-12-05T00:00:00"/>
        <d v="2012-12-06T00:00:00"/>
        <d v="2012-12-07T00:00:00"/>
        <d v="2012-12-08T00:00:00"/>
        <d v="2012-12-09T00:00:00"/>
        <d v="2012-12-10T00:00:00"/>
        <d v="2012-12-11T00:00:00"/>
        <d v="2012-12-12T00:00:00"/>
        <d v="2012-12-13T00:00:00"/>
        <d v="2012-12-14T00:00:00"/>
        <d v="2012-12-15T00:00:00"/>
        <d v="2012-12-16T00:00:00"/>
        <d v="2012-12-17T00:00:00"/>
        <d v="2012-12-18T00:00:00"/>
        <d v="2012-12-19T00:00:00"/>
        <d v="2012-12-20T00:00:00"/>
        <d v="2012-12-21T00:00:00"/>
        <d v="2012-12-22T00:00:00"/>
        <d v="2012-12-23T00:00:00"/>
        <d v="2012-12-24T00:00:00"/>
        <d v="2012-12-25T00:00:00"/>
        <d v="2012-12-26T00:00:00"/>
        <d v="2012-12-27T00:00:00"/>
        <d v="2012-12-28T00:00:00"/>
        <d v="2012-12-29T00:00:00"/>
        <d v="2012-12-30T00:00:00"/>
        <d v="2012-12-31T00:00:00"/>
        <d v="2013-01-01T00:00:00"/>
        <d v="2013-01-02T00:00:00"/>
        <d v="2013-01-03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2T00:00:00"/>
        <d v="2013-01-13T00:00:00"/>
        <d v="2013-01-14T00:00:00"/>
        <d v="2013-01-15T00:00:00"/>
        <d v="2013-01-16T00:00:00"/>
        <d v="2013-01-17T00:00:00"/>
        <d v="2013-01-18T00:00:00"/>
        <d v="2013-01-19T00:00:00"/>
        <d v="2013-01-20T00:00:00"/>
        <d v="2013-01-21T00:00:00"/>
        <d v="2013-01-22T00:00:00"/>
        <d v="2013-01-23T00:00:00"/>
        <d v="2013-01-24T00:00:00"/>
        <d v="2013-01-25T00:00:00"/>
        <d v="2013-01-26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5T00:00:00"/>
        <d v="2013-02-06T00:00:00"/>
        <d v="2013-02-07T00:00:00"/>
        <d v="2013-02-08T00:00:00"/>
        <d v="2013-02-09T00:00:00"/>
        <d v="2013-02-10T00:00:00"/>
        <d v="2013-02-11T00:00:00"/>
        <d v="2013-02-12T00:00:00"/>
        <d v="2013-02-13T00:00:00"/>
        <d v="2013-02-14T00:00:00"/>
        <d v="2013-02-15T00:00:00"/>
        <d v="2013-02-16T00:00:00"/>
        <d v="2013-02-17T00:00:00"/>
        <d v="2013-02-18T00:00:00"/>
        <d v="2013-02-19T00:00:00"/>
        <d v="2013-02-20T00:00:00"/>
        <d v="2013-02-21T00:00:00"/>
        <d v="2013-02-22T00:00:00"/>
        <d v="2013-02-23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5T00:00:00"/>
      </sharedItems>
      <fieldGroup par="6" base="0">
        <rangePr groupBy="days" startDate="2012-09-01T00:00:00" endDate="2013-03-06T00:00:00"/>
        <groupItems count="368">
          <s v="&lt;01-09-2012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6-03-2013"/>
        </groupItems>
      </fieldGroup>
    </cacheField>
    <cacheField name=" HOUR" numFmtId="0">
      <sharedItems containsSemiMixedTypes="0" containsString="0" containsNumber="1" containsInteger="1" minValue="30" maxValue="2400"/>
    </cacheField>
    <cacheField name=" KWH   " numFmtId="0">
      <sharedItems containsSemiMixedTypes="0" containsString="0" containsNumber="1" minValue="0" maxValue="0.45050000000000001"/>
    </cacheField>
    <cacheField name=" KVARH " numFmtId="0">
      <sharedItems containsSemiMixedTypes="0" containsString="0" containsNumber="1" minValue="0" maxValue="0.24490000000000001"/>
    </cacheField>
    <cacheField name=" KVARH 2" numFmtId="0">
      <sharedItems containsSemiMixedTypes="0" containsString="0" containsNumber="1" minValue="0" maxValue="8.9999999999999998E-4"/>
    </cacheField>
    <cacheField name=" KVAH  " numFmtId="0">
      <sharedItems containsSemiMixedTypes="0" containsString="0" containsNumber="1" minValue="0" maxValue="0.50319999999999998"/>
    </cacheField>
    <cacheField name="Years" numFmtId="0" databaseField="0">
      <fieldGroup base="0">
        <rangePr groupBy="years" startDate="2012-09-01T00:00:00" endDate="2013-03-06T00:00:00"/>
        <groupItems count="4">
          <s v="&lt;01-09-2012"/>
          <s v="2012"/>
          <s v="2013"/>
          <s v="&gt;06-03-201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976">
  <r>
    <x v="0"/>
    <n v="30"/>
    <n v="6.1000000000000004E-3"/>
    <n v="5.1000000000000004E-3"/>
    <n v="0"/>
    <n v="8.0000000000000002E-3"/>
  </r>
  <r>
    <x v="0"/>
    <n v="100"/>
    <n v="6.0000000000000001E-3"/>
    <n v="4.3E-3"/>
    <n v="1E-4"/>
    <n v="7.3000000000000001E-3"/>
  </r>
  <r>
    <x v="0"/>
    <n v="130"/>
    <n v="6.1999999999999998E-3"/>
    <n v="4.7999999999999996E-3"/>
    <n v="0"/>
    <n v="7.7999999999999996E-3"/>
  </r>
  <r>
    <x v="0"/>
    <n v="200"/>
    <n v="6.7999999999999996E-3"/>
    <n v="5.8999999999999999E-3"/>
    <n v="0"/>
    <n v="8.9999999999999993E-3"/>
  </r>
  <r>
    <x v="0"/>
    <n v="230"/>
    <n v="5.0000000000000001E-3"/>
    <n v="3.5000000000000001E-3"/>
    <n v="1E-4"/>
    <n v="6.1000000000000004E-3"/>
  </r>
  <r>
    <x v="0"/>
    <n v="300"/>
    <n v="5.8999999999999999E-3"/>
    <n v="5.5999999999999999E-3"/>
    <n v="0"/>
    <n v="8.0999999999999996E-3"/>
  </r>
  <r>
    <x v="0"/>
    <n v="330"/>
    <n v="5.1999999999999998E-3"/>
    <n v="5.0000000000000001E-3"/>
    <n v="0"/>
    <n v="7.1999999999999998E-3"/>
  </r>
  <r>
    <x v="0"/>
    <n v="400"/>
    <n v="5.0000000000000001E-3"/>
    <n v="4.1999999999999997E-3"/>
    <n v="0"/>
    <n v="6.4999999999999997E-3"/>
  </r>
  <r>
    <x v="0"/>
    <n v="430"/>
    <n v="5.1999999999999998E-3"/>
    <n v="5.0000000000000001E-3"/>
    <n v="0"/>
    <n v="7.1000000000000004E-3"/>
  </r>
  <r>
    <x v="0"/>
    <n v="500"/>
    <n v="6.0000000000000001E-3"/>
    <n v="5.7999999999999996E-3"/>
    <n v="0"/>
    <n v="8.5000000000000006E-3"/>
  </r>
  <r>
    <x v="0"/>
    <n v="530"/>
    <n v="4.4999999999999997E-3"/>
    <n v="3.3999999999999998E-3"/>
    <n v="1E-4"/>
    <n v="5.4999999999999997E-3"/>
  </r>
  <r>
    <x v="0"/>
    <n v="600"/>
    <n v="5.5999999999999999E-3"/>
    <n v="5.5999999999999999E-3"/>
    <n v="0"/>
    <n v="7.7999999999999996E-3"/>
  </r>
  <r>
    <x v="0"/>
    <n v="630"/>
    <n v="5.3E-3"/>
    <n v="5.0000000000000001E-3"/>
    <n v="0"/>
    <n v="7.3000000000000001E-3"/>
  </r>
  <r>
    <x v="0"/>
    <n v="700"/>
    <n v="4.7999999999999996E-3"/>
    <n v="3.7000000000000002E-3"/>
    <n v="1E-4"/>
    <n v="5.8999999999999999E-3"/>
  </r>
  <r>
    <x v="0"/>
    <n v="730"/>
    <n v="5.3E-3"/>
    <n v="5.0000000000000001E-3"/>
    <n v="0"/>
    <n v="7.4000000000000003E-3"/>
  </r>
  <r>
    <x v="0"/>
    <n v="800"/>
    <n v="7.3000000000000001E-3"/>
    <n v="7.7000000000000002E-3"/>
    <n v="0"/>
    <n v="1.0699999999999999E-2"/>
  </r>
  <r>
    <x v="0"/>
    <n v="830"/>
    <n v="1.0200000000000001E-2"/>
    <n v="7.9000000000000008E-3"/>
    <n v="0"/>
    <n v="1.3100000000000001E-2"/>
  </r>
  <r>
    <x v="0"/>
    <n v="900"/>
    <n v="9.7999999999999997E-3"/>
    <n v="9.7000000000000003E-3"/>
    <n v="0"/>
    <n v="1.38E-2"/>
  </r>
  <r>
    <x v="0"/>
    <n v="930"/>
    <n v="9.4000000000000004E-3"/>
    <n v="7.3000000000000001E-3"/>
    <n v="0"/>
    <n v="1.1900000000000001E-2"/>
  </r>
  <r>
    <x v="0"/>
    <n v="1000"/>
    <n v="9.7999999999999997E-3"/>
    <n v="6.8999999999999999E-3"/>
    <n v="0"/>
    <n v="1.2E-2"/>
  </r>
  <r>
    <x v="0"/>
    <n v="1030"/>
    <n v="9.2999999999999992E-3"/>
    <n v="6.1999999999999998E-3"/>
    <n v="0"/>
    <n v="1.12E-2"/>
  </r>
  <r>
    <x v="0"/>
    <n v="1100"/>
    <n v="9.1999999999999998E-3"/>
    <n v="6.4999999999999997E-3"/>
    <n v="0"/>
    <n v="1.1299999999999999E-2"/>
  </r>
  <r>
    <x v="0"/>
    <n v="1130"/>
    <n v="9.1999999999999998E-3"/>
    <n v="6.4999999999999997E-3"/>
    <n v="0"/>
    <n v="1.12E-2"/>
  </r>
  <r>
    <x v="0"/>
    <n v="1200"/>
    <n v="9.4000000000000004E-3"/>
    <n v="6.3E-3"/>
    <n v="0"/>
    <n v="1.14E-2"/>
  </r>
  <r>
    <x v="0"/>
    <n v="1230"/>
    <n v="6.4999999999999997E-3"/>
    <n v="3.7000000000000002E-3"/>
    <n v="0"/>
    <n v="7.4000000000000003E-3"/>
  </r>
  <r>
    <x v="0"/>
    <n v="1300"/>
    <n v="5.7999999999999996E-3"/>
    <n v="3.7000000000000002E-3"/>
    <n v="0"/>
    <n v="7.0000000000000001E-3"/>
  </r>
  <r>
    <x v="0"/>
    <n v="1330"/>
    <n v="5.5999999999999999E-3"/>
    <n v="3.5000000000000001E-3"/>
    <n v="0"/>
    <n v="6.6E-3"/>
  </r>
  <r>
    <x v="0"/>
    <n v="1400"/>
    <n v="5.7000000000000002E-3"/>
    <n v="3.3999999999999998E-3"/>
    <n v="0"/>
    <n v="6.4999999999999997E-3"/>
  </r>
  <r>
    <x v="0"/>
    <n v="1430"/>
    <n v="5.5999999999999999E-3"/>
    <n v="2.7000000000000001E-3"/>
    <n v="1E-4"/>
    <n v="6.3E-3"/>
  </r>
  <r>
    <x v="0"/>
    <n v="1500"/>
    <n v="6.7000000000000002E-3"/>
    <n v="2.8E-3"/>
    <n v="1E-4"/>
    <n v="7.3000000000000001E-3"/>
  </r>
  <r>
    <x v="0"/>
    <n v="1530"/>
    <n v="5.7999999999999996E-3"/>
    <n v="3.2000000000000002E-3"/>
    <n v="0"/>
    <n v="6.6E-3"/>
  </r>
  <r>
    <x v="0"/>
    <n v="1600"/>
    <n v="5.1999999999999998E-3"/>
    <n v="2.7000000000000001E-3"/>
    <n v="1E-4"/>
    <n v="5.7999999999999996E-3"/>
  </r>
  <r>
    <x v="0"/>
    <n v="1630"/>
    <n v="7.4000000000000003E-3"/>
    <n v="3.0999999999999999E-3"/>
    <n v="2.0000000000000001E-4"/>
    <n v="8.0999999999999996E-3"/>
  </r>
  <r>
    <x v="0"/>
    <n v="1700"/>
    <n v="6.1000000000000004E-3"/>
    <n v="2.7000000000000001E-3"/>
    <n v="1E-4"/>
    <n v="6.6E-3"/>
  </r>
  <r>
    <x v="0"/>
    <n v="1730"/>
    <n v="6.3E-3"/>
    <n v="3.5999999999999999E-3"/>
    <n v="1E-4"/>
    <n v="7.1999999999999998E-3"/>
  </r>
  <r>
    <x v="0"/>
    <n v="1800"/>
    <n v="6.4000000000000003E-3"/>
    <n v="2.7000000000000001E-3"/>
    <n v="1E-4"/>
    <n v="7.0000000000000001E-3"/>
  </r>
  <r>
    <x v="0"/>
    <n v="1830"/>
    <n v="1.03E-2"/>
    <n v="8.0999999999999996E-3"/>
    <n v="0"/>
    <n v="1.2999999999999999E-2"/>
  </r>
  <r>
    <x v="0"/>
    <n v="1900"/>
    <n v="9.7999999999999997E-3"/>
    <n v="9.1999999999999998E-3"/>
    <n v="0"/>
    <n v="1.3599999999999999E-2"/>
  </r>
  <r>
    <x v="0"/>
    <n v="1930"/>
    <n v="1.17E-2"/>
    <n v="1.06E-2"/>
    <n v="0"/>
    <n v="1.5699999999999999E-2"/>
  </r>
  <r>
    <x v="0"/>
    <n v="2000"/>
    <n v="1.9800000000000002E-2"/>
    <n v="1.7999999999999999E-2"/>
    <n v="0"/>
    <n v="2.69E-2"/>
  </r>
  <r>
    <x v="0"/>
    <n v="2030"/>
    <n v="4.65E-2"/>
    <n v="4.36E-2"/>
    <n v="0"/>
    <n v="6.4000000000000001E-2"/>
  </r>
  <r>
    <x v="0"/>
    <n v="2100"/>
    <n v="3.4799999999999998E-2"/>
    <n v="2.93E-2"/>
    <n v="0"/>
    <n v="4.5600000000000002E-2"/>
  </r>
  <r>
    <x v="0"/>
    <n v="2130"/>
    <n v="2.3400000000000001E-2"/>
    <n v="2.06E-2"/>
    <n v="0"/>
    <n v="3.1199999999999999E-2"/>
  </r>
  <r>
    <x v="0"/>
    <n v="2200"/>
    <n v="2.9399999999999999E-2"/>
    <n v="2.47E-2"/>
    <n v="0"/>
    <n v="3.85E-2"/>
  </r>
  <r>
    <x v="0"/>
    <n v="2230"/>
    <n v="3.1099999999999999E-2"/>
    <n v="2.5499999999999998E-2"/>
    <n v="0"/>
    <n v="4.0300000000000002E-2"/>
  </r>
  <r>
    <x v="0"/>
    <n v="2300"/>
    <n v="2.9700000000000001E-2"/>
    <n v="2.5600000000000001E-2"/>
    <n v="0"/>
    <n v="3.9300000000000002E-2"/>
  </r>
  <r>
    <x v="0"/>
    <n v="2330"/>
    <n v="2.9000000000000001E-2"/>
    <n v="2.5899999999999999E-2"/>
    <n v="0"/>
    <n v="3.9E-2"/>
  </r>
  <r>
    <x v="0"/>
    <n v="2400"/>
    <n v="2.8000000000000001E-2"/>
    <n v="2.4500000000000001E-2"/>
    <n v="0"/>
    <n v="3.7199999999999997E-2"/>
  </r>
  <r>
    <x v="1"/>
    <n v="30"/>
    <n v="2.9000000000000001E-2"/>
    <n v="2.4799999999999999E-2"/>
    <n v="0"/>
    <n v="3.8199999999999998E-2"/>
  </r>
  <r>
    <x v="1"/>
    <n v="100"/>
    <n v="2.7E-2"/>
    <n v="2.4299999999999999E-2"/>
    <n v="0"/>
    <n v="3.6400000000000002E-2"/>
  </r>
  <r>
    <x v="1"/>
    <n v="130"/>
    <n v="1.06E-2"/>
    <n v="1.1900000000000001E-2"/>
    <n v="1E-4"/>
    <n v="1.5699999999999999E-2"/>
  </r>
  <r>
    <x v="1"/>
    <n v="200"/>
    <n v="0.01"/>
    <n v="1.1299999999999999E-2"/>
    <n v="1E-4"/>
    <n v="1.5100000000000001E-2"/>
  </r>
  <r>
    <x v="1"/>
    <n v="230"/>
    <n v="1.04E-2"/>
    <n v="1.1599999999999999E-2"/>
    <n v="1E-4"/>
    <n v="1.55E-2"/>
  </r>
  <r>
    <x v="1"/>
    <n v="300"/>
    <n v="1.03E-2"/>
    <n v="1.14E-2"/>
    <n v="1E-4"/>
    <n v="1.5100000000000001E-2"/>
  </r>
  <r>
    <x v="1"/>
    <n v="330"/>
    <n v="1.04E-2"/>
    <n v="1.18E-2"/>
    <n v="0"/>
    <n v="1.5699999999999999E-2"/>
  </r>
  <r>
    <x v="1"/>
    <n v="400"/>
    <n v="1.0200000000000001E-2"/>
    <n v="1.15E-2"/>
    <n v="1E-4"/>
    <n v="1.5299999999999999E-2"/>
  </r>
  <r>
    <x v="1"/>
    <n v="430"/>
    <n v="1.0500000000000001E-2"/>
    <n v="1.1900000000000001E-2"/>
    <n v="1E-4"/>
    <n v="1.5800000000000002E-2"/>
  </r>
  <r>
    <x v="1"/>
    <n v="500"/>
    <n v="1.0200000000000001E-2"/>
    <n v="1.14E-2"/>
    <n v="1E-4"/>
    <n v="1.52E-2"/>
  </r>
  <r>
    <x v="1"/>
    <n v="530"/>
    <n v="1.04E-2"/>
    <n v="1.18E-2"/>
    <n v="0"/>
    <n v="1.5699999999999999E-2"/>
  </r>
  <r>
    <x v="1"/>
    <n v="600"/>
    <n v="0.01"/>
    <n v="1.11E-2"/>
    <n v="1E-4"/>
    <n v="1.4800000000000001E-2"/>
  </r>
  <r>
    <x v="1"/>
    <n v="630"/>
    <n v="9.1000000000000004E-3"/>
    <n v="1.0999999999999999E-2"/>
    <n v="1E-4"/>
    <n v="1.4200000000000001E-2"/>
  </r>
  <r>
    <x v="1"/>
    <n v="700"/>
    <n v="8.6E-3"/>
    <n v="1.0200000000000001E-2"/>
    <n v="1E-4"/>
    <n v="1.3299999999999999E-2"/>
  </r>
  <r>
    <x v="1"/>
    <n v="730"/>
    <n v="1.03E-2"/>
    <n v="1.11E-2"/>
    <n v="0"/>
    <n v="1.4999999999999999E-2"/>
  </r>
  <r>
    <x v="1"/>
    <n v="800"/>
    <n v="1.83E-2"/>
    <n v="2.0199999999999999E-2"/>
    <n v="0"/>
    <n v="2.7400000000000001E-2"/>
  </r>
  <r>
    <x v="1"/>
    <n v="830"/>
    <n v="2.5700000000000001E-2"/>
    <n v="0.03"/>
    <n v="0"/>
    <n v="3.9600000000000003E-2"/>
  </r>
  <r>
    <x v="1"/>
    <n v="900"/>
    <n v="1.9099999999999999E-2"/>
    <n v="1.7000000000000001E-2"/>
    <n v="0"/>
    <n v="2.5899999999999999E-2"/>
  </r>
  <r>
    <x v="1"/>
    <n v="930"/>
    <n v="4.4200000000000003E-2"/>
    <n v="2.8400000000000002E-2"/>
    <n v="0"/>
    <n v="5.2600000000000001E-2"/>
  </r>
  <r>
    <x v="1"/>
    <n v="1000"/>
    <n v="0.1061"/>
    <n v="6.5699999999999995E-2"/>
    <n v="0"/>
    <n v="0.12470000000000001"/>
  </r>
  <r>
    <x v="1"/>
    <n v="1030"/>
    <n v="0.1381"/>
    <n v="8.1600000000000006E-2"/>
    <n v="0"/>
    <n v="0.1605"/>
  </r>
  <r>
    <x v="1"/>
    <n v="1100"/>
    <n v="0.13109999999999999"/>
    <n v="7.6600000000000001E-2"/>
    <n v="0"/>
    <n v="0.15190000000000001"/>
  </r>
  <r>
    <x v="1"/>
    <n v="1130"/>
    <n v="0.1406"/>
    <n v="7.8100000000000003E-2"/>
    <n v="0"/>
    <n v="0.1608"/>
  </r>
  <r>
    <x v="1"/>
    <n v="1200"/>
    <n v="0.12189999999999999"/>
    <n v="7.2400000000000006E-2"/>
    <n v="0"/>
    <n v="0.14180000000000001"/>
  </r>
  <r>
    <x v="1"/>
    <n v="1230"/>
    <n v="9.8000000000000004E-2"/>
    <n v="5.9900000000000002E-2"/>
    <n v="0"/>
    <n v="0.1149"/>
  </r>
  <r>
    <x v="1"/>
    <n v="1300"/>
    <n v="9.1399999999999995E-2"/>
    <n v="5.8099999999999999E-2"/>
    <n v="0"/>
    <n v="0.1082"/>
  </r>
  <r>
    <x v="1"/>
    <n v="1330"/>
    <n v="8.8800000000000004E-2"/>
    <n v="5.9900000000000002E-2"/>
    <n v="0"/>
    <n v="0.10730000000000001"/>
  </r>
  <r>
    <x v="1"/>
    <n v="1400"/>
    <n v="9.0999999999999998E-2"/>
    <n v="5.7799999999999997E-2"/>
    <n v="0"/>
    <n v="0.1077"/>
  </r>
  <r>
    <x v="1"/>
    <n v="1430"/>
    <n v="0.127"/>
    <n v="6.7299999999999999E-2"/>
    <n v="0"/>
    <n v="0.1439"/>
  </r>
  <r>
    <x v="1"/>
    <n v="1500"/>
    <n v="0.11749999999999999"/>
    <n v="5.62E-2"/>
    <n v="0"/>
    <n v="0.13020000000000001"/>
  </r>
  <r>
    <x v="1"/>
    <n v="1530"/>
    <n v="0.1089"/>
    <n v="5.5599999999999997E-2"/>
    <n v="0"/>
    <n v="0.12230000000000001"/>
  </r>
  <r>
    <x v="1"/>
    <n v="1600"/>
    <n v="0.1055"/>
    <n v="5.4899999999999997E-2"/>
    <n v="0"/>
    <n v="0.11899999999999999"/>
  </r>
  <r>
    <x v="1"/>
    <n v="1630"/>
    <n v="0.1111"/>
    <n v="6.0100000000000001E-2"/>
    <n v="0"/>
    <n v="0.1263"/>
  </r>
  <r>
    <x v="1"/>
    <n v="1700"/>
    <n v="0.12189999999999999"/>
    <n v="6.4299999999999996E-2"/>
    <n v="0"/>
    <n v="0.13789999999999999"/>
  </r>
  <r>
    <x v="1"/>
    <n v="1730"/>
    <n v="0.111"/>
    <n v="5.8700000000000002E-2"/>
    <n v="0"/>
    <n v="0.1255"/>
  </r>
  <r>
    <x v="1"/>
    <n v="1800"/>
    <n v="0.1095"/>
    <n v="6.0400000000000002E-2"/>
    <n v="0"/>
    <n v="0.12509999999999999"/>
  </r>
  <r>
    <x v="1"/>
    <n v="1830"/>
    <n v="9.2499999999999999E-2"/>
    <n v="5.45E-2"/>
    <n v="0"/>
    <n v="0.1074"/>
  </r>
  <r>
    <x v="1"/>
    <n v="1900"/>
    <n v="4.7800000000000002E-2"/>
    <n v="3.32E-2"/>
    <n v="0"/>
    <n v="5.8299999999999998E-2"/>
  </r>
  <r>
    <x v="1"/>
    <n v="1930"/>
    <n v="3.4500000000000003E-2"/>
    <n v="2.5600000000000001E-2"/>
    <n v="0"/>
    <n v="4.2900000000000001E-2"/>
  </r>
  <r>
    <x v="1"/>
    <n v="2000"/>
    <n v="1.46E-2"/>
    <n v="1.4999999999999999E-2"/>
    <n v="0"/>
    <n v="2.1000000000000001E-2"/>
  </r>
  <r>
    <x v="1"/>
    <n v="2030"/>
    <n v="1.01E-2"/>
    <n v="1.23E-2"/>
    <n v="0"/>
    <n v="1.5900000000000001E-2"/>
  </r>
  <r>
    <x v="1"/>
    <n v="2100"/>
    <n v="1.72E-2"/>
    <n v="2.24E-2"/>
    <n v="0"/>
    <n v="2.8299999999999999E-2"/>
  </r>
  <r>
    <x v="1"/>
    <n v="2130"/>
    <n v="1.7999999999999999E-2"/>
    <n v="2.2499999999999999E-2"/>
    <n v="0"/>
    <n v="2.8899999999999999E-2"/>
  </r>
  <r>
    <x v="1"/>
    <n v="2200"/>
    <n v="1.0200000000000001E-2"/>
    <n v="1.0800000000000001E-2"/>
    <n v="0"/>
    <n v="1.4800000000000001E-2"/>
  </r>
  <r>
    <x v="1"/>
    <n v="2230"/>
    <n v="8.8999999999999999E-3"/>
    <n v="1.0800000000000001E-2"/>
    <n v="0"/>
    <n v="1.4E-2"/>
  </r>
  <r>
    <x v="1"/>
    <n v="2300"/>
    <n v="0.01"/>
    <n v="1.1599999999999999E-2"/>
    <n v="0"/>
    <n v="1.5299999999999999E-2"/>
  </r>
  <r>
    <x v="1"/>
    <n v="2330"/>
    <n v="0.01"/>
    <n v="1.2800000000000001E-2"/>
    <n v="0"/>
    <n v="1.6299999999999999E-2"/>
  </r>
  <r>
    <x v="1"/>
    <n v="2400"/>
    <n v="9.1000000000000004E-3"/>
    <n v="1.18E-2"/>
    <n v="0"/>
    <n v="1.4800000000000001E-2"/>
  </r>
  <r>
    <x v="2"/>
    <n v="30"/>
    <n v="1.4999999999999999E-2"/>
    <n v="1.6799999999999999E-2"/>
    <n v="0"/>
    <n v="2.2599999999999999E-2"/>
  </r>
  <r>
    <x v="2"/>
    <n v="100"/>
    <n v="2.5999999999999999E-2"/>
    <n v="2.63E-2"/>
    <n v="0"/>
    <n v="3.73E-2"/>
  </r>
  <r>
    <x v="2"/>
    <n v="130"/>
    <n v="2.7400000000000001E-2"/>
    <n v="2.7E-2"/>
    <n v="0"/>
    <n v="3.85E-2"/>
  </r>
  <r>
    <x v="2"/>
    <n v="200"/>
    <n v="3.1300000000000001E-2"/>
    <n v="3.0499999999999999E-2"/>
    <n v="0"/>
    <n v="4.3900000000000002E-2"/>
  </r>
  <r>
    <x v="2"/>
    <n v="230"/>
    <n v="3.3799999999999997E-2"/>
    <n v="3.3599999999999998E-2"/>
    <n v="0"/>
    <n v="4.7600000000000003E-2"/>
  </r>
  <r>
    <x v="2"/>
    <n v="300"/>
    <n v="3.2899999999999999E-2"/>
    <n v="3.32E-2"/>
    <n v="0"/>
    <n v="4.6899999999999997E-2"/>
  </r>
  <r>
    <x v="2"/>
    <n v="330"/>
    <n v="3.27E-2"/>
    <n v="3.3300000000000003E-2"/>
    <n v="0"/>
    <n v="4.6699999999999998E-2"/>
  </r>
  <r>
    <x v="2"/>
    <n v="400"/>
    <n v="3.3599999999999998E-2"/>
    <n v="3.4000000000000002E-2"/>
    <n v="0"/>
    <n v="4.7899999999999998E-2"/>
  </r>
  <r>
    <x v="2"/>
    <n v="430"/>
    <n v="3.2500000000000001E-2"/>
    <n v="3.4299999999999997E-2"/>
    <n v="0"/>
    <n v="4.7300000000000002E-2"/>
  </r>
  <r>
    <x v="2"/>
    <n v="500"/>
    <n v="3.09E-2"/>
    <n v="3.39E-2"/>
    <n v="0"/>
    <n v="4.5900000000000003E-2"/>
  </r>
  <r>
    <x v="2"/>
    <n v="530"/>
    <n v="3.04E-2"/>
    <n v="3.2899999999999999E-2"/>
    <n v="0"/>
    <n v="4.4900000000000002E-2"/>
  </r>
  <r>
    <x v="2"/>
    <n v="600"/>
    <n v="3.0800000000000001E-2"/>
    <n v="3.2300000000000002E-2"/>
    <n v="0"/>
    <n v="4.4699999999999997E-2"/>
  </r>
  <r>
    <x v="2"/>
    <n v="630"/>
    <n v="2.9100000000000001E-2"/>
    <n v="3.09E-2"/>
    <n v="0"/>
    <n v="4.2500000000000003E-2"/>
  </r>
  <r>
    <x v="2"/>
    <n v="700"/>
    <n v="2.8799999999999999E-2"/>
    <n v="2.9700000000000001E-2"/>
    <n v="0"/>
    <n v="4.1599999999999998E-2"/>
  </r>
  <r>
    <x v="2"/>
    <n v="730"/>
    <n v="3.1199999999999999E-2"/>
    <n v="3.0300000000000001E-2"/>
    <n v="0"/>
    <n v="4.36E-2"/>
  </r>
  <r>
    <x v="2"/>
    <n v="800"/>
    <n v="3.5799999999999998E-2"/>
    <n v="3.61E-2"/>
    <n v="0"/>
    <n v="5.0999999999999997E-2"/>
  </r>
  <r>
    <x v="2"/>
    <n v="830"/>
    <n v="3.7900000000000003E-2"/>
    <n v="3.9E-2"/>
    <n v="0"/>
    <n v="5.45E-2"/>
  </r>
  <r>
    <x v="2"/>
    <n v="900"/>
    <n v="3.8899999999999997E-2"/>
    <n v="3.1E-2"/>
    <n v="0"/>
    <n v="4.99E-2"/>
  </r>
  <r>
    <x v="2"/>
    <n v="930"/>
    <n v="9.2499999999999999E-2"/>
    <n v="5.9700000000000003E-2"/>
    <n v="0"/>
    <n v="0.11020000000000001"/>
  </r>
  <r>
    <x v="2"/>
    <n v="1000"/>
    <n v="0.1116"/>
    <n v="7.5899999999999995E-2"/>
    <n v="0"/>
    <n v="0.13500000000000001"/>
  </r>
  <r>
    <x v="2"/>
    <n v="1030"/>
    <n v="0.1578"/>
    <n v="9.8900000000000002E-2"/>
    <n v="0"/>
    <n v="0.1862"/>
  </r>
  <r>
    <x v="2"/>
    <n v="1100"/>
    <n v="0.14610000000000001"/>
    <n v="8.9499999999999996E-2"/>
    <n v="0"/>
    <n v="0.17150000000000001"/>
  </r>
  <r>
    <x v="2"/>
    <n v="1130"/>
    <n v="0.1401"/>
    <n v="8.7599999999999997E-2"/>
    <n v="0"/>
    <n v="0.16520000000000001"/>
  </r>
  <r>
    <x v="2"/>
    <n v="1200"/>
    <n v="0.1381"/>
    <n v="8.7499999999999994E-2"/>
    <n v="0"/>
    <n v="0.16350000000000001"/>
  </r>
  <r>
    <x v="2"/>
    <n v="1230"/>
    <n v="0.1411"/>
    <n v="9.11E-2"/>
    <n v="0"/>
    <n v="0.16800000000000001"/>
  </r>
  <r>
    <x v="2"/>
    <n v="1300"/>
    <n v="0.1207"/>
    <n v="7.8700000000000006E-2"/>
    <n v="0"/>
    <n v="0.14399999999999999"/>
  </r>
  <r>
    <x v="2"/>
    <n v="1330"/>
    <n v="9.6299999999999997E-2"/>
    <n v="6.4899999999999999E-2"/>
    <n v="0"/>
    <n v="0.1162"/>
  </r>
  <r>
    <x v="2"/>
    <n v="1400"/>
    <n v="0.1137"/>
    <n v="7.1800000000000003E-2"/>
    <n v="0"/>
    <n v="0.13469999999999999"/>
  </r>
  <r>
    <x v="2"/>
    <n v="1430"/>
    <n v="0.11070000000000001"/>
    <n v="6.5000000000000002E-2"/>
    <n v="0"/>
    <n v="0.12839999999999999"/>
  </r>
  <r>
    <x v="2"/>
    <n v="1500"/>
    <n v="0.10929999999999999"/>
    <n v="6.3600000000000004E-2"/>
    <n v="0"/>
    <n v="0.12640000000000001"/>
  </r>
  <r>
    <x v="2"/>
    <n v="1530"/>
    <n v="0.1157"/>
    <n v="6.8199999999999997E-2"/>
    <n v="0"/>
    <n v="0.13439999999999999"/>
  </r>
  <r>
    <x v="2"/>
    <n v="1600"/>
    <n v="0.1163"/>
    <n v="7.0599999999999996E-2"/>
    <n v="0"/>
    <n v="0.1363"/>
  </r>
  <r>
    <x v="2"/>
    <n v="1630"/>
    <n v="0.1173"/>
    <n v="7.3899999999999993E-2"/>
    <n v="0"/>
    <n v="0.13850000000000001"/>
  </r>
  <r>
    <x v="2"/>
    <n v="1700"/>
    <n v="0.1174"/>
    <n v="7.5800000000000006E-2"/>
    <n v="0"/>
    <n v="0.13980000000000001"/>
  </r>
  <r>
    <x v="2"/>
    <n v="1730"/>
    <n v="0.1187"/>
    <n v="7.2900000000000006E-2"/>
    <n v="0"/>
    <n v="0.1394"/>
  </r>
  <r>
    <x v="2"/>
    <n v="1800"/>
    <n v="0.112"/>
    <n v="7.1900000000000006E-2"/>
    <n v="0"/>
    <n v="0.13320000000000001"/>
  </r>
  <r>
    <x v="2"/>
    <n v="1830"/>
    <n v="8.6599999999999996E-2"/>
    <n v="6.0499999999999998E-2"/>
    <n v="0"/>
    <n v="0.1057"/>
  </r>
  <r>
    <x v="2"/>
    <n v="1900"/>
    <n v="5.79E-2"/>
    <n v="3.9600000000000003E-2"/>
    <n v="0"/>
    <n v="7.0199999999999999E-2"/>
  </r>
  <r>
    <x v="2"/>
    <n v="1930"/>
    <n v="3.4200000000000001E-2"/>
    <n v="2.5399999999999999E-2"/>
    <n v="0"/>
    <n v="4.2799999999999998E-2"/>
  </r>
  <r>
    <x v="2"/>
    <n v="2000"/>
    <n v="2.23E-2"/>
    <n v="2.63E-2"/>
    <n v="0"/>
    <n v="3.44E-2"/>
  </r>
  <r>
    <x v="2"/>
    <n v="2030"/>
    <n v="3.0599999999999999E-2"/>
    <n v="3.5400000000000001E-2"/>
    <n v="0"/>
    <n v="4.6899999999999997E-2"/>
  </r>
  <r>
    <x v="2"/>
    <n v="2100"/>
    <n v="1.41E-2"/>
    <n v="1.38E-2"/>
    <n v="0"/>
    <n v="1.9699999999999999E-2"/>
  </r>
  <r>
    <x v="2"/>
    <n v="2130"/>
    <n v="1.1599999999999999E-2"/>
    <n v="1.34E-2"/>
    <n v="0"/>
    <n v="1.78E-2"/>
  </r>
  <r>
    <x v="2"/>
    <n v="2200"/>
    <n v="1.0200000000000001E-2"/>
    <n v="1.12E-2"/>
    <n v="0"/>
    <n v="1.52E-2"/>
  </r>
  <r>
    <x v="2"/>
    <n v="2230"/>
    <n v="1.0200000000000001E-2"/>
    <n v="1.04E-2"/>
    <n v="0"/>
    <n v="1.46E-2"/>
  </r>
  <r>
    <x v="2"/>
    <n v="2300"/>
    <n v="7.9000000000000008E-3"/>
    <n v="8.0999999999999996E-3"/>
    <n v="0"/>
    <n v="1.1299999999999999E-2"/>
  </r>
  <r>
    <x v="2"/>
    <n v="2330"/>
    <n v="4.8999999999999998E-3"/>
    <n v="4.7000000000000002E-3"/>
    <n v="0"/>
    <n v="6.7999999999999996E-3"/>
  </r>
  <r>
    <x v="2"/>
    <n v="2400"/>
    <n v="4.7999999999999996E-3"/>
    <n v="4.5999999999999999E-3"/>
    <n v="0"/>
    <n v="6.7000000000000002E-3"/>
  </r>
  <r>
    <x v="3"/>
    <n v="30"/>
    <n v="4.8999999999999998E-3"/>
    <n v="4.5999999999999999E-3"/>
    <n v="0"/>
    <n v="6.6E-3"/>
  </r>
  <r>
    <x v="3"/>
    <n v="100"/>
    <n v="4.8999999999999998E-3"/>
    <n v="4.4999999999999997E-3"/>
    <n v="0"/>
    <n v="6.7999999999999996E-3"/>
  </r>
  <r>
    <x v="3"/>
    <n v="130"/>
    <n v="4.8999999999999998E-3"/>
    <n v="4.7000000000000002E-3"/>
    <n v="0"/>
    <n v="6.7999999999999996E-3"/>
  </r>
  <r>
    <x v="3"/>
    <n v="200"/>
    <n v="4.7999999999999996E-3"/>
    <n v="4.4999999999999997E-3"/>
    <n v="0"/>
    <n v="6.7000000000000002E-3"/>
  </r>
  <r>
    <x v="3"/>
    <n v="230"/>
    <n v="4.7999999999999996E-3"/>
    <n v="4.5999999999999999E-3"/>
    <n v="0"/>
    <n v="6.6E-3"/>
  </r>
  <r>
    <x v="3"/>
    <n v="300"/>
    <n v="4.4999999999999997E-3"/>
    <n v="4.5999999999999999E-3"/>
    <n v="0"/>
    <n v="6.4000000000000003E-3"/>
  </r>
  <r>
    <x v="3"/>
    <n v="330"/>
    <n v="4.1000000000000003E-3"/>
    <n v="4.5999999999999999E-3"/>
    <n v="0"/>
    <n v="6.1999999999999998E-3"/>
  </r>
  <r>
    <x v="3"/>
    <n v="400"/>
    <n v="4.1000000000000003E-3"/>
    <n v="5.0000000000000001E-3"/>
    <n v="0"/>
    <n v="6.4999999999999997E-3"/>
  </r>
  <r>
    <x v="3"/>
    <n v="430"/>
    <n v="4.3E-3"/>
    <n v="6.0000000000000001E-3"/>
    <n v="0"/>
    <n v="7.4000000000000003E-3"/>
  </r>
  <r>
    <x v="3"/>
    <n v="500"/>
    <n v="4.1999999999999997E-3"/>
    <n v="5.8999999999999999E-3"/>
    <n v="0"/>
    <n v="7.3000000000000001E-3"/>
  </r>
  <r>
    <x v="3"/>
    <n v="530"/>
    <n v="4.5999999999999999E-3"/>
    <n v="6.0000000000000001E-3"/>
    <n v="0"/>
    <n v="7.4000000000000003E-3"/>
  </r>
  <r>
    <x v="3"/>
    <n v="600"/>
    <n v="4.0000000000000001E-3"/>
    <n v="4.4999999999999997E-3"/>
    <n v="0"/>
    <n v="6.1000000000000004E-3"/>
  </r>
  <r>
    <x v="3"/>
    <n v="630"/>
    <n v="3.8999999999999998E-3"/>
    <n v="4.3E-3"/>
    <n v="0"/>
    <n v="5.7999999999999996E-3"/>
  </r>
  <r>
    <x v="3"/>
    <n v="700"/>
    <n v="3.8E-3"/>
    <n v="4.1999999999999997E-3"/>
    <n v="0"/>
    <n v="5.7000000000000002E-3"/>
  </r>
  <r>
    <x v="3"/>
    <n v="730"/>
    <n v="6.0000000000000001E-3"/>
    <n v="7.3000000000000001E-3"/>
    <n v="0"/>
    <n v="9.4999999999999998E-3"/>
  </r>
  <r>
    <x v="3"/>
    <n v="800"/>
    <n v="1.4999999999999999E-2"/>
    <n v="1.7100000000000001E-2"/>
    <n v="0"/>
    <n v="2.2800000000000001E-2"/>
  </r>
  <r>
    <x v="3"/>
    <n v="830"/>
    <n v="2.1499999999999998E-2"/>
    <n v="2.46E-2"/>
    <n v="0"/>
    <n v="3.2800000000000003E-2"/>
  </r>
  <r>
    <x v="3"/>
    <n v="900"/>
    <n v="4.9700000000000001E-2"/>
    <n v="3.1899999999999998E-2"/>
    <n v="0"/>
    <n v="5.91E-2"/>
  </r>
  <r>
    <x v="3"/>
    <n v="930"/>
    <n v="7.1300000000000002E-2"/>
    <n v="5.28E-2"/>
    <n v="0"/>
    <n v="8.8800000000000004E-2"/>
  </r>
  <r>
    <x v="3"/>
    <n v="1000"/>
    <n v="7.9699999999999993E-2"/>
    <n v="5.6599999999999998E-2"/>
    <n v="0"/>
    <n v="9.7799999999999998E-2"/>
  </r>
  <r>
    <x v="3"/>
    <n v="1030"/>
    <n v="9.0999999999999998E-2"/>
    <n v="6.1800000000000001E-2"/>
    <n v="0"/>
    <n v="0.1101"/>
  </r>
  <r>
    <x v="3"/>
    <n v="1100"/>
    <n v="0.105"/>
    <n v="6.8199999999999997E-2"/>
    <n v="0"/>
    <n v="0.12520000000000001"/>
  </r>
  <r>
    <x v="3"/>
    <n v="1130"/>
    <n v="0.14710000000000001"/>
    <n v="8.6400000000000005E-2"/>
    <n v="0"/>
    <n v="0.1706"/>
  </r>
  <r>
    <x v="3"/>
    <n v="1200"/>
    <n v="0.1472"/>
    <n v="8.9499999999999996E-2"/>
    <n v="0"/>
    <n v="0.17230000000000001"/>
  </r>
  <r>
    <x v="3"/>
    <n v="1230"/>
    <n v="0.15440000000000001"/>
    <n v="9.4600000000000004E-2"/>
    <n v="0"/>
    <n v="0.18110000000000001"/>
  </r>
  <r>
    <x v="3"/>
    <n v="1300"/>
    <n v="0.15429999999999999"/>
    <n v="9.7500000000000003E-2"/>
    <n v="0"/>
    <n v="0.18260000000000001"/>
  </r>
  <r>
    <x v="3"/>
    <n v="1330"/>
    <n v="0.1512"/>
    <n v="9.9400000000000002E-2"/>
    <n v="0"/>
    <n v="0.18110000000000001"/>
  </r>
  <r>
    <x v="3"/>
    <n v="1400"/>
    <n v="0.1361"/>
    <n v="8.7599999999999997E-2"/>
    <n v="0"/>
    <n v="0.16189999999999999"/>
  </r>
  <r>
    <x v="3"/>
    <n v="1430"/>
    <n v="0.1401"/>
    <n v="8.6499999999999994E-2"/>
    <n v="0"/>
    <n v="0.16470000000000001"/>
  </r>
  <r>
    <x v="3"/>
    <n v="1500"/>
    <n v="0.12920000000000001"/>
    <n v="8.0199999999999994E-2"/>
    <n v="0"/>
    <n v="0.152"/>
  </r>
  <r>
    <x v="3"/>
    <n v="1530"/>
    <n v="0.10100000000000001"/>
    <n v="6.4399999999999999E-2"/>
    <n v="0"/>
    <n v="0.11990000000000001"/>
  </r>
  <r>
    <x v="3"/>
    <n v="1600"/>
    <n v="0.10630000000000001"/>
    <n v="6.9800000000000001E-2"/>
    <n v="0"/>
    <n v="0.12720000000000001"/>
  </r>
  <r>
    <x v="3"/>
    <n v="1630"/>
    <n v="0.1094"/>
    <n v="7.1099999999999997E-2"/>
    <n v="0"/>
    <n v="0.1305"/>
  </r>
  <r>
    <x v="3"/>
    <n v="1700"/>
    <n v="0.11070000000000001"/>
    <n v="7.22E-2"/>
    <n v="0"/>
    <n v="0.13220000000000001"/>
  </r>
  <r>
    <x v="3"/>
    <n v="1730"/>
    <n v="0.10489999999999999"/>
    <n v="7.22E-2"/>
    <n v="0"/>
    <n v="0.12740000000000001"/>
  </r>
  <r>
    <x v="3"/>
    <n v="1800"/>
    <n v="0.1079"/>
    <n v="7.4700000000000003E-2"/>
    <n v="0"/>
    <n v="0.13139999999999999"/>
  </r>
  <r>
    <x v="3"/>
    <n v="1830"/>
    <n v="8.2600000000000007E-2"/>
    <n v="6.2600000000000003E-2"/>
    <n v="0"/>
    <n v="0.1036"/>
  </r>
  <r>
    <x v="3"/>
    <n v="1900"/>
    <n v="5.3100000000000001E-2"/>
    <n v="4.07E-2"/>
    <n v="0"/>
    <n v="6.6900000000000001E-2"/>
  </r>
  <r>
    <x v="3"/>
    <n v="1930"/>
    <n v="4.58E-2"/>
    <n v="3.7699999999999997E-2"/>
    <n v="0"/>
    <n v="5.9400000000000001E-2"/>
  </r>
  <r>
    <x v="3"/>
    <n v="2000"/>
    <n v="3.4000000000000002E-2"/>
    <n v="3.1300000000000001E-2"/>
    <n v="0"/>
    <n v="4.6199999999999998E-2"/>
  </r>
  <r>
    <x v="3"/>
    <n v="2030"/>
    <n v="3.3300000000000003E-2"/>
    <n v="3.85E-2"/>
    <n v="0"/>
    <n v="5.0900000000000001E-2"/>
  </r>
  <r>
    <x v="3"/>
    <n v="2100"/>
    <n v="1.0500000000000001E-2"/>
    <n v="1.2500000000000001E-2"/>
    <n v="0"/>
    <n v="1.6400000000000001E-2"/>
  </r>
  <r>
    <x v="3"/>
    <n v="2130"/>
    <n v="9.5999999999999992E-3"/>
    <n v="1.04E-2"/>
    <n v="0"/>
    <n v="1.43E-2"/>
  </r>
  <r>
    <x v="3"/>
    <n v="2200"/>
    <n v="1.0200000000000001E-2"/>
    <n v="1.01E-2"/>
    <n v="0"/>
    <n v="1.44E-2"/>
  </r>
  <r>
    <x v="3"/>
    <n v="2230"/>
    <n v="8.8000000000000005E-3"/>
    <n v="8.3999999999999995E-3"/>
    <n v="0"/>
    <n v="1.2200000000000001E-2"/>
  </r>
  <r>
    <x v="3"/>
    <n v="2300"/>
    <n v="6.1000000000000004E-3"/>
    <n v="5.4000000000000003E-3"/>
    <n v="0"/>
    <n v="8.3999999999999995E-3"/>
  </r>
  <r>
    <x v="3"/>
    <n v="2330"/>
    <n v="4.7000000000000002E-3"/>
    <n v="4.4000000000000003E-3"/>
    <n v="0"/>
    <n v="6.3E-3"/>
  </r>
  <r>
    <x v="3"/>
    <n v="2400"/>
    <n v="4.7999999999999996E-3"/>
    <n v="4.4000000000000003E-3"/>
    <n v="0"/>
    <n v="6.6E-3"/>
  </r>
  <r>
    <x v="4"/>
    <n v="30"/>
    <n v="4.8999999999999998E-3"/>
    <n v="4.7000000000000002E-3"/>
    <n v="0"/>
    <n v="6.7000000000000002E-3"/>
  </r>
  <r>
    <x v="4"/>
    <n v="100"/>
    <n v="4.5999999999999999E-3"/>
    <n v="4.1999999999999997E-3"/>
    <n v="0"/>
    <n v="6.4000000000000003E-3"/>
  </r>
  <r>
    <x v="4"/>
    <n v="130"/>
    <n v="5.0000000000000001E-3"/>
    <n v="4.7999999999999996E-3"/>
    <n v="0"/>
    <n v="6.8999999999999999E-3"/>
  </r>
  <r>
    <x v="4"/>
    <n v="200"/>
    <n v="4.7999999999999996E-3"/>
    <n v="4.4999999999999997E-3"/>
    <n v="0"/>
    <n v="6.4999999999999997E-3"/>
  </r>
  <r>
    <x v="4"/>
    <n v="230"/>
    <n v="4.7000000000000002E-3"/>
    <n v="4.7000000000000002E-3"/>
    <n v="0"/>
    <n v="6.7000000000000002E-3"/>
  </r>
  <r>
    <x v="4"/>
    <n v="300"/>
    <n v="5.1999999999999998E-3"/>
    <n v="5.0000000000000001E-3"/>
    <n v="0"/>
    <n v="7.1999999999999998E-3"/>
  </r>
  <r>
    <x v="4"/>
    <n v="330"/>
    <n v="4.7999999999999996E-3"/>
    <n v="4.5999999999999999E-3"/>
    <n v="0"/>
    <n v="6.7999999999999996E-3"/>
  </r>
  <r>
    <x v="4"/>
    <n v="400"/>
    <n v="5.3E-3"/>
    <n v="5.4000000000000003E-3"/>
    <n v="0"/>
    <n v="7.4999999999999997E-3"/>
  </r>
  <r>
    <x v="4"/>
    <n v="430"/>
    <n v="4.7000000000000002E-3"/>
    <n v="4.4999999999999997E-3"/>
    <n v="0"/>
    <n v="6.7000000000000002E-3"/>
  </r>
  <r>
    <x v="4"/>
    <n v="500"/>
    <n v="5.0000000000000001E-3"/>
    <n v="5.1999999999999998E-3"/>
    <n v="0"/>
    <n v="7.0000000000000001E-3"/>
  </r>
  <r>
    <x v="4"/>
    <n v="530"/>
    <n v="3.8E-3"/>
    <n v="4.4000000000000003E-3"/>
    <n v="0"/>
    <n v="5.8999999999999999E-3"/>
  </r>
  <r>
    <x v="4"/>
    <n v="600"/>
    <n v="4.1000000000000003E-3"/>
    <n v="4.5999999999999999E-3"/>
    <n v="0"/>
    <n v="6.1999999999999998E-3"/>
  </r>
  <r>
    <x v="4"/>
    <n v="630"/>
    <n v="3.8E-3"/>
    <n v="4.3E-3"/>
    <n v="0"/>
    <n v="5.8999999999999999E-3"/>
  </r>
  <r>
    <x v="4"/>
    <n v="700"/>
    <n v="3.8999999999999998E-3"/>
    <n v="4.3E-3"/>
    <n v="0"/>
    <n v="5.7000000000000002E-3"/>
  </r>
  <r>
    <x v="4"/>
    <n v="730"/>
    <n v="8.8000000000000005E-3"/>
    <n v="8.3999999999999995E-3"/>
    <n v="0"/>
    <n v="1.2500000000000001E-2"/>
  </r>
  <r>
    <x v="4"/>
    <n v="800"/>
    <n v="1.23E-2"/>
    <n v="1.61E-2"/>
    <n v="0"/>
    <n v="2.0299999999999999E-2"/>
  </r>
  <r>
    <x v="4"/>
    <n v="830"/>
    <n v="1.7299999999999999E-2"/>
    <n v="2.01E-2"/>
    <n v="0"/>
    <n v="2.6499999999999999E-2"/>
  </r>
  <r>
    <x v="4"/>
    <n v="900"/>
    <n v="2.3E-2"/>
    <n v="1.47E-2"/>
    <n v="0"/>
    <n v="2.7400000000000001E-2"/>
  </r>
  <r>
    <x v="4"/>
    <n v="930"/>
    <n v="3.5299999999999998E-2"/>
    <n v="2.47E-2"/>
    <n v="0"/>
    <n v="4.3200000000000002E-2"/>
  </r>
  <r>
    <x v="4"/>
    <n v="1000"/>
    <n v="6.4699999999999994E-2"/>
    <n v="4.5999999999999999E-2"/>
    <n v="0"/>
    <n v="7.9399999999999998E-2"/>
  </r>
  <r>
    <x v="4"/>
    <n v="1030"/>
    <n v="9.01E-2"/>
    <n v="6.2799999999999995E-2"/>
    <n v="0"/>
    <n v="0.1099"/>
  </r>
  <r>
    <x v="4"/>
    <n v="1100"/>
    <n v="0.11"/>
    <n v="7.4800000000000005E-2"/>
    <n v="0"/>
    <n v="0.13300000000000001"/>
  </r>
  <r>
    <x v="4"/>
    <n v="1130"/>
    <n v="0.11990000000000001"/>
    <n v="7.4899999999999994E-2"/>
    <n v="0"/>
    <n v="0.1414"/>
  </r>
  <r>
    <x v="4"/>
    <n v="1200"/>
    <n v="0.11169999999999999"/>
    <n v="7.0499999999999993E-2"/>
    <n v="0"/>
    <n v="0.13220000000000001"/>
  </r>
  <r>
    <x v="4"/>
    <n v="1230"/>
    <n v="0.1171"/>
    <n v="7.4800000000000005E-2"/>
    <n v="0"/>
    <n v="0.1389"/>
  </r>
  <r>
    <x v="4"/>
    <n v="1300"/>
    <n v="0.11219999999999999"/>
    <n v="7.3899999999999993E-2"/>
    <n v="0"/>
    <n v="0.13450000000000001"/>
  </r>
  <r>
    <x v="4"/>
    <n v="1330"/>
    <n v="0.1128"/>
    <n v="6.6699999999999995E-2"/>
    <n v="0"/>
    <n v="0.13109999999999999"/>
  </r>
  <r>
    <x v="4"/>
    <n v="1400"/>
    <n v="0.1206"/>
    <n v="7.3499999999999996E-2"/>
    <n v="0"/>
    <n v="0.14119999999999999"/>
  </r>
  <r>
    <x v="4"/>
    <n v="1430"/>
    <n v="0.12720000000000001"/>
    <n v="7.3400000000000007E-2"/>
    <n v="0"/>
    <n v="0.14680000000000001"/>
  </r>
  <r>
    <x v="4"/>
    <n v="1500"/>
    <n v="0.10979999999999999"/>
    <n v="6.3500000000000001E-2"/>
    <n v="0"/>
    <n v="0.127"/>
  </r>
  <r>
    <x v="4"/>
    <n v="1530"/>
    <n v="9.7500000000000003E-2"/>
    <n v="5.7500000000000002E-2"/>
    <n v="0"/>
    <n v="0.1132"/>
  </r>
  <r>
    <x v="4"/>
    <n v="1600"/>
    <n v="0.1116"/>
    <n v="6.7100000000000007E-2"/>
    <n v="0"/>
    <n v="0.1303"/>
  </r>
  <r>
    <x v="4"/>
    <n v="1630"/>
    <n v="0.11559999999999999"/>
    <n v="7.2300000000000003E-2"/>
    <n v="0"/>
    <n v="0.13639999999999999"/>
  </r>
  <r>
    <x v="4"/>
    <n v="1700"/>
    <n v="0.1203"/>
    <n v="7.4899999999999994E-2"/>
    <n v="0"/>
    <n v="0.14180000000000001"/>
  </r>
  <r>
    <x v="4"/>
    <n v="1730"/>
    <n v="0.1061"/>
    <n v="7.0199999999999999E-2"/>
    <n v="0"/>
    <n v="0.12720000000000001"/>
  </r>
  <r>
    <x v="4"/>
    <n v="1800"/>
    <n v="9.7900000000000001E-2"/>
    <n v="6.7500000000000004E-2"/>
    <n v="0"/>
    <n v="0.11899999999999999"/>
  </r>
  <r>
    <x v="4"/>
    <n v="1830"/>
    <n v="6.54E-2"/>
    <n v="4.9700000000000001E-2"/>
    <n v="0"/>
    <n v="8.2100000000000006E-2"/>
  </r>
  <r>
    <x v="4"/>
    <n v="1900"/>
    <n v="3.1099999999999999E-2"/>
    <n v="2.29E-2"/>
    <n v="0"/>
    <n v="3.8699999999999998E-2"/>
  </r>
  <r>
    <x v="4"/>
    <n v="1930"/>
    <n v="1.2500000000000001E-2"/>
    <n v="1.24E-2"/>
    <n v="0"/>
    <n v="1.7500000000000002E-2"/>
  </r>
  <r>
    <x v="4"/>
    <n v="2000"/>
    <n v="1.4999999999999999E-2"/>
    <n v="1.6500000000000001E-2"/>
    <n v="0"/>
    <n v="2.24E-2"/>
  </r>
  <r>
    <x v="4"/>
    <n v="2030"/>
    <n v="3.9399999999999998E-2"/>
    <n v="4.65E-2"/>
    <n v="0"/>
    <n v="6.0900000000000003E-2"/>
  </r>
  <r>
    <x v="4"/>
    <n v="2100"/>
    <n v="1.2699999999999999E-2"/>
    <n v="1.32E-2"/>
    <n v="0"/>
    <n v="1.84E-2"/>
  </r>
  <r>
    <x v="4"/>
    <n v="2130"/>
    <n v="9.2999999999999992E-3"/>
    <n v="1.0999999999999999E-2"/>
    <n v="0"/>
    <n v="1.44E-2"/>
  </r>
  <r>
    <x v="4"/>
    <n v="2200"/>
    <n v="1.0800000000000001E-2"/>
    <n v="1.0800000000000001E-2"/>
    <n v="0"/>
    <n v="1.5299999999999999E-2"/>
  </r>
  <r>
    <x v="4"/>
    <n v="2230"/>
    <n v="8.3000000000000001E-3"/>
    <n v="8.6999999999999994E-3"/>
    <n v="0"/>
    <n v="1.21E-2"/>
  </r>
  <r>
    <x v="4"/>
    <n v="2300"/>
    <n v="5.1999999999999998E-3"/>
    <n v="3.7000000000000002E-3"/>
    <n v="0"/>
    <n v="6.4000000000000003E-3"/>
  </r>
  <r>
    <x v="4"/>
    <n v="2330"/>
    <n v="4.7999999999999996E-3"/>
    <n v="4.3E-3"/>
    <n v="0"/>
    <n v="6.4000000000000003E-3"/>
  </r>
  <r>
    <x v="4"/>
    <n v="2400"/>
    <n v="4.4999999999999997E-3"/>
    <n v="4.0000000000000001E-3"/>
    <n v="0"/>
    <n v="6.1000000000000004E-3"/>
  </r>
  <r>
    <x v="5"/>
    <n v="30"/>
    <n v="4.7999999999999996E-3"/>
    <n v="4.4000000000000003E-3"/>
    <n v="0"/>
    <n v="6.6E-3"/>
  </r>
  <r>
    <x v="5"/>
    <n v="100"/>
    <n v="5.1999999999999998E-3"/>
    <n v="4.8999999999999998E-3"/>
    <n v="0"/>
    <n v="7.1000000000000004E-3"/>
  </r>
  <r>
    <x v="5"/>
    <n v="130"/>
    <n v="5.0000000000000001E-3"/>
    <n v="4.7000000000000002E-3"/>
    <n v="0"/>
    <n v="6.8999999999999999E-3"/>
  </r>
  <r>
    <x v="5"/>
    <n v="200"/>
    <n v="4.8999999999999998E-3"/>
    <n v="4.5999999999999999E-3"/>
    <n v="0"/>
    <n v="6.7000000000000002E-3"/>
  </r>
  <r>
    <x v="5"/>
    <n v="230"/>
    <n v="4.7999999999999996E-3"/>
    <n v="4.4000000000000003E-3"/>
    <n v="0"/>
    <n v="6.6E-3"/>
  </r>
  <r>
    <x v="5"/>
    <n v="300"/>
    <n v="4.7999999999999996E-3"/>
    <n v="4.4000000000000003E-3"/>
    <n v="0"/>
    <n v="6.4999999999999997E-3"/>
  </r>
  <r>
    <x v="5"/>
    <n v="330"/>
    <n v="4.7999999999999996E-3"/>
    <n v="4.4000000000000003E-3"/>
    <n v="0"/>
    <n v="6.4999999999999997E-3"/>
  </r>
  <r>
    <x v="5"/>
    <n v="400"/>
    <n v="4.8999999999999998E-3"/>
    <n v="4.7000000000000002E-3"/>
    <n v="0"/>
    <n v="6.7999999999999996E-3"/>
  </r>
  <r>
    <x v="5"/>
    <n v="430"/>
    <n v="5.1000000000000004E-3"/>
    <n v="4.8999999999999998E-3"/>
    <n v="0"/>
    <n v="7.1000000000000004E-3"/>
  </r>
  <r>
    <x v="5"/>
    <n v="500"/>
    <n v="5.3E-3"/>
    <n v="5.1000000000000004E-3"/>
    <n v="0"/>
    <n v="7.4000000000000003E-3"/>
  </r>
  <r>
    <x v="5"/>
    <n v="530"/>
    <n v="4.8999999999999998E-3"/>
    <n v="4.5999999999999999E-3"/>
    <n v="0"/>
    <n v="6.7999999999999996E-3"/>
  </r>
  <r>
    <x v="5"/>
    <n v="600"/>
    <n v="4.7999999999999996E-3"/>
    <n v="3.8999999999999998E-3"/>
    <n v="0"/>
    <n v="6.1999999999999998E-3"/>
  </r>
  <r>
    <x v="5"/>
    <n v="630"/>
    <n v="3.0800000000000001E-2"/>
    <n v="3.7999999999999999E-2"/>
    <n v="0"/>
    <n v="4.9099999999999998E-2"/>
  </r>
  <r>
    <x v="5"/>
    <n v="700"/>
    <n v="2.4500000000000001E-2"/>
    <n v="3.0499999999999999E-2"/>
    <n v="0"/>
    <n v="3.9100000000000003E-2"/>
  </r>
  <r>
    <x v="5"/>
    <n v="730"/>
    <n v="8.0999999999999996E-3"/>
    <n v="1.0699999999999999E-2"/>
    <n v="0"/>
    <n v="1.35E-2"/>
  </r>
  <r>
    <x v="5"/>
    <n v="800"/>
    <n v="1.2699999999999999E-2"/>
    <n v="1.5800000000000002E-2"/>
    <n v="0"/>
    <n v="2.0299999999999999E-2"/>
  </r>
  <r>
    <x v="5"/>
    <n v="830"/>
    <n v="1.8700000000000001E-2"/>
    <n v="1.9599999999999999E-2"/>
    <n v="0"/>
    <n v="2.7199999999999998E-2"/>
  </r>
  <r>
    <x v="5"/>
    <n v="900"/>
    <n v="1.8499999999999999E-2"/>
    <n v="1.2E-2"/>
    <n v="0"/>
    <n v="2.2100000000000002E-2"/>
  </r>
  <r>
    <x v="5"/>
    <n v="930"/>
    <n v="2.7699999999999999E-2"/>
    <n v="1.9099999999999999E-2"/>
    <n v="0"/>
    <n v="3.3700000000000001E-2"/>
  </r>
  <r>
    <x v="5"/>
    <n v="1000"/>
    <n v="4.8599999999999997E-2"/>
    <n v="3.1199999999999999E-2"/>
    <n v="0"/>
    <n v="5.79E-2"/>
  </r>
  <r>
    <x v="5"/>
    <n v="1030"/>
    <n v="8.09E-2"/>
    <n v="4.9799999999999997E-2"/>
    <n v="0"/>
    <n v="9.5000000000000001E-2"/>
  </r>
  <r>
    <x v="5"/>
    <n v="1100"/>
    <n v="9.6600000000000005E-2"/>
    <n v="0.06"/>
    <n v="0"/>
    <n v="0.1137"/>
  </r>
  <r>
    <x v="5"/>
    <n v="1130"/>
    <n v="0.13389999999999999"/>
    <n v="7.6700000000000004E-2"/>
    <n v="0"/>
    <n v="0.15429999999999999"/>
  </r>
  <r>
    <x v="5"/>
    <n v="1200"/>
    <n v="0.13009999999999999"/>
    <n v="7.6999999999999999E-2"/>
    <n v="0"/>
    <n v="0.15129999999999999"/>
  </r>
  <r>
    <x v="5"/>
    <n v="1230"/>
    <n v="0.13350000000000001"/>
    <n v="8.2000000000000003E-2"/>
    <n v="0"/>
    <n v="0.15670000000000001"/>
  </r>
  <r>
    <x v="5"/>
    <n v="1300"/>
    <n v="0.1401"/>
    <n v="8.9899999999999994E-2"/>
    <n v="0"/>
    <n v="0.16639999999999999"/>
  </r>
  <r>
    <x v="5"/>
    <n v="1330"/>
    <n v="0.1283"/>
    <n v="8.2500000000000004E-2"/>
    <n v="0"/>
    <n v="0.15260000000000001"/>
  </r>
  <r>
    <x v="5"/>
    <n v="1400"/>
    <n v="0.1263"/>
    <n v="7.8200000000000006E-2"/>
    <n v="0"/>
    <n v="0.14849999999999999"/>
  </r>
  <r>
    <x v="5"/>
    <n v="1430"/>
    <n v="0.1275"/>
    <n v="7.5300000000000006E-2"/>
    <n v="0"/>
    <n v="0.14810000000000001"/>
  </r>
  <r>
    <x v="5"/>
    <n v="1500"/>
    <n v="0.1033"/>
    <n v="5.6399999999999999E-2"/>
    <n v="0"/>
    <n v="0.1178"/>
  </r>
  <r>
    <x v="5"/>
    <n v="1530"/>
    <n v="9.2899999999999996E-2"/>
    <n v="5.2999999999999999E-2"/>
    <n v="0"/>
    <n v="0.107"/>
  </r>
  <r>
    <x v="5"/>
    <n v="1600"/>
    <n v="0.11550000000000001"/>
    <n v="6.4199999999999993E-2"/>
    <n v="0"/>
    <n v="0.13220000000000001"/>
  </r>
  <r>
    <x v="5"/>
    <n v="1630"/>
    <n v="0.1105"/>
    <n v="6.1100000000000002E-2"/>
    <n v="0"/>
    <n v="0.1263"/>
  </r>
  <r>
    <x v="5"/>
    <n v="1700"/>
    <n v="0.1096"/>
    <n v="6.3899999999999998E-2"/>
    <n v="0"/>
    <n v="0.12690000000000001"/>
  </r>
  <r>
    <x v="5"/>
    <n v="1730"/>
    <n v="9.74E-2"/>
    <n v="5.74E-2"/>
    <n v="0"/>
    <n v="0.1132"/>
  </r>
  <r>
    <x v="5"/>
    <n v="1800"/>
    <n v="9.2899999999999996E-2"/>
    <n v="5.5500000000000001E-2"/>
    <n v="0"/>
    <n v="0.1082"/>
  </r>
  <r>
    <x v="5"/>
    <n v="1830"/>
    <n v="7.0099999999999996E-2"/>
    <n v="4.7899999999999998E-2"/>
    <n v="0"/>
    <n v="8.4900000000000003E-2"/>
  </r>
  <r>
    <x v="5"/>
    <n v="1900"/>
    <n v="4.7399999999999998E-2"/>
    <n v="3.3000000000000002E-2"/>
    <n v="0"/>
    <n v="5.79E-2"/>
  </r>
  <r>
    <x v="5"/>
    <n v="1930"/>
    <n v="3.7900000000000003E-2"/>
    <n v="2.9700000000000001E-2"/>
    <n v="0"/>
    <n v="4.8099999999999997E-2"/>
  </r>
  <r>
    <x v="5"/>
    <n v="2000"/>
    <n v="2.7099999999999999E-2"/>
    <n v="2.0299999999999999E-2"/>
    <n v="0"/>
    <n v="3.39E-2"/>
  </r>
  <r>
    <x v="5"/>
    <n v="2030"/>
    <n v="2.5700000000000001E-2"/>
    <n v="2.0199999999999999E-2"/>
    <n v="0"/>
    <n v="3.27E-2"/>
  </r>
  <r>
    <x v="5"/>
    <n v="2100"/>
    <n v="1.66E-2"/>
    <n v="1.61E-2"/>
    <n v="0"/>
    <n v="2.3199999999999998E-2"/>
  </r>
  <r>
    <x v="5"/>
    <n v="2130"/>
    <n v="1.12E-2"/>
    <n v="1.21E-2"/>
    <n v="0"/>
    <n v="1.6400000000000001E-2"/>
  </r>
  <r>
    <x v="5"/>
    <n v="2200"/>
    <n v="3.0800000000000001E-2"/>
    <n v="3.5700000000000003E-2"/>
    <n v="0"/>
    <n v="4.7300000000000002E-2"/>
  </r>
  <r>
    <x v="5"/>
    <n v="2230"/>
    <n v="9.1999999999999998E-3"/>
    <n v="8.6E-3"/>
    <n v="0"/>
    <n v="1.2699999999999999E-2"/>
  </r>
  <r>
    <x v="5"/>
    <n v="2300"/>
    <n v="4.5999999999999999E-3"/>
    <n v="4.7999999999999996E-3"/>
    <n v="0"/>
    <n v="6.4999999999999997E-3"/>
  </r>
  <r>
    <x v="5"/>
    <n v="2330"/>
    <n v="4.4000000000000003E-3"/>
    <n v="4.8999999999999998E-3"/>
    <n v="0"/>
    <n v="6.6E-3"/>
  </r>
  <r>
    <x v="5"/>
    <n v="2400"/>
    <n v="4.8999999999999998E-3"/>
    <n v="5.4000000000000003E-3"/>
    <n v="0"/>
    <n v="7.3000000000000001E-3"/>
  </r>
  <r>
    <x v="6"/>
    <n v="30"/>
    <n v="5.0000000000000001E-3"/>
    <n v="5.0000000000000001E-3"/>
    <n v="0"/>
    <n v="7.0000000000000001E-3"/>
  </r>
  <r>
    <x v="6"/>
    <n v="100"/>
    <n v="5.1999999999999998E-3"/>
    <n v="4.1999999999999997E-3"/>
    <n v="0"/>
    <n v="6.6E-3"/>
  </r>
  <r>
    <x v="6"/>
    <n v="130"/>
    <n v="5.3E-3"/>
    <n v="4.4000000000000003E-3"/>
    <n v="0"/>
    <n v="7.0000000000000001E-3"/>
  </r>
  <r>
    <x v="6"/>
    <n v="200"/>
    <n v="5.4999999999999997E-3"/>
    <n v="4.8999999999999998E-3"/>
    <n v="0"/>
    <n v="7.3000000000000001E-3"/>
  </r>
  <r>
    <x v="6"/>
    <n v="230"/>
    <n v="5.8999999999999999E-3"/>
    <n v="5.4000000000000003E-3"/>
    <n v="0"/>
    <n v="8.0000000000000002E-3"/>
  </r>
  <r>
    <x v="6"/>
    <n v="300"/>
    <n v="5.1999999999999998E-3"/>
    <n v="4.1999999999999997E-3"/>
    <n v="0"/>
    <n v="6.7000000000000002E-3"/>
  </r>
  <r>
    <x v="6"/>
    <n v="330"/>
    <n v="5.4000000000000003E-3"/>
    <n v="4.5999999999999999E-3"/>
    <n v="0"/>
    <n v="7.1000000000000004E-3"/>
  </r>
  <r>
    <x v="6"/>
    <n v="400"/>
    <n v="5.7000000000000002E-3"/>
    <n v="5.1000000000000004E-3"/>
    <n v="0"/>
    <n v="7.6E-3"/>
  </r>
  <r>
    <x v="6"/>
    <n v="430"/>
    <n v="5.7000000000000002E-3"/>
    <n v="5.4000000000000003E-3"/>
    <n v="0"/>
    <n v="7.9000000000000008E-3"/>
  </r>
  <r>
    <x v="6"/>
    <n v="500"/>
    <n v="5.3E-3"/>
    <n v="4.3E-3"/>
    <n v="0"/>
    <n v="6.7000000000000002E-3"/>
  </r>
  <r>
    <x v="6"/>
    <n v="530"/>
    <n v="4.8999999999999998E-3"/>
    <n v="4.3E-3"/>
    <n v="0"/>
    <n v="6.4999999999999997E-3"/>
  </r>
  <r>
    <x v="6"/>
    <n v="600"/>
    <n v="4.7999999999999996E-3"/>
    <n v="5.1999999999999998E-3"/>
    <n v="0"/>
    <n v="7.1000000000000004E-3"/>
  </r>
  <r>
    <x v="6"/>
    <n v="630"/>
    <n v="4.4000000000000003E-3"/>
    <n v="4.4999999999999997E-3"/>
    <n v="0"/>
    <n v="6.3E-3"/>
  </r>
  <r>
    <x v="6"/>
    <n v="700"/>
    <n v="4.0000000000000001E-3"/>
    <n v="3.3999999999999998E-3"/>
    <n v="0"/>
    <n v="5.1999999999999998E-3"/>
  </r>
  <r>
    <x v="6"/>
    <n v="730"/>
    <n v="7.7000000000000002E-3"/>
    <n v="9.2999999999999992E-3"/>
    <n v="0"/>
    <n v="1.1900000000000001E-2"/>
  </r>
  <r>
    <x v="6"/>
    <n v="800"/>
    <n v="1.38E-2"/>
    <n v="1.78E-2"/>
    <n v="0"/>
    <n v="2.2499999999999999E-2"/>
  </r>
  <r>
    <x v="6"/>
    <n v="830"/>
    <n v="2.3699999999999999E-2"/>
    <n v="1.95E-2"/>
    <n v="0"/>
    <n v="3.09E-2"/>
  </r>
  <r>
    <x v="6"/>
    <n v="900"/>
    <n v="2.2200000000000001E-2"/>
    <n v="1.5900000000000001E-2"/>
    <n v="0"/>
    <n v="2.7300000000000001E-2"/>
  </r>
  <r>
    <x v="6"/>
    <n v="930"/>
    <n v="4.6600000000000003E-2"/>
    <n v="3.3300000000000003E-2"/>
    <n v="0"/>
    <n v="5.74E-2"/>
  </r>
  <r>
    <x v="6"/>
    <n v="1000"/>
    <n v="6.2E-2"/>
    <n v="3.7499999999999999E-2"/>
    <n v="0"/>
    <n v="7.2499999999999995E-2"/>
  </r>
  <r>
    <x v="6"/>
    <n v="1030"/>
    <n v="6.9199999999999998E-2"/>
    <n v="4.0500000000000001E-2"/>
    <n v="0"/>
    <n v="8.0199999999999994E-2"/>
  </r>
  <r>
    <x v="6"/>
    <n v="1100"/>
    <n v="7.8E-2"/>
    <n v="4.58E-2"/>
    <n v="0"/>
    <n v="9.06E-2"/>
  </r>
  <r>
    <x v="6"/>
    <n v="1130"/>
    <n v="9.6299999999999997E-2"/>
    <n v="5.9700000000000003E-2"/>
    <n v="0"/>
    <n v="0.1133"/>
  </r>
  <r>
    <x v="6"/>
    <n v="1200"/>
    <n v="8.8200000000000001E-2"/>
    <n v="5.5599999999999997E-2"/>
    <n v="0"/>
    <n v="0.1043"/>
  </r>
  <r>
    <x v="6"/>
    <n v="1230"/>
    <n v="8.6400000000000005E-2"/>
    <n v="5.6800000000000003E-2"/>
    <n v="0"/>
    <n v="0.10340000000000001"/>
  </r>
  <r>
    <x v="6"/>
    <n v="1300"/>
    <n v="8.3799999999999999E-2"/>
    <n v="5.6599999999999998E-2"/>
    <n v="0"/>
    <n v="0.1012"/>
  </r>
  <r>
    <x v="6"/>
    <n v="1330"/>
    <n v="8.6800000000000002E-2"/>
    <n v="5.7599999999999998E-2"/>
    <n v="0"/>
    <n v="0.1041"/>
  </r>
  <r>
    <x v="6"/>
    <n v="1400"/>
    <n v="8.0100000000000005E-2"/>
    <n v="4.8500000000000001E-2"/>
    <n v="0"/>
    <n v="9.3700000000000006E-2"/>
  </r>
  <r>
    <x v="6"/>
    <n v="1430"/>
    <n v="6.7799999999999999E-2"/>
    <n v="4.1799999999999997E-2"/>
    <n v="0"/>
    <n v="7.9600000000000004E-2"/>
  </r>
  <r>
    <x v="6"/>
    <n v="1500"/>
    <n v="5.5599999999999997E-2"/>
    <n v="3.8100000000000002E-2"/>
    <n v="0"/>
    <n v="6.7400000000000002E-2"/>
  </r>
  <r>
    <x v="6"/>
    <n v="1530"/>
    <n v="5.4800000000000001E-2"/>
    <n v="3.8899999999999997E-2"/>
    <n v="0"/>
    <n v="6.7299999999999999E-2"/>
  </r>
  <r>
    <x v="6"/>
    <n v="1600"/>
    <n v="5.5599999999999997E-2"/>
    <n v="3.9699999999999999E-2"/>
    <n v="0"/>
    <n v="6.83E-2"/>
  </r>
  <r>
    <x v="6"/>
    <n v="1630"/>
    <n v="6.3600000000000004E-2"/>
    <n v="4.2999999999999997E-2"/>
    <n v="0"/>
    <n v="7.6899999999999996E-2"/>
  </r>
  <r>
    <x v="6"/>
    <n v="1700"/>
    <n v="7.2900000000000006E-2"/>
    <n v="4.7E-2"/>
    <n v="0"/>
    <n v="8.6800000000000002E-2"/>
  </r>
  <r>
    <x v="6"/>
    <n v="1730"/>
    <n v="4.1599999999999998E-2"/>
    <n v="2.6700000000000002E-2"/>
    <n v="0"/>
    <n v="4.9700000000000001E-2"/>
  </r>
  <r>
    <x v="6"/>
    <n v="1800"/>
    <n v="1.83E-2"/>
    <n v="1.4500000000000001E-2"/>
    <n v="4.0000000000000002E-4"/>
    <n v="2.3E-2"/>
  </r>
  <r>
    <x v="6"/>
    <n v="1830"/>
    <n v="1.6400000000000001E-2"/>
    <n v="1.46E-2"/>
    <n v="0"/>
    <n v="2.1999999999999999E-2"/>
  </r>
  <r>
    <x v="6"/>
    <n v="1900"/>
    <n v="1.4E-2"/>
    <n v="1.4200000000000001E-2"/>
    <n v="0"/>
    <n v="0.02"/>
  </r>
  <r>
    <x v="6"/>
    <n v="1930"/>
    <n v="1.4200000000000001E-2"/>
    <n v="1.4200000000000001E-2"/>
    <n v="0"/>
    <n v="2.01E-2"/>
  </r>
  <r>
    <x v="6"/>
    <n v="2000"/>
    <n v="2.69E-2"/>
    <n v="3.1699999999999999E-2"/>
    <n v="0"/>
    <n v="4.1500000000000002E-2"/>
  </r>
  <r>
    <x v="6"/>
    <n v="2030"/>
    <n v="1.29E-2"/>
    <n v="1.5100000000000001E-2"/>
    <n v="0"/>
    <n v="1.9900000000000001E-2"/>
  </r>
  <r>
    <x v="6"/>
    <n v="2100"/>
    <n v="1.26E-2"/>
    <n v="1.2E-2"/>
    <n v="0"/>
    <n v="1.7500000000000002E-2"/>
  </r>
  <r>
    <x v="6"/>
    <n v="2130"/>
    <n v="1.24E-2"/>
    <n v="1.0699999999999999E-2"/>
    <n v="0"/>
    <n v="1.6299999999999999E-2"/>
  </r>
  <r>
    <x v="6"/>
    <n v="2200"/>
    <n v="1.2800000000000001E-2"/>
    <n v="1.1599999999999999E-2"/>
    <n v="0"/>
    <n v="1.7299999999999999E-2"/>
  </r>
  <r>
    <x v="6"/>
    <n v="2230"/>
    <n v="1.11E-2"/>
    <n v="1.04E-2"/>
    <n v="0"/>
    <n v="1.5299999999999999E-2"/>
  </r>
  <r>
    <x v="6"/>
    <n v="2300"/>
    <n v="4.3E-3"/>
    <n v="3.3999999999999998E-3"/>
    <n v="0"/>
    <n v="5.4999999999999997E-3"/>
  </r>
  <r>
    <x v="6"/>
    <n v="2330"/>
    <n v="4.0000000000000001E-3"/>
    <n v="4.5999999999999999E-3"/>
    <n v="0"/>
    <n v="6.1999999999999998E-3"/>
  </r>
  <r>
    <x v="6"/>
    <n v="2400"/>
    <n v="4.4000000000000003E-3"/>
    <n v="5.1000000000000004E-3"/>
    <n v="0"/>
    <n v="6.7000000000000002E-3"/>
  </r>
  <r>
    <x v="7"/>
    <n v="30"/>
    <n v="3.5999999999999999E-3"/>
    <n v="3.8999999999999998E-3"/>
    <n v="0"/>
    <n v="5.3E-3"/>
  </r>
  <r>
    <x v="7"/>
    <n v="100"/>
    <n v="3.8999999999999998E-3"/>
    <n v="4.4000000000000003E-3"/>
    <n v="0"/>
    <n v="5.8999999999999999E-3"/>
  </r>
  <r>
    <x v="7"/>
    <n v="130"/>
    <n v="4.1000000000000003E-3"/>
    <n v="4.8999999999999998E-3"/>
    <n v="0"/>
    <n v="6.4000000000000003E-3"/>
  </r>
  <r>
    <x v="7"/>
    <n v="200"/>
    <n v="4.0000000000000001E-3"/>
    <n v="4.4000000000000003E-3"/>
    <n v="0"/>
    <n v="5.8999999999999999E-3"/>
  </r>
  <r>
    <x v="7"/>
    <n v="230"/>
    <n v="4.3E-3"/>
    <n v="4.8999999999999998E-3"/>
    <n v="0"/>
    <n v="6.4999999999999997E-3"/>
  </r>
  <r>
    <x v="7"/>
    <n v="300"/>
    <n v="5.7000000000000002E-3"/>
    <n v="6.3E-3"/>
    <n v="0"/>
    <n v="8.6999999999999994E-3"/>
  </r>
  <r>
    <x v="7"/>
    <n v="330"/>
    <n v="5.5999999999999999E-3"/>
    <n v="5.7999999999999996E-3"/>
    <n v="0"/>
    <n v="8.0000000000000002E-3"/>
  </r>
  <r>
    <x v="7"/>
    <n v="400"/>
    <n v="5.4000000000000003E-3"/>
    <n v="5.5999999999999999E-3"/>
    <n v="0"/>
    <n v="7.7000000000000002E-3"/>
  </r>
  <r>
    <x v="7"/>
    <n v="430"/>
    <n v="6.1000000000000004E-3"/>
    <n v="6.7000000000000002E-3"/>
    <n v="0"/>
    <n v="9.1999999999999998E-3"/>
  </r>
  <r>
    <x v="7"/>
    <n v="500"/>
    <n v="4.8999999999999998E-3"/>
    <n v="5.8999999999999999E-3"/>
    <n v="0"/>
    <n v="7.6E-3"/>
  </r>
  <r>
    <x v="7"/>
    <n v="530"/>
    <n v="4.0000000000000001E-3"/>
    <n v="4.7000000000000002E-3"/>
    <n v="0"/>
    <n v="6.1999999999999998E-3"/>
  </r>
  <r>
    <x v="7"/>
    <n v="600"/>
    <n v="5.0000000000000001E-3"/>
    <n v="6.1999999999999998E-3"/>
    <n v="0"/>
    <n v="8.0000000000000002E-3"/>
  </r>
  <r>
    <x v="7"/>
    <n v="630"/>
    <n v="5.0000000000000001E-3"/>
    <n v="6.1000000000000004E-3"/>
    <n v="0"/>
    <n v="7.7999999999999996E-3"/>
  </r>
  <r>
    <x v="7"/>
    <n v="700"/>
    <n v="4.0000000000000001E-3"/>
    <n v="4.5999999999999999E-3"/>
    <n v="0"/>
    <n v="6.1000000000000004E-3"/>
  </r>
  <r>
    <x v="7"/>
    <n v="730"/>
    <n v="4.7999999999999996E-3"/>
    <n v="5.8999999999999999E-3"/>
    <n v="0"/>
    <n v="7.7000000000000002E-3"/>
  </r>
  <r>
    <x v="7"/>
    <n v="800"/>
    <n v="7.1000000000000004E-3"/>
    <n v="8.9999999999999993E-3"/>
    <n v="0"/>
    <n v="1.14E-2"/>
  </r>
  <r>
    <x v="7"/>
    <n v="830"/>
    <n v="8.6999999999999994E-3"/>
    <n v="8.6999999999999994E-3"/>
    <n v="0"/>
    <n v="1.24E-2"/>
  </r>
  <r>
    <x v="7"/>
    <n v="900"/>
    <n v="1.01E-2"/>
    <n v="9.4999999999999998E-3"/>
    <n v="0"/>
    <n v="1.4E-2"/>
  </r>
  <r>
    <x v="7"/>
    <n v="930"/>
    <n v="8.3999999999999995E-3"/>
    <n v="7.7000000000000002E-3"/>
    <n v="0"/>
    <n v="1.14E-2"/>
  </r>
  <r>
    <x v="7"/>
    <n v="1000"/>
    <n v="7.1999999999999998E-3"/>
    <n v="5.4999999999999997E-3"/>
    <n v="0"/>
    <n v="9.1000000000000004E-3"/>
  </r>
  <r>
    <x v="7"/>
    <n v="1030"/>
    <n v="8.8000000000000005E-3"/>
    <n v="6.7999999999999996E-3"/>
    <n v="0"/>
    <n v="1.0999999999999999E-2"/>
  </r>
  <r>
    <x v="7"/>
    <n v="1100"/>
    <n v="8.2000000000000007E-3"/>
    <n v="5.8999999999999999E-3"/>
    <n v="0"/>
    <n v="1.04E-2"/>
  </r>
  <r>
    <x v="7"/>
    <n v="1130"/>
    <n v="8.2000000000000007E-3"/>
    <n v="5.5999999999999999E-3"/>
    <n v="0"/>
    <n v="9.7000000000000003E-3"/>
  </r>
  <r>
    <x v="7"/>
    <n v="1200"/>
    <n v="8.8000000000000005E-3"/>
    <n v="6.8999999999999999E-3"/>
    <n v="0"/>
    <n v="1.1299999999999999E-2"/>
  </r>
  <r>
    <x v="7"/>
    <n v="1230"/>
    <n v="8.2000000000000007E-3"/>
    <n v="5.5999999999999999E-3"/>
    <n v="0"/>
    <n v="0.01"/>
  </r>
  <r>
    <x v="7"/>
    <n v="1300"/>
    <n v="7.7999999999999996E-3"/>
    <n v="3.7000000000000002E-3"/>
    <n v="0"/>
    <n v="8.6E-3"/>
  </r>
  <r>
    <x v="7"/>
    <n v="1330"/>
    <n v="9.1000000000000004E-3"/>
    <n v="7.4000000000000003E-3"/>
    <n v="0"/>
    <n v="1.17E-2"/>
  </r>
  <r>
    <x v="7"/>
    <n v="1400"/>
    <n v="7.1000000000000004E-3"/>
    <n v="4.4000000000000003E-3"/>
    <n v="0"/>
    <n v="8.3999999999999995E-3"/>
  </r>
  <r>
    <x v="7"/>
    <n v="1430"/>
    <n v="3.8E-3"/>
    <n v="3.2000000000000002E-3"/>
    <n v="0"/>
    <n v="5.0000000000000001E-3"/>
  </r>
  <r>
    <x v="7"/>
    <n v="1500"/>
    <n v="4.4000000000000003E-3"/>
    <n v="3.8999999999999998E-3"/>
    <n v="0"/>
    <n v="6.0000000000000001E-3"/>
  </r>
  <r>
    <x v="7"/>
    <n v="1530"/>
    <n v="5.8999999999999999E-3"/>
    <n v="3.0999999999999999E-3"/>
    <n v="0"/>
    <n v="6.7999999999999996E-3"/>
  </r>
  <r>
    <x v="7"/>
    <n v="1600"/>
    <n v="4.7000000000000002E-3"/>
    <n v="4.4000000000000003E-3"/>
    <n v="0"/>
    <n v="6.4999999999999997E-3"/>
  </r>
  <r>
    <x v="7"/>
    <n v="1630"/>
    <n v="6.1999999999999998E-3"/>
    <n v="5.5999999999999999E-3"/>
    <n v="0"/>
    <n v="8.3999999999999995E-3"/>
  </r>
  <r>
    <x v="7"/>
    <n v="1700"/>
    <n v="5.3E-3"/>
    <n v="3.3999999999999998E-3"/>
    <n v="0"/>
    <n v="6.4999999999999997E-3"/>
  </r>
  <r>
    <x v="7"/>
    <n v="1730"/>
    <n v="5.4000000000000003E-3"/>
    <n v="4.4000000000000003E-3"/>
    <n v="0"/>
    <n v="6.8999999999999999E-3"/>
  </r>
  <r>
    <x v="7"/>
    <n v="1800"/>
    <n v="5.4000000000000003E-3"/>
    <n v="4.7999999999999996E-3"/>
    <n v="0"/>
    <n v="7.4000000000000003E-3"/>
  </r>
  <r>
    <x v="7"/>
    <n v="1830"/>
    <n v="7.1000000000000004E-3"/>
    <n v="5.7999999999999996E-3"/>
    <n v="0"/>
    <n v="9.1000000000000004E-3"/>
  </r>
  <r>
    <x v="7"/>
    <n v="1900"/>
    <n v="1.0500000000000001E-2"/>
    <n v="1.06E-2"/>
    <n v="0"/>
    <n v="1.4999999999999999E-2"/>
  </r>
  <r>
    <x v="7"/>
    <n v="1930"/>
    <n v="1.21E-2"/>
    <n v="1.29E-2"/>
    <n v="0"/>
    <n v="1.77E-2"/>
  </r>
  <r>
    <x v="7"/>
    <n v="2000"/>
    <n v="1.3100000000000001E-2"/>
    <n v="1.3899999999999999E-2"/>
    <n v="0"/>
    <n v="1.9099999999999999E-2"/>
  </r>
  <r>
    <x v="7"/>
    <n v="2030"/>
    <n v="1.35E-2"/>
    <n v="1.29E-2"/>
    <n v="0"/>
    <n v="1.8599999999999998E-2"/>
  </r>
  <r>
    <x v="7"/>
    <n v="2100"/>
    <n v="2.0500000000000001E-2"/>
    <n v="2.3699999999999999E-2"/>
    <n v="0"/>
    <n v="3.1399999999999997E-2"/>
  </r>
  <r>
    <x v="7"/>
    <n v="2130"/>
    <n v="9.4000000000000004E-3"/>
    <n v="9.9000000000000008E-3"/>
    <n v="0"/>
    <n v="1.37E-2"/>
  </r>
  <r>
    <x v="7"/>
    <n v="2200"/>
    <n v="1.04E-2"/>
    <n v="1.14E-2"/>
    <n v="0"/>
    <n v="1.55E-2"/>
  </r>
  <r>
    <x v="7"/>
    <n v="2230"/>
    <n v="8.6999999999999994E-3"/>
    <n v="8.6999999999999994E-3"/>
    <n v="0"/>
    <n v="1.23E-2"/>
  </r>
  <r>
    <x v="7"/>
    <n v="2300"/>
    <n v="5.1000000000000004E-3"/>
    <n v="6.0000000000000001E-3"/>
    <n v="0"/>
    <n v="7.9000000000000008E-3"/>
  </r>
  <r>
    <x v="7"/>
    <n v="2330"/>
    <n v="4.0000000000000001E-3"/>
    <n v="4.5999999999999999E-3"/>
    <n v="0"/>
    <n v="6.1000000000000004E-3"/>
  </r>
  <r>
    <x v="7"/>
    <n v="2400"/>
    <n v="3.3E-3"/>
    <n v="3.3999999999999998E-3"/>
    <n v="0"/>
    <n v="4.7000000000000002E-3"/>
  </r>
  <r>
    <x v="8"/>
    <n v="30"/>
    <n v="4.4000000000000003E-3"/>
    <n v="5.3E-3"/>
    <n v="0"/>
    <n v="7.0000000000000001E-3"/>
  </r>
  <r>
    <x v="8"/>
    <n v="100"/>
    <n v="4.3E-3"/>
    <n v="4.4000000000000003E-3"/>
    <n v="0"/>
    <n v="6.1000000000000004E-3"/>
  </r>
  <r>
    <x v="8"/>
    <n v="130"/>
    <n v="4.4999999999999997E-3"/>
    <n v="4.1999999999999997E-3"/>
    <n v="0"/>
    <n v="6.1000000000000004E-3"/>
  </r>
  <r>
    <x v="8"/>
    <n v="200"/>
    <n v="5.1999999999999998E-3"/>
    <n v="5.1999999999999998E-3"/>
    <n v="0"/>
    <n v="7.4999999999999997E-3"/>
  </r>
  <r>
    <x v="8"/>
    <n v="230"/>
    <n v="4.5999999999999999E-3"/>
    <n v="4.3E-3"/>
    <n v="0"/>
    <n v="6.3E-3"/>
  </r>
  <r>
    <x v="8"/>
    <n v="300"/>
    <n v="4.1999999999999997E-3"/>
    <n v="4.8999999999999998E-3"/>
    <n v="0"/>
    <n v="6.3E-3"/>
  </r>
  <r>
    <x v="8"/>
    <n v="330"/>
    <n v="4.3E-3"/>
    <n v="5.3E-3"/>
    <n v="0"/>
    <n v="7.0000000000000001E-3"/>
  </r>
  <r>
    <x v="8"/>
    <n v="400"/>
    <n v="3.2000000000000002E-3"/>
    <n v="3.3999999999999998E-3"/>
    <n v="0"/>
    <n v="4.7000000000000002E-3"/>
  </r>
  <r>
    <x v="8"/>
    <n v="430"/>
    <n v="4.1999999999999997E-3"/>
    <n v="5.3E-3"/>
    <n v="0"/>
    <n v="6.7000000000000002E-3"/>
  </r>
  <r>
    <x v="8"/>
    <n v="500"/>
    <n v="4.1000000000000003E-3"/>
    <n v="4.8999999999999998E-3"/>
    <n v="0"/>
    <n v="6.4000000000000003E-3"/>
  </r>
  <r>
    <x v="8"/>
    <n v="530"/>
    <n v="3.3E-3"/>
    <n v="3.5999999999999999E-3"/>
    <n v="0"/>
    <n v="4.8999999999999998E-3"/>
  </r>
  <r>
    <x v="8"/>
    <n v="600"/>
    <n v="4.3E-3"/>
    <n v="5.1000000000000004E-3"/>
    <n v="0"/>
    <n v="6.7000000000000002E-3"/>
  </r>
  <r>
    <x v="8"/>
    <n v="630"/>
    <n v="3.7000000000000002E-3"/>
    <n v="4.1999999999999997E-3"/>
    <n v="0"/>
    <n v="5.5999999999999999E-3"/>
  </r>
  <r>
    <x v="8"/>
    <n v="700"/>
    <n v="3.7000000000000002E-3"/>
    <n v="4.1999999999999997E-3"/>
    <n v="0"/>
    <n v="5.4999999999999997E-3"/>
  </r>
  <r>
    <x v="8"/>
    <n v="730"/>
    <n v="7.4000000000000003E-3"/>
    <n v="8.9999999999999993E-3"/>
    <n v="0"/>
    <n v="1.18E-2"/>
  </r>
  <r>
    <x v="8"/>
    <n v="800"/>
    <n v="1.67E-2"/>
    <n v="1.8800000000000001E-2"/>
    <n v="0"/>
    <n v="2.5399999999999999E-2"/>
  </r>
  <r>
    <x v="8"/>
    <n v="830"/>
    <n v="2.3599999999999999E-2"/>
    <n v="2.58E-2"/>
    <n v="0"/>
    <n v="3.5099999999999999E-2"/>
  </r>
  <r>
    <x v="8"/>
    <n v="900"/>
    <n v="2.0199999999999999E-2"/>
    <n v="1.5100000000000001E-2"/>
    <n v="0"/>
    <n v="2.52E-2"/>
  </r>
  <r>
    <x v="8"/>
    <n v="930"/>
    <n v="3.0099999999999998E-2"/>
    <n v="2.24E-2"/>
    <n v="0"/>
    <n v="3.7699999999999997E-2"/>
  </r>
  <r>
    <x v="8"/>
    <n v="1000"/>
    <n v="5.0299999999999997E-2"/>
    <n v="3.56E-2"/>
    <n v="0"/>
    <n v="6.1600000000000002E-2"/>
  </r>
  <r>
    <x v="8"/>
    <n v="1030"/>
    <n v="6.4899999999999999E-2"/>
    <n v="4.2299999999999997E-2"/>
    <n v="0"/>
    <n v="7.7399999999999997E-2"/>
  </r>
  <r>
    <x v="8"/>
    <n v="1100"/>
    <n v="7.1199999999999999E-2"/>
    <n v="4.3900000000000002E-2"/>
    <n v="0"/>
    <n v="8.3699999999999997E-2"/>
  </r>
  <r>
    <x v="8"/>
    <n v="1130"/>
    <n v="8.4000000000000005E-2"/>
    <n v="5.3999999999999999E-2"/>
    <n v="0"/>
    <n v="0.1"/>
  </r>
  <r>
    <x v="8"/>
    <n v="1200"/>
    <n v="8.1799999999999998E-2"/>
    <n v="5.1400000000000001E-2"/>
    <n v="0"/>
    <n v="9.6600000000000005E-2"/>
  </r>
  <r>
    <x v="8"/>
    <n v="1230"/>
    <n v="8.6499999999999994E-2"/>
    <n v="5.6800000000000003E-2"/>
    <n v="0"/>
    <n v="0.1036"/>
  </r>
  <r>
    <x v="8"/>
    <n v="1300"/>
    <n v="8.9399999999999993E-2"/>
    <n v="6.0400000000000002E-2"/>
    <n v="0"/>
    <n v="0.10780000000000001"/>
  </r>
  <r>
    <x v="8"/>
    <n v="1330"/>
    <n v="8.5599999999999996E-2"/>
    <n v="5.6599999999999998E-2"/>
    <n v="0"/>
    <n v="0.1026"/>
  </r>
  <r>
    <x v="8"/>
    <n v="1400"/>
    <n v="9.4700000000000006E-2"/>
    <n v="5.4699999999999999E-2"/>
    <n v="0"/>
    <n v="0.1095"/>
  </r>
  <r>
    <x v="8"/>
    <n v="1430"/>
    <n v="0.1043"/>
    <n v="5.6000000000000001E-2"/>
    <n v="0"/>
    <n v="0.11840000000000001"/>
  </r>
  <r>
    <x v="8"/>
    <n v="1500"/>
    <n v="0.1026"/>
    <n v="5.7799999999999997E-2"/>
    <n v="0"/>
    <n v="0.1178"/>
  </r>
  <r>
    <x v="8"/>
    <n v="1530"/>
    <n v="9.9500000000000005E-2"/>
    <n v="5.9499999999999997E-2"/>
    <n v="0"/>
    <n v="0.11600000000000001"/>
  </r>
  <r>
    <x v="8"/>
    <n v="1600"/>
    <n v="9.8400000000000001E-2"/>
    <n v="5.8900000000000001E-2"/>
    <n v="0"/>
    <n v="0.1147"/>
  </r>
  <r>
    <x v="8"/>
    <n v="1630"/>
    <n v="0.10249999999999999"/>
    <n v="6.4699999999999994E-2"/>
    <n v="0"/>
    <n v="0.1212"/>
  </r>
  <r>
    <x v="8"/>
    <n v="1700"/>
    <n v="9.9000000000000005E-2"/>
    <n v="6.3700000000000007E-2"/>
    <n v="0"/>
    <n v="0.1178"/>
  </r>
  <r>
    <x v="8"/>
    <n v="1730"/>
    <n v="8.7999999999999995E-2"/>
    <n v="5.9499999999999997E-2"/>
    <n v="0"/>
    <n v="0.10630000000000001"/>
  </r>
  <r>
    <x v="8"/>
    <n v="1800"/>
    <n v="8.1500000000000003E-2"/>
    <n v="5.3999999999999999E-2"/>
    <n v="0"/>
    <n v="9.7699999999999995E-2"/>
  </r>
  <r>
    <x v="8"/>
    <n v="1830"/>
    <n v="5.9799999999999999E-2"/>
    <n v="3.95E-2"/>
    <n v="0"/>
    <n v="7.17E-2"/>
  </r>
  <r>
    <x v="8"/>
    <n v="1900"/>
    <n v="5.1299999999999998E-2"/>
    <n v="3.4599999999999999E-2"/>
    <n v="0"/>
    <n v="6.1899999999999997E-2"/>
  </r>
  <r>
    <x v="8"/>
    <n v="1930"/>
    <n v="4.3999999999999997E-2"/>
    <n v="3.27E-2"/>
    <n v="0"/>
    <n v="5.5E-2"/>
  </r>
  <r>
    <x v="8"/>
    <n v="2000"/>
    <n v="3.4099999999999998E-2"/>
    <n v="2.87E-2"/>
    <n v="0"/>
    <n v="4.4600000000000001E-2"/>
  </r>
  <r>
    <x v="8"/>
    <n v="2030"/>
    <n v="2.86E-2"/>
    <n v="2.3699999999999999E-2"/>
    <n v="0"/>
    <n v="3.7199999999999997E-2"/>
  </r>
  <r>
    <x v="8"/>
    <n v="2100"/>
    <n v="3.32E-2"/>
    <n v="3.6400000000000002E-2"/>
    <n v="0"/>
    <n v="4.9399999999999999E-2"/>
  </r>
  <r>
    <x v="8"/>
    <n v="2130"/>
    <n v="1.2500000000000001E-2"/>
    <n v="1.5299999999999999E-2"/>
    <n v="0"/>
    <n v="1.9800000000000002E-2"/>
  </r>
  <r>
    <x v="8"/>
    <n v="2200"/>
    <n v="1.12E-2"/>
    <n v="1.14E-2"/>
    <n v="0"/>
    <n v="1.6E-2"/>
  </r>
  <r>
    <x v="8"/>
    <n v="2230"/>
    <n v="8.0000000000000002E-3"/>
    <n v="7.3000000000000001E-3"/>
    <n v="0"/>
    <n v="1.0699999999999999E-2"/>
  </r>
  <r>
    <x v="8"/>
    <n v="2300"/>
    <n v="5.4000000000000003E-3"/>
    <n v="4.8999999999999998E-3"/>
    <n v="0"/>
    <n v="7.4000000000000003E-3"/>
  </r>
  <r>
    <x v="8"/>
    <n v="2330"/>
    <n v="3.7000000000000002E-3"/>
    <n v="3.8E-3"/>
    <n v="0"/>
    <n v="5.3E-3"/>
  </r>
  <r>
    <x v="8"/>
    <n v="2400"/>
    <n v="3.8E-3"/>
    <n v="4.1999999999999997E-3"/>
    <n v="0"/>
    <n v="5.7000000000000002E-3"/>
  </r>
  <r>
    <x v="9"/>
    <n v="30"/>
    <n v="4.7999999999999996E-3"/>
    <n v="5.3E-3"/>
    <n v="0"/>
    <n v="7.1000000000000004E-3"/>
  </r>
  <r>
    <x v="9"/>
    <n v="100"/>
    <n v="4.4000000000000003E-3"/>
    <n v="3.5999999999999999E-3"/>
    <n v="0"/>
    <n v="5.7999999999999996E-3"/>
  </r>
  <r>
    <x v="9"/>
    <n v="130"/>
    <n v="5.4999999999999997E-3"/>
    <n v="5.5999999999999999E-3"/>
    <n v="0"/>
    <n v="7.7999999999999996E-3"/>
  </r>
  <r>
    <x v="9"/>
    <n v="200"/>
    <n v="5.0000000000000001E-3"/>
    <n v="4.4999999999999997E-3"/>
    <n v="0"/>
    <n v="6.7999999999999996E-3"/>
  </r>
  <r>
    <x v="9"/>
    <n v="230"/>
    <n v="4.7999999999999996E-3"/>
    <n v="4.7999999999999996E-3"/>
    <n v="0"/>
    <n v="6.7999999999999996E-3"/>
  </r>
  <r>
    <x v="9"/>
    <n v="300"/>
    <n v="5.7000000000000002E-3"/>
    <n v="5.5999999999999999E-3"/>
    <n v="0"/>
    <n v="8.0000000000000002E-3"/>
  </r>
  <r>
    <x v="9"/>
    <n v="330"/>
    <n v="4.4999999999999997E-3"/>
    <n v="3.8E-3"/>
    <n v="0"/>
    <n v="5.7999999999999996E-3"/>
  </r>
  <r>
    <x v="9"/>
    <n v="400"/>
    <n v="5.4000000000000003E-3"/>
    <n v="5.4000000000000003E-3"/>
    <n v="0"/>
    <n v="7.7000000000000002E-3"/>
  </r>
  <r>
    <x v="9"/>
    <n v="430"/>
    <n v="5.1999999999999998E-3"/>
    <n v="5.0000000000000001E-3"/>
    <n v="0"/>
    <n v="7.1000000000000004E-3"/>
  </r>
  <r>
    <x v="9"/>
    <n v="500"/>
    <n v="4.1999999999999997E-3"/>
    <n v="4.0000000000000001E-3"/>
    <n v="0"/>
    <n v="5.8999999999999999E-3"/>
  </r>
  <r>
    <x v="9"/>
    <n v="530"/>
    <n v="4.4000000000000003E-3"/>
    <n v="5.3E-3"/>
    <n v="0"/>
    <n v="6.7999999999999996E-3"/>
  </r>
  <r>
    <x v="9"/>
    <n v="600"/>
    <n v="3.3999999999999998E-3"/>
    <n v="3.7000000000000002E-3"/>
    <n v="0"/>
    <n v="5.1999999999999998E-3"/>
  </r>
  <r>
    <x v="9"/>
    <n v="630"/>
    <n v="4.1999999999999997E-3"/>
    <n v="5.0000000000000001E-3"/>
    <n v="0"/>
    <n v="6.4999999999999997E-3"/>
  </r>
  <r>
    <x v="9"/>
    <n v="700"/>
    <n v="4.1000000000000003E-3"/>
    <n v="4.7000000000000002E-3"/>
    <n v="0"/>
    <n v="6.3E-3"/>
  </r>
  <r>
    <x v="9"/>
    <n v="730"/>
    <n v="5.8999999999999999E-3"/>
    <n v="7.1999999999999998E-3"/>
    <n v="0"/>
    <n v="9.1999999999999998E-3"/>
  </r>
  <r>
    <x v="9"/>
    <n v="800"/>
    <n v="9.2999999999999992E-3"/>
    <n v="1.21E-2"/>
    <n v="0"/>
    <n v="1.5299999999999999E-2"/>
  </r>
  <r>
    <x v="9"/>
    <n v="830"/>
    <n v="9.9000000000000008E-3"/>
    <n v="1.23E-2"/>
    <n v="0"/>
    <n v="1.5900000000000001E-2"/>
  </r>
  <r>
    <x v="9"/>
    <n v="900"/>
    <n v="1.8800000000000001E-2"/>
    <n v="1.3100000000000001E-2"/>
    <n v="0"/>
    <n v="2.3300000000000001E-2"/>
  </r>
  <r>
    <x v="9"/>
    <n v="930"/>
    <n v="2.69E-2"/>
    <n v="1.7899999999999999E-2"/>
    <n v="0"/>
    <n v="3.2300000000000002E-2"/>
  </r>
  <r>
    <x v="9"/>
    <n v="1000"/>
    <n v="5.28E-2"/>
    <n v="3.5400000000000001E-2"/>
    <n v="0"/>
    <n v="6.3700000000000007E-2"/>
  </r>
  <r>
    <x v="9"/>
    <n v="1030"/>
    <n v="5.9799999999999999E-2"/>
    <n v="4.1700000000000001E-2"/>
    <n v="0"/>
    <n v="7.2999999999999995E-2"/>
  </r>
  <r>
    <x v="9"/>
    <n v="1100"/>
    <n v="7.2900000000000006E-2"/>
    <n v="5.1400000000000001E-2"/>
    <n v="0"/>
    <n v="8.9200000000000002E-2"/>
  </r>
  <r>
    <x v="9"/>
    <n v="1130"/>
    <n v="8.43E-2"/>
    <n v="5.45E-2"/>
    <n v="0"/>
    <n v="0.1004"/>
  </r>
  <r>
    <x v="9"/>
    <n v="1200"/>
    <n v="7.3599999999999999E-2"/>
    <n v="4.9700000000000001E-2"/>
    <n v="0"/>
    <n v="8.8800000000000004E-2"/>
  </r>
  <r>
    <x v="9"/>
    <n v="1230"/>
    <n v="7.3700000000000002E-2"/>
    <n v="5.0999999999999997E-2"/>
    <n v="0"/>
    <n v="8.9599999999999999E-2"/>
  </r>
  <r>
    <x v="9"/>
    <n v="1300"/>
    <n v="7.4700000000000003E-2"/>
    <n v="5.1700000000000003E-2"/>
    <n v="0"/>
    <n v="9.0999999999999998E-2"/>
  </r>
  <r>
    <x v="9"/>
    <n v="1330"/>
    <n v="7.9899999999999999E-2"/>
    <n v="5.5199999999999999E-2"/>
    <n v="0"/>
    <n v="9.7000000000000003E-2"/>
  </r>
  <r>
    <x v="9"/>
    <n v="1400"/>
    <n v="7.51E-2"/>
    <n v="5.1900000000000002E-2"/>
    <n v="0"/>
    <n v="9.1300000000000006E-2"/>
  </r>
  <r>
    <x v="9"/>
    <n v="1430"/>
    <n v="7.5700000000000003E-2"/>
    <n v="5.1700000000000003E-2"/>
    <n v="0"/>
    <n v="9.1800000000000007E-2"/>
  </r>
  <r>
    <x v="9"/>
    <n v="1500"/>
    <n v="8.0399999999999999E-2"/>
    <n v="4.7199999999999999E-2"/>
    <n v="0"/>
    <n v="9.3200000000000005E-2"/>
  </r>
  <r>
    <x v="9"/>
    <n v="1530"/>
    <n v="8.3699999999999997E-2"/>
    <n v="5.1400000000000001E-2"/>
    <n v="0"/>
    <n v="9.8299999999999998E-2"/>
  </r>
  <r>
    <x v="9"/>
    <n v="1600"/>
    <n v="8.7400000000000005E-2"/>
    <n v="5.1799999999999999E-2"/>
    <n v="0"/>
    <n v="0.1017"/>
  </r>
  <r>
    <x v="9"/>
    <n v="1630"/>
    <n v="8.3299999999999999E-2"/>
    <n v="4.8599999999999997E-2"/>
    <n v="0"/>
    <n v="9.64E-2"/>
  </r>
  <r>
    <x v="9"/>
    <n v="1700"/>
    <n v="7.5700000000000003E-2"/>
    <n v="4.5999999999999999E-2"/>
    <n v="0"/>
    <n v="8.8599999999999998E-2"/>
  </r>
  <r>
    <x v="9"/>
    <n v="1730"/>
    <n v="7.0800000000000002E-2"/>
    <n v="4.6399999999999997E-2"/>
    <n v="0"/>
    <n v="8.4699999999999998E-2"/>
  </r>
  <r>
    <x v="9"/>
    <n v="1800"/>
    <n v="6.9000000000000006E-2"/>
    <n v="4.6100000000000002E-2"/>
    <n v="0"/>
    <n v="8.3000000000000004E-2"/>
  </r>
  <r>
    <x v="9"/>
    <n v="1830"/>
    <n v="7.0800000000000002E-2"/>
    <n v="4.8000000000000001E-2"/>
    <n v="0"/>
    <n v="8.5599999999999996E-2"/>
  </r>
  <r>
    <x v="9"/>
    <n v="1900"/>
    <n v="7.1599999999999997E-2"/>
    <n v="4.9200000000000001E-2"/>
    <n v="0"/>
    <n v="8.6900000000000005E-2"/>
  </r>
  <r>
    <x v="9"/>
    <n v="1930"/>
    <n v="2.5600000000000001E-2"/>
    <n v="2.18E-2"/>
    <n v="0"/>
    <n v="3.3599999999999998E-2"/>
  </r>
  <r>
    <x v="9"/>
    <n v="2000"/>
    <n v="1.3599999999999999E-2"/>
    <n v="1.6E-2"/>
    <n v="0"/>
    <n v="2.1000000000000001E-2"/>
  </r>
  <r>
    <x v="9"/>
    <n v="2030"/>
    <n v="1.3599999999999999E-2"/>
    <n v="1.3599999999999999E-2"/>
    <n v="0"/>
    <n v="1.9199999999999998E-2"/>
  </r>
  <r>
    <x v="9"/>
    <n v="2100"/>
    <n v="2.7699999999999999E-2"/>
    <n v="3.27E-2"/>
    <n v="0"/>
    <n v="4.2999999999999997E-2"/>
  </r>
  <r>
    <x v="9"/>
    <n v="2130"/>
    <n v="8.0999999999999996E-3"/>
    <n v="9.4999999999999998E-3"/>
    <n v="0"/>
    <n v="1.24E-2"/>
  </r>
  <r>
    <x v="9"/>
    <n v="2200"/>
    <n v="9.9000000000000008E-3"/>
    <n v="1.03E-2"/>
    <n v="0"/>
    <n v="1.43E-2"/>
  </r>
  <r>
    <x v="9"/>
    <n v="2230"/>
    <n v="9.1000000000000004E-3"/>
    <n v="1.0200000000000001E-2"/>
    <n v="0"/>
    <n v="1.37E-2"/>
  </r>
  <r>
    <x v="9"/>
    <n v="2300"/>
    <n v="4.7000000000000002E-3"/>
    <n v="4.3E-3"/>
    <n v="0"/>
    <n v="6.4999999999999997E-3"/>
  </r>
  <r>
    <x v="9"/>
    <n v="2330"/>
    <n v="4.3E-3"/>
    <n v="4.8999999999999998E-3"/>
    <n v="0"/>
    <n v="6.4000000000000003E-3"/>
  </r>
  <r>
    <x v="9"/>
    <n v="2400"/>
    <n v="3.0999999999999999E-3"/>
    <n v="3.2000000000000002E-3"/>
    <n v="0"/>
    <n v="4.4999999999999997E-3"/>
  </r>
  <r>
    <x v="10"/>
    <n v="30"/>
    <n v="4.1999999999999997E-3"/>
    <n v="4.8999999999999998E-3"/>
    <n v="0"/>
    <n v="6.4999999999999997E-3"/>
  </r>
  <r>
    <x v="10"/>
    <n v="100"/>
    <n v="3.8999999999999998E-3"/>
    <n v="4.4999999999999997E-3"/>
    <n v="0"/>
    <n v="6.0000000000000001E-3"/>
  </r>
  <r>
    <x v="10"/>
    <n v="130"/>
    <n v="3.8E-3"/>
    <n v="4.0000000000000001E-3"/>
    <n v="0"/>
    <n v="5.5999999999999999E-3"/>
  </r>
  <r>
    <x v="10"/>
    <n v="200"/>
    <n v="5.3E-3"/>
    <n v="5.4000000000000003E-3"/>
    <n v="0"/>
    <n v="7.6E-3"/>
  </r>
  <r>
    <x v="10"/>
    <n v="230"/>
    <n v="4.1999999999999997E-3"/>
    <n v="3.5000000000000001E-3"/>
    <n v="0"/>
    <n v="5.4000000000000003E-3"/>
  </r>
  <r>
    <x v="10"/>
    <n v="300"/>
    <n v="5.4999999999999997E-3"/>
    <n v="5.4999999999999997E-3"/>
    <n v="0"/>
    <n v="7.7999999999999996E-3"/>
  </r>
  <r>
    <x v="10"/>
    <n v="330"/>
    <n v="5.0000000000000001E-3"/>
    <n v="4.4999999999999997E-3"/>
    <n v="0"/>
    <n v="6.7999999999999996E-3"/>
  </r>
  <r>
    <x v="10"/>
    <n v="400"/>
    <n v="4.4999999999999997E-3"/>
    <n v="4.5999999999999999E-3"/>
    <n v="0"/>
    <n v="6.4000000000000003E-3"/>
  </r>
  <r>
    <x v="10"/>
    <n v="430"/>
    <n v="4.4000000000000003E-3"/>
    <n v="5.4000000000000003E-3"/>
    <n v="0"/>
    <n v="7.0000000000000001E-3"/>
  </r>
  <r>
    <x v="10"/>
    <n v="500"/>
    <n v="3.2000000000000002E-3"/>
    <n v="3.3999999999999998E-3"/>
    <n v="0"/>
    <n v="4.7000000000000002E-3"/>
  </r>
  <r>
    <x v="10"/>
    <n v="530"/>
    <n v="4.4999999999999997E-3"/>
    <n v="5.4999999999999997E-3"/>
    <n v="0"/>
    <n v="7.0000000000000001E-3"/>
  </r>
  <r>
    <x v="10"/>
    <n v="600"/>
    <n v="3.7000000000000002E-3"/>
    <n v="4.8999999999999998E-3"/>
    <n v="0"/>
    <n v="6.1999999999999998E-3"/>
  </r>
  <r>
    <x v="10"/>
    <n v="630"/>
    <n v="4.3E-3"/>
    <n v="5.1000000000000004E-3"/>
    <n v="0"/>
    <n v="6.6E-3"/>
  </r>
  <r>
    <x v="10"/>
    <n v="700"/>
    <n v="4.4000000000000003E-3"/>
    <n v="5.4000000000000003E-3"/>
    <n v="0"/>
    <n v="7.1000000000000004E-3"/>
  </r>
  <r>
    <x v="10"/>
    <n v="730"/>
    <n v="5.4000000000000003E-3"/>
    <n v="6.6E-3"/>
    <n v="0"/>
    <n v="8.5000000000000006E-3"/>
  </r>
  <r>
    <x v="10"/>
    <n v="800"/>
    <n v="1.43E-2"/>
    <n v="1.9400000000000001E-2"/>
    <n v="0"/>
    <n v="2.41E-2"/>
  </r>
  <r>
    <x v="10"/>
    <n v="830"/>
    <n v="1.6199999999999999E-2"/>
    <n v="2.07E-2"/>
    <n v="0"/>
    <n v="2.64E-2"/>
  </r>
  <r>
    <x v="10"/>
    <n v="900"/>
    <n v="2.4500000000000001E-2"/>
    <n v="2.3199999999999998E-2"/>
    <n v="0"/>
    <n v="3.3799999999999997E-2"/>
  </r>
  <r>
    <x v="10"/>
    <n v="930"/>
    <n v="3.4599999999999999E-2"/>
    <n v="2.9000000000000001E-2"/>
    <n v="0"/>
    <n v="4.5100000000000001E-2"/>
  </r>
  <r>
    <x v="10"/>
    <n v="1000"/>
    <n v="4.6800000000000001E-2"/>
    <n v="3.1E-2"/>
    <n v="0"/>
    <n v="5.6300000000000003E-2"/>
  </r>
  <r>
    <x v="10"/>
    <n v="1030"/>
    <n v="5.7599999999999998E-2"/>
    <n v="3.6799999999999999E-2"/>
    <n v="0"/>
    <n v="6.83E-2"/>
  </r>
  <r>
    <x v="10"/>
    <n v="1100"/>
    <n v="6.9400000000000003E-2"/>
    <n v="4.6100000000000002E-2"/>
    <n v="0"/>
    <n v="8.3400000000000002E-2"/>
  </r>
  <r>
    <x v="10"/>
    <n v="1130"/>
    <n v="9.01E-2"/>
    <n v="5.8200000000000002E-2"/>
    <n v="0"/>
    <n v="0.10730000000000001"/>
  </r>
  <r>
    <x v="10"/>
    <n v="1200"/>
    <n v="8.7099999999999997E-2"/>
    <n v="5.5800000000000002E-2"/>
    <n v="0"/>
    <n v="0.10349999999999999"/>
  </r>
  <r>
    <x v="10"/>
    <n v="1230"/>
    <n v="8.7800000000000003E-2"/>
    <n v="5.4800000000000001E-2"/>
    <n v="0"/>
    <n v="0.10349999999999999"/>
  </r>
  <r>
    <x v="10"/>
    <n v="1300"/>
    <n v="9.0800000000000006E-2"/>
    <n v="5.8799999999999998E-2"/>
    <n v="0"/>
    <n v="0.1081"/>
  </r>
  <r>
    <x v="10"/>
    <n v="1330"/>
    <n v="9.0700000000000003E-2"/>
    <n v="5.6399999999999999E-2"/>
    <n v="0"/>
    <n v="0.107"/>
  </r>
  <r>
    <x v="10"/>
    <n v="1400"/>
    <n v="9.4399999999999998E-2"/>
    <n v="5.67E-2"/>
    <n v="0"/>
    <n v="0.11020000000000001"/>
  </r>
  <r>
    <x v="10"/>
    <n v="1430"/>
    <n v="9.7699999999999995E-2"/>
    <n v="5.5100000000000003E-2"/>
    <n v="0"/>
    <n v="0.11210000000000001"/>
  </r>
  <r>
    <x v="10"/>
    <n v="1500"/>
    <n v="9.9599999999999994E-2"/>
    <n v="5.5399999999999998E-2"/>
    <n v="0"/>
    <n v="0.114"/>
  </r>
  <r>
    <x v="10"/>
    <n v="1530"/>
    <n v="9.4200000000000006E-2"/>
    <n v="5.3999999999999999E-2"/>
    <n v="0"/>
    <n v="0.1087"/>
  </r>
  <r>
    <x v="10"/>
    <n v="1600"/>
    <n v="9.01E-2"/>
    <n v="5.4100000000000002E-2"/>
    <n v="0"/>
    <n v="0.1052"/>
  </r>
  <r>
    <x v="10"/>
    <n v="1630"/>
    <n v="9.5799999999999996E-2"/>
    <n v="6.0600000000000001E-2"/>
    <n v="0"/>
    <n v="0.1133"/>
  </r>
  <r>
    <x v="10"/>
    <n v="1700"/>
    <n v="8.8499999999999995E-2"/>
    <n v="5.7500000000000002E-2"/>
    <n v="0"/>
    <n v="0.1055"/>
  </r>
  <r>
    <x v="10"/>
    <n v="1730"/>
    <n v="8.5199999999999998E-2"/>
    <n v="5.6300000000000003E-2"/>
    <n v="0"/>
    <n v="0.1022"/>
  </r>
  <r>
    <x v="10"/>
    <n v="1800"/>
    <n v="7.8200000000000006E-2"/>
    <n v="5.2200000000000003E-2"/>
    <n v="0"/>
    <n v="9.4E-2"/>
  </r>
  <r>
    <x v="10"/>
    <n v="1830"/>
    <n v="5.79E-2"/>
    <n v="4.2700000000000002E-2"/>
    <n v="0"/>
    <n v="7.1999999999999995E-2"/>
  </r>
  <r>
    <x v="10"/>
    <n v="1900"/>
    <n v="4.48E-2"/>
    <n v="3.4299999999999997E-2"/>
    <n v="0"/>
    <n v="5.6399999999999999E-2"/>
  </r>
  <r>
    <x v="10"/>
    <n v="1930"/>
    <n v="2.92E-2"/>
    <n v="2.1399999999999999E-2"/>
    <n v="0"/>
    <n v="3.6299999999999999E-2"/>
  </r>
  <r>
    <x v="10"/>
    <n v="2000"/>
    <n v="2.8400000000000002E-2"/>
    <n v="2.2700000000000001E-2"/>
    <n v="0"/>
    <n v="3.6400000000000002E-2"/>
  </r>
  <r>
    <x v="10"/>
    <n v="2030"/>
    <n v="2.8000000000000001E-2"/>
    <n v="2.24E-2"/>
    <n v="0"/>
    <n v="3.5900000000000001E-2"/>
  </r>
  <r>
    <x v="10"/>
    <n v="2100"/>
    <n v="2.4E-2"/>
    <n v="2.0400000000000001E-2"/>
    <n v="0"/>
    <n v="3.15E-2"/>
  </r>
  <r>
    <x v="10"/>
    <n v="2130"/>
    <n v="0.02"/>
    <n v="1.7899999999999999E-2"/>
    <n v="0"/>
    <n v="2.6800000000000001E-2"/>
  </r>
  <r>
    <x v="10"/>
    <n v="2200"/>
    <n v="1.2999999999999999E-2"/>
    <n v="1.4500000000000001E-2"/>
    <n v="0"/>
    <n v="1.9400000000000001E-2"/>
  </r>
  <r>
    <x v="10"/>
    <n v="2230"/>
    <n v="3.0200000000000001E-2"/>
    <n v="3.6999999999999998E-2"/>
    <n v="0"/>
    <n v="4.8000000000000001E-2"/>
  </r>
  <r>
    <x v="10"/>
    <n v="2300"/>
    <n v="5.1999999999999998E-3"/>
    <n v="4.3E-3"/>
    <n v="0"/>
    <n v="6.7000000000000002E-3"/>
  </r>
  <r>
    <x v="10"/>
    <n v="2330"/>
    <n v="3.5000000000000001E-3"/>
    <n v="3.5999999999999999E-3"/>
    <n v="0"/>
    <n v="5.1000000000000004E-3"/>
  </r>
  <r>
    <x v="10"/>
    <n v="2400"/>
    <n v="4.7999999999999996E-3"/>
    <n v="6.0000000000000001E-3"/>
    <n v="0"/>
    <n v="7.6E-3"/>
  </r>
  <r>
    <x v="11"/>
    <n v="30"/>
    <n v="4.0000000000000001E-3"/>
    <n v="5.0000000000000001E-3"/>
    <n v="0"/>
    <n v="6.4000000000000003E-3"/>
  </r>
  <r>
    <x v="11"/>
    <n v="100"/>
    <n v="4.1999999999999997E-3"/>
    <n v="4.4999999999999997E-3"/>
    <n v="0"/>
    <n v="6.1999999999999998E-3"/>
  </r>
  <r>
    <x v="11"/>
    <n v="130"/>
    <n v="5.4999999999999997E-3"/>
    <n v="5.4000000000000003E-3"/>
    <n v="0"/>
    <n v="7.6E-3"/>
  </r>
  <r>
    <x v="11"/>
    <n v="200"/>
    <n v="4.5999999999999999E-3"/>
    <n v="3.3999999999999998E-3"/>
    <n v="1E-4"/>
    <n v="5.7999999999999996E-3"/>
  </r>
  <r>
    <x v="11"/>
    <n v="230"/>
    <n v="5.7000000000000002E-3"/>
    <n v="5.4000000000000003E-3"/>
    <n v="0"/>
    <n v="7.7999999999999996E-3"/>
  </r>
  <r>
    <x v="11"/>
    <n v="300"/>
    <n v="5.1999999999999998E-3"/>
    <n v="4.4000000000000003E-3"/>
    <n v="0"/>
    <n v="6.7999999999999996E-3"/>
  </r>
  <r>
    <x v="11"/>
    <n v="330"/>
    <n v="5.1000000000000004E-3"/>
    <n v="4.4000000000000003E-3"/>
    <n v="0"/>
    <n v="6.7999999999999996E-3"/>
  </r>
  <r>
    <x v="11"/>
    <n v="400"/>
    <n v="5.7999999999999996E-3"/>
    <n v="5.4000000000000003E-3"/>
    <n v="0"/>
    <n v="7.9000000000000008E-3"/>
  </r>
  <r>
    <x v="11"/>
    <n v="430"/>
    <n v="4.8999999999999998E-3"/>
    <n v="3.5999999999999999E-3"/>
    <n v="1E-4"/>
    <n v="5.8999999999999999E-3"/>
  </r>
  <r>
    <x v="11"/>
    <n v="500"/>
    <n v="5.0000000000000001E-3"/>
    <n v="5.4999999999999997E-3"/>
    <n v="0"/>
    <n v="7.4999999999999997E-3"/>
  </r>
  <r>
    <x v="11"/>
    <n v="530"/>
    <n v="4.3E-3"/>
    <n v="4.4000000000000003E-3"/>
    <n v="1E-4"/>
    <n v="6.1000000000000004E-3"/>
  </r>
  <r>
    <x v="11"/>
    <n v="600"/>
    <n v="4.1000000000000003E-3"/>
    <n v="4.1000000000000003E-3"/>
    <n v="0"/>
    <n v="5.7000000000000002E-3"/>
  </r>
  <r>
    <x v="11"/>
    <n v="630"/>
    <n v="4.5999999999999999E-3"/>
    <n v="5.0000000000000001E-3"/>
    <n v="0"/>
    <n v="6.7999999999999996E-3"/>
  </r>
  <r>
    <x v="11"/>
    <n v="700"/>
    <n v="3.3E-3"/>
    <n v="3.0000000000000001E-3"/>
    <n v="0"/>
    <n v="4.4999999999999997E-3"/>
  </r>
  <r>
    <x v="11"/>
    <n v="730"/>
    <n v="6.7999999999999996E-3"/>
    <n v="8.6E-3"/>
    <n v="0"/>
    <n v="1.09E-2"/>
  </r>
  <r>
    <x v="11"/>
    <n v="800"/>
    <n v="0.01"/>
    <n v="1.2699999999999999E-2"/>
    <n v="0"/>
    <n v="1.6199999999999999E-2"/>
  </r>
  <r>
    <x v="11"/>
    <n v="830"/>
    <n v="1.5699999999999999E-2"/>
    <n v="1.8599999999999998E-2"/>
    <n v="0"/>
    <n v="2.4500000000000001E-2"/>
  </r>
  <r>
    <x v="11"/>
    <n v="900"/>
    <n v="2.1499999999999998E-2"/>
    <n v="2.01E-2"/>
    <n v="0"/>
    <n v="2.9499999999999998E-2"/>
  </r>
  <r>
    <x v="11"/>
    <n v="930"/>
    <n v="4.19E-2"/>
    <n v="3.4799999999999998E-2"/>
    <n v="0"/>
    <n v="5.45E-2"/>
  </r>
  <r>
    <x v="11"/>
    <n v="1000"/>
    <n v="6.3600000000000004E-2"/>
    <n v="4.2700000000000002E-2"/>
    <n v="0"/>
    <n v="7.6600000000000001E-2"/>
  </r>
  <r>
    <x v="11"/>
    <n v="1030"/>
    <n v="7.7100000000000002E-2"/>
    <n v="4.7300000000000002E-2"/>
    <n v="0"/>
    <n v="9.06E-2"/>
  </r>
  <r>
    <x v="11"/>
    <n v="1100"/>
    <n v="8.8099999999999998E-2"/>
    <n v="6.0499999999999998E-2"/>
    <n v="0"/>
    <n v="0.1069"/>
  </r>
  <r>
    <x v="11"/>
    <n v="1130"/>
    <n v="0.1082"/>
    <n v="6.7699999999999996E-2"/>
    <n v="0"/>
    <n v="0.12770000000000001"/>
  </r>
  <r>
    <x v="11"/>
    <n v="1200"/>
    <n v="0.107"/>
    <n v="6.7500000000000004E-2"/>
    <n v="0"/>
    <n v="0.12640000000000001"/>
  </r>
  <r>
    <x v="11"/>
    <n v="1230"/>
    <n v="0.1069"/>
    <n v="7.0499999999999993E-2"/>
    <n v="0"/>
    <n v="0.12820000000000001"/>
  </r>
  <r>
    <x v="11"/>
    <n v="1300"/>
    <n v="0.1062"/>
    <n v="6.9500000000000006E-2"/>
    <n v="0"/>
    <n v="0.127"/>
  </r>
  <r>
    <x v="11"/>
    <n v="1330"/>
    <n v="0.10680000000000001"/>
    <n v="6.8599999999999994E-2"/>
    <n v="0"/>
    <n v="0.12690000000000001"/>
  </r>
  <r>
    <x v="11"/>
    <n v="1400"/>
    <n v="9.5899999999999999E-2"/>
    <n v="5.9499999999999997E-2"/>
    <n v="0"/>
    <n v="0.113"/>
  </r>
  <r>
    <x v="11"/>
    <n v="1430"/>
    <n v="9.1399999999999995E-2"/>
    <n v="5.3499999999999999E-2"/>
    <n v="0"/>
    <n v="0.10589999999999999"/>
  </r>
  <r>
    <x v="11"/>
    <n v="1500"/>
    <n v="8.5599999999999996E-2"/>
    <n v="5.1299999999999998E-2"/>
    <n v="0"/>
    <n v="9.98E-2"/>
  </r>
  <r>
    <x v="11"/>
    <n v="1530"/>
    <n v="9.2999999999999999E-2"/>
    <n v="5.5800000000000002E-2"/>
    <n v="0"/>
    <n v="0.1085"/>
  </r>
  <r>
    <x v="11"/>
    <n v="1600"/>
    <n v="8.7400000000000005E-2"/>
    <n v="5.5800000000000002E-2"/>
    <n v="0"/>
    <n v="0.1038"/>
  </r>
  <r>
    <x v="11"/>
    <n v="1630"/>
    <n v="9.1200000000000003E-2"/>
    <n v="5.9400000000000001E-2"/>
    <n v="0"/>
    <n v="0.1089"/>
  </r>
  <r>
    <x v="11"/>
    <n v="1700"/>
    <n v="8.14E-2"/>
    <n v="5.2400000000000002E-2"/>
    <n v="0"/>
    <n v="9.6799999999999997E-2"/>
  </r>
  <r>
    <x v="11"/>
    <n v="1730"/>
    <n v="7.5700000000000003E-2"/>
    <n v="5.2200000000000003E-2"/>
    <n v="0"/>
    <n v="9.1899999999999996E-2"/>
  </r>
  <r>
    <x v="11"/>
    <n v="1800"/>
    <n v="7.3499999999999996E-2"/>
    <n v="5.0599999999999999E-2"/>
    <n v="0"/>
    <n v="8.9300000000000004E-2"/>
  </r>
  <r>
    <x v="11"/>
    <n v="1830"/>
    <n v="5.62E-2"/>
    <n v="4.3700000000000003E-2"/>
    <n v="0"/>
    <n v="7.1300000000000002E-2"/>
  </r>
  <r>
    <x v="11"/>
    <n v="1900"/>
    <n v="3.9100000000000003E-2"/>
    <n v="2.75E-2"/>
    <n v="0"/>
    <n v="4.7699999999999999E-2"/>
  </r>
  <r>
    <x v="11"/>
    <n v="1930"/>
    <n v="3.5200000000000002E-2"/>
    <n v="2.7300000000000001E-2"/>
    <n v="0"/>
    <n v="4.4600000000000001E-2"/>
  </r>
  <r>
    <x v="11"/>
    <n v="2000"/>
    <n v="3.0599999999999999E-2"/>
    <n v="2.7400000000000001E-2"/>
    <n v="0"/>
    <n v="4.1200000000000001E-2"/>
  </r>
  <r>
    <x v="11"/>
    <n v="2030"/>
    <n v="2.4400000000000002E-2"/>
    <n v="2.3800000000000002E-2"/>
    <n v="0"/>
    <n v="3.4099999999999998E-2"/>
  </r>
  <r>
    <x v="11"/>
    <n v="2100"/>
    <n v="3.0800000000000001E-2"/>
    <n v="3.7699999999999997E-2"/>
    <n v="0"/>
    <n v="4.87E-2"/>
  </r>
  <r>
    <x v="11"/>
    <n v="2130"/>
    <n v="9.1999999999999998E-3"/>
    <n v="1.1299999999999999E-2"/>
    <n v="0"/>
    <n v="1.47E-2"/>
  </r>
  <r>
    <x v="11"/>
    <n v="2200"/>
    <n v="0.01"/>
    <n v="1.03E-2"/>
    <n v="0"/>
    <n v="1.43E-2"/>
  </r>
  <r>
    <x v="11"/>
    <n v="2230"/>
    <n v="1.0999999999999999E-2"/>
    <n v="1.2699999999999999E-2"/>
    <n v="0"/>
    <n v="1.6799999999999999E-2"/>
  </r>
  <r>
    <x v="11"/>
    <n v="2300"/>
    <n v="7.0000000000000001E-3"/>
    <n v="6.1999999999999998E-3"/>
    <n v="0"/>
    <n v="9.2999999999999992E-3"/>
  </r>
  <r>
    <x v="11"/>
    <n v="2330"/>
    <n v="3.8999999999999998E-3"/>
    <n v="4.1000000000000003E-3"/>
    <n v="0"/>
    <n v="5.7000000000000002E-3"/>
  </r>
  <r>
    <x v="11"/>
    <n v="2400"/>
    <n v="4.1999999999999997E-3"/>
    <n v="5.0000000000000001E-3"/>
    <n v="0"/>
    <n v="6.6E-3"/>
  </r>
  <r>
    <x v="12"/>
    <n v="30"/>
    <n v="3.3999999999999998E-3"/>
    <n v="3.3E-3"/>
    <n v="0"/>
    <n v="4.5999999999999999E-3"/>
  </r>
  <r>
    <x v="12"/>
    <n v="100"/>
    <n v="5.1999999999999998E-3"/>
    <n v="5.1999999999999998E-3"/>
    <n v="0"/>
    <n v="7.4999999999999997E-3"/>
  </r>
  <r>
    <x v="12"/>
    <n v="130"/>
    <n v="4.4000000000000003E-3"/>
    <n v="3.8E-3"/>
    <n v="0"/>
    <n v="5.7999999999999996E-3"/>
  </r>
  <r>
    <x v="12"/>
    <n v="200"/>
    <n v="4.8999999999999998E-3"/>
    <n v="4.7000000000000002E-3"/>
    <n v="0"/>
    <n v="6.7000000000000002E-3"/>
  </r>
  <r>
    <x v="12"/>
    <n v="230"/>
    <n v="5.0000000000000001E-3"/>
    <n v="4.8999999999999998E-3"/>
    <n v="0"/>
    <n v="7.1000000000000004E-3"/>
  </r>
  <r>
    <x v="12"/>
    <n v="300"/>
    <n v="4.5999999999999999E-3"/>
    <n v="4.0000000000000001E-3"/>
    <n v="0"/>
    <n v="6.1000000000000004E-3"/>
  </r>
  <r>
    <x v="12"/>
    <n v="330"/>
    <n v="5.4000000000000003E-3"/>
    <n v="5.4999999999999997E-3"/>
    <n v="0"/>
    <n v="7.7999999999999996E-3"/>
  </r>
  <r>
    <x v="12"/>
    <n v="400"/>
    <n v="4.3E-3"/>
    <n v="3.8999999999999998E-3"/>
    <n v="0"/>
    <n v="5.7000000000000002E-3"/>
  </r>
  <r>
    <x v="12"/>
    <n v="430"/>
    <n v="4.3E-3"/>
    <n v="5.1999999999999998E-3"/>
    <n v="0"/>
    <n v="6.7999999999999996E-3"/>
  </r>
  <r>
    <x v="12"/>
    <n v="500"/>
    <n v="4.0000000000000001E-3"/>
    <n v="4.7999999999999996E-3"/>
    <n v="0"/>
    <n v="6.3E-3"/>
  </r>
  <r>
    <x v="12"/>
    <n v="530"/>
    <n v="3.5000000000000001E-3"/>
    <n v="3.8999999999999998E-3"/>
    <n v="0"/>
    <n v="5.3E-3"/>
  </r>
  <r>
    <x v="12"/>
    <n v="600"/>
    <n v="6.4999999999999997E-3"/>
    <n v="5.4999999999999997E-3"/>
    <n v="0"/>
    <n v="8.6E-3"/>
  </r>
  <r>
    <x v="12"/>
    <n v="630"/>
    <n v="2.8000000000000001E-2"/>
    <n v="3.8300000000000001E-2"/>
    <n v="0"/>
    <n v="4.7500000000000001E-2"/>
  </r>
  <r>
    <x v="12"/>
    <n v="700"/>
    <n v="2.76E-2"/>
    <n v="3.6799999999999999E-2"/>
    <n v="0"/>
    <n v="4.6100000000000002E-2"/>
  </r>
  <r>
    <x v="12"/>
    <n v="730"/>
    <n v="6.4000000000000003E-3"/>
    <n v="7.4000000000000003E-3"/>
    <n v="1E-4"/>
    <n v="9.7000000000000003E-3"/>
  </r>
  <r>
    <x v="12"/>
    <n v="800"/>
    <n v="1.18E-2"/>
    <n v="1.4800000000000001E-2"/>
    <n v="0"/>
    <n v="1.89E-2"/>
  </r>
  <r>
    <x v="12"/>
    <n v="830"/>
    <n v="1.6799999999999999E-2"/>
    <n v="2.24E-2"/>
    <n v="0"/>
    <n v="2.8000000000000001E-2"/>
  </r>
  <r>
    <x v="12"/>
    <n v="900"/>
    <n v="1.9099999999999999E-2"/>
    <n v="1.2200000000000001E-2"/>
    <n v="0"/>
    <n v="2.29E-2"/>
  </r>
  <r>
    <x v="12"/>
    <n v="930"/>
    <n v="3.09E-2"/>
    <n v="2.1700000000000001E-2"/>
    <n v="0"/>
    <n v="3.78E-2"/>
  </r>
  <r>
    <x v="12"/>
    <n v="1000"/>
    <n v="4.6399999999999997E-2"/>
    <n v="3.0599999999999999E-2"/>
    <n v="0"/>
    <n v="5.5599999999999997E-2"/>
  </r>
  <r>
    <x v="12"/>
    <n v="1030"/>
    <n v="6.0999999999999999E-2"/>
    <n v="3.7400000000000003E-2"/>
    <n v="0"/>
    <n v="7.17E-2"/>
  </r>
  <r>
    <x v="12"/>
    <n v="1100"/>
    <n v="7.17E-2"/>
    <n v="4.65E-2"/>
    <n v="0"/>
    <n v="8.5500000000000007E-2"/>
  </r>
  <r>
    <x v="12"/>
    <n v="1130"/>
    <n v="8.8200000000000001E-2"/>
    <n v="5.5300000000000002E-2"/>
    <n v="0"/>
    <n v="0.1041"/>
  </r>
  <r>
    <x v="12"/>
    <n v="1200"/>
    <n v="8.4900000000000003E-2"/>
    <n v="5.1700000000000003E-2"/>
    <n v="0"/>
    <n v="9.9500000000000005E-2"/>
  </r>
  <r>
    <x v="12"/>
    <n v="1230"/>
    <n v="7.9100000000000004E-2"/>
    <n v="4.9500000000000002E-2"/>
    <n v="0"/>
    <n v="9.3299999999999994E-2"/>
  </r>
  <r>
    <x v="12"/>
    <n v="1300"/>
    <n v="0.10390000000000001"/>
    <n v="6.8400000000000002E-2"/>
    <n v="0"/>
    <n v="0.1244"/>
  </r>
  <r>
    <x v="12"/>
    <n v="1330"/>
    <n v="0.105"/>
    <n v="6.8699999999999997E-2"/>
    <n v="0"/>
    <n v="0.1255"/>
  </r>
  <r>
    <x v="12"/>
    <n v="1400"/>
    <n v="8.8900000000000007E-2"/>
    <n v="4.8300000000000003E-2"/>
    <n v="0"/>
    <n v="0.1012"/>
  </r>
  <r>
    <x v="12"/>
    <n v="1430"/>
    <n v="0.10299999999999999"/>
    <n v="5.4800000000000001E-2"/>
    <n v="0"/>
    <n v="0.1167"/>
  </r>
  <r>
    <x v="12"/>
    <n v="1500"/>
    <n v="8.9700000000000002E-2"/>
    <n v="4.7100000000000003E-2"/>
    <n v="0"/>
    <n v="0.1013"/>
  </r>
  <r>
    <x v="12"/>
    <n v="1530"/>
    <n v="9.0200000000000002E-2"/>
    <n v="5.0099999999999999E-2"/>
    <n v="0"/>
    <n v="0.1033"/>
  </r>
  <r>
    <x v="12"/>
    <n v="1600"/>
    <n v="8.7999999999999995E-2"/>
    <n v="5.2200000000000003E-2"/>
    <n v="0"/>
    <n v="0.1023"/>
  </r>
  <r>
    <x v="12"/>
    <n v="1630"/>
    <n v="8.5599999999999996E-2"/>
    <n v="5.0599999999999999E-2"/>
    <n v="0"/>
    <n v="9.9500000000000005E-2"/>
  </r>
  <r>
    <x v="12"/>
    <n v="1700"/>
    <n v="8.4400000000000003E-2"/>
    <n v="4.8599999999999997E-2"/>
    <n v="0"/>
    <n v="9.74E-2"/>
  </r>
  <r>
    <x v="12"/>
    <n v="1730"/>
    <n v="7.2700000000000001E-2"/>
    <n v="4.2700000000000002E-2"/>
    <n v="0"/>
    <n v="8.43E-2"/>
  </r>
  <r>
    <x v="12"/>
    <n v="1800"/>
    <n v="7.2700000000000001E-2"/>
    <n v="4.41E-2"/>
    <n v="0"/>
    <n v="8.5099999999999995E-2"/>
  </r>
  <r>
    <x v="12"/>
    <n v="1830"/>
    <n v="5.2900000000000003E-2"/>
    <n v="3.61E-2"/>
    <n v="0"/>
    <n v="6.4100000000000004E-2"/>
  </r>
  <r>
    <x v="12"/>
    <n v="1900"/>
    <n v="3.1300000000000001E-2"/>
    <n v="1.9400000000000001E-2"/>
    <n v="0"/>
    <n v="3.6799999999999999E-2"/>
  </r>
  <r>
    <x v="12"/>
    <n v="1930"/>
    <n v="3.1800000000000002E-2"/>
    <n v="2.2800000000000001E-2"/>
    <n v="0"/>
    <n v="3.9199999999999999E-2"/>
  </r>
  <r>
    <x v="12"/>
    <n v="2000"/>
    <n v="2.5000000000000001E-2"/>
    <n v="1.8800000000000001E-2"/>
    <n v="0"/>
    <n v="3.1300000000000001E-2"/>
  </r>
  <r>
    <x v="12"/>
    <n v="2030"/>
    <n v="2.23E-2"/>
    <n v="1.7500000000000002E-2"/>
    <n v="0"/>
    <n v="2.8299999999999999E-2"/>
  </r>
  <r>
    <x v="12"/>
    <n v="2100"/>
    <n v="1.2500000000000001E-2"/>
    <n v="1.4200000000000001E-2"/>
    <n v="0"/>
    <n v="1.9E-2"/>
  </r>
  <r>
    <x v="12"/>
    <n v="2130"/>
    <n v="7.9000000000000008E-3"/>
    <n v="8.6999999999999994E-3"/>
    <n v="0"/>
    <n v="1.1900000000000001E-2"/>
  </r>
  <r>
    <x v="12"/>
    <n v="2200"/>
    <n v="1.06E-2"/>
    <n v="1.1299999999999999E-2"/>
    <n v="0"/>
    <n v="1.55E-2"/>
  </r>
  <r>
    <x v="12"/>
    <n v="2230"/>
    <n v="2.9399999999999999E-2"/>
    <n v="3.6200000000000003E-2"/>
    <n v="0"/>
    <n v="4.6600000000000003E-2"/>
  </r>
  <r>
    <x v="12"/>
    <n v="2300"/>
    <n v="1.17E-2"/>
    <n v="1.2500000000000001E-2"/>
    <n v="0"/>
    <n v="1.7100000000000001E-2"/>
  </r>
  <r>
    <x v="12"/>
    <n v="2330"/>
    <n v="4.4999999999999997E-3"/>
    <n v="4.5999999999999999E-3"/>
    <n v="0"/>
    <n v="6.6E-3"/>
  </r>
  <r>
    <x v="12"/>
    <n v="2400"/>
    <n v="3.3999999999999998E-3"/>
    <n v="3.5999999999999999E-3"/>
    <n v="0"/>
    <n v="4.8999999999999998E-3"/>
  </r>
  <r>
    <x v="13"/>
    <n v="30"/>
    <n v="4.1999999999999997E-3"/>
    <n v="5.0000000000000001E-3"/>
    <n v="0"/>
    <n v="6.4999999999999997E-3"/>
  </r>
  <r>
    <x v="13"/>
    <n v="100"/>
    <n v="3.5000000000000001E-3"/>
    <n v="3.2000000000000002E-3"/>
    <n v="0"/>
    <n v="4.7999999999999996E-3"/>
  </r>
  <r>
    <x v="13"/>
    <n v="130"/>
    <n v="4.3E-3"/>
    <n v="5.1000000000000004E-3"/>
    <n v="0"/>
    <n v="6.7000000000000002E-3"/>
  </r>
  <r>
    <x v="13"/>
    <n v="200"/>
    <n v="3.7000000000000002E-3"/>
    <n v="4.1000000000000003E-3"/>
    <n v="0"/>
    <n v="5.4999999999999997E-3"/>
  </r>
  <r>
    <x v="13"/>
    <n v="230"/>
    <n v="3.7000000000000002E-3"/>
    <n v="4.4000000000000003E-3"/>
    <n v="0"/>
    <n v="5.8999999999999999E-3"/>
  </r>
  <r>
    <x v="13"/>
    <n v="300"/>
    <n v="4.4999999999999997E-3"/>
    <n v="5.4000000000000003E-3"/>
    <n v="0"/>
    <n v="7.0000000000000001E-3"/>
  </r>
  <r>
    <x v="13"/>
    <n v="330"/>
    <n v="3.3E-3"/>
    <n v="3.5999999999999999E-3"/>
    <n v="0"/>
    <n v="4.7999999999999996E-3"/>
  </r>
  <r>
    <x v="13"/>
    <n v="400"/>
    <n v="4.4999999999999997E-3"/>
    <n v="5.4999999999999997E-3"/>
    <n v="0"/>
    <n v="7.1000000000000004E-3"/>
  </r>
  <r>
    <x v="13"/>
    <n v="430"/>
    <n v="3.5000000000000001E-3"/>
    <n v="3.8999999999999998E-3"/>
    <n v="0"/>
    <n v="5.3E-3"/>
  </r>
  <r>
    <x v="13"/>
    <n v="500"/>
    <n v="3.8999999999999998E-3"/>
    <n v="4.5999999999999999E-3"/>
    <n v="0"/>
    <n v="6.0000000000000001E-3"/>
  </r>
  <r>
    <x v="13"/>
    <n v="530"/>
    <n v="4.5999999999999999E-3"/>
    <n v="6.1999999999999998E-3"/>
    <n v="0"/>
    <n v="7.7999999999999996E-3"/>
  </r>
  <r>
    <x v="13"/>
    <n v="600"/>
    <n v="3.3999999999999998E-3"/>
    <n v="3.5000000000000001E-3"/>
    <n v="0"/>
    <n v="4.7999999999999996E-3"/>
  </r>
  <r>
    <x v="13"/>
    <n v="630"/>
    <n v="4.1000000000000003E-3"/>
    <n v="5.0000000000000001E-3"/>
    <n v="0"/>
    <n v="6.4999999999999997E-3"/>
  </r>
  <r>
    <x v="13"/>
    <n v="700"/>
    <n v="3.0000000000000001E-3"/>
    <n v="3.0999999999999999E-3"/>
    <n v="0"/>
    <n v="4.4000000000000003E-3"/>
  </r>
  <r>
    <x v="13"/>
    <n v="730"/>
    <n v="5.8999999999999999E-3"/>
    <n v="7.4999999999999997E-3"/>
    <n v="0"/>
    <n v="9.4999999999999998E-3"/>
  </r>
  <r>
    <x v="13"/>
    <n v="800"/>
    <n v="1.03E-2"/>
    <n v="1.38E-2"/>
    <n v="0"/>
    <n v="1.72E-2"/>
  </r>
  <r>
    <x v="13"/>
    <n v="830"/>
    <n v="2.23E-2"/>
    <n v="2.24E-2"/>
    <n v="0"/>
    <n v="3.1800000000000002E-2"/>
  </r>
  <r>
    <x v="13"/>
    <n v="900"/>
    <n v="2.9899999999999999E-2"/>
    <n v="2.6200000000000001E-2"/>
    <n v="0"/>
    <n v="3.9800000000000002E-2"/>
  </r>
  <r>
    <x v="13"/>
    <n v="930"/>
    <n v="4.9700000000000001E-2"/>
    <n v="3.2599999999999997E-2"/>
    <n v="0"/>
    <n v="5.9499999999999997E-2"/>
  </r>
  <r>
    <x v="13"/>
    <n v="1000"/>
    <n v="6.8400000000000002E-2"/>
    <n v="4.0300000000000002E-2"/>
    <n v="0"/>
    <n v="7.9399999999999998E-2"/>
  </r>
  <r>
    <x v="13"/>
    <n v="1030"/>
    <n v="6.9800000000000001E-2"/>
    <n v="0.04"/>
    <n v="0"/>
    <n v="8.0500000000000002E-2"/>
  </r>
  <r>
    <x v="13"/>
    <n v="1100"/>
    <n v="8.0199999999999994E-2"/>
    <n v="4.53E-2"/>
    <n v="0"/>
    <n v="9.2100000000000001E-2"/>
  </r>
  <r>
    <x v="13"/>
    <n v="1130"/>
    <n v="8.2799999999999999E-2"/>
    <n v="4.6899999999999997E-2"/>
    <n v="0"/>
    <n v="9.5200000000000007E-2"/>
  </r>
  <r>
    <x v="13"/>
    <n v="1200"/>
    <n v="8.4000000000000005E-2"/>
    <n v="4.9599999999999998E-2"/>
    <n v="0"/>
    <n v="9.7699999999999995E-2"/>
  </r>
  <r>
    <x v="13"/>
    <n v="1230"/>
    <n v="8.0600000000000005E-2"/>
    <n v="4.7899999999999998E-2"/>
    <n v="0"/>
    <n v="9.3700000000000006E-2"/>
  </r>
  <r>
    <x v="13"/>
    <n v="1300"/>
    <n v="7.8100000000000003E-2"/>
    <n v="4.7199999999999999E-2"/>
    <n v="0"/>
    <n v="9.1300000000000006E-2"/>
  </r>
  <r>
    <x v="13"/>
    <n v="1330"/>
    <n v="8.1500000000000003E-2"/>
    <n v="5.0099999999999999E-2"/>
    <n v="0"/>
    <n v="9.5699999999999993E-2"/>
  </r>
  <r>
    <x v="13"/>
    <n v="1400"/>
    <n v="7.85E-2"/>
    <n v="4.9000000000000002E-2"/>
    <n v="0"/>
    <n v="9.2600000000000002E-2"/>
  </r>
  <r>
    <x v="13"/>
    <n v="1430"/>
    <n v="6.25E-2"/>
    <n v="3.6499999999999998E-2"/>
    <n v="0"/>
    <n v="7.2400000000000006E-2"/>
  </r>
  <r>
    <x v="13"/>
    <n v="1500"/>
    <n v="5.62E-2"/>
    <n v="3.09E-2"/>
    <n v="0"/>
    <n v="6.4100000000000004E-2"/>
  </r>
  <r>
    <x v="13"/>
    <n v="1530"/>
    <n v="5.3499999999999999E-2"/>
    <n v="3.04E-2"/>
    <n v="0"/>
    <n v="6.1499999999999999E-2"/>
  </r>
  <r>
    <x v="13"/>
    <n v="1600"/>
    <n v="4.9099999999999998E-2"/>
    <n v="2.9399999999999999E-2"/>
    <n v="0"/>
    <n v="5.74E-2"/>
  </r>
  <r>
    <x v="13"/>
    <n v="1630"/>
    <n v="4.4400000000000002E-2"/>
    <n v="2.75E-2"/>
    <n v="0"/>
    <n v="5.2400000000000002E-2"/>
  </r>
  <r>
    <x v="13"/>
    <n v="1700"/>
    <n v="2.12E-2"/>
    <n v="1.5100000000000001E-2"/>
    <n v="5.9999999999999995E-4"/>
    <n v="2.58E-2"/>
  </r>
  <r>
    <x v="13"/>
    <n v="1730"/>
    <n v="0.02"/>
    <n v="1.3299999999999999E-2"/>
    <n v="2.0000000000000001E-4"/>
    <n v="2.3900000000000001E-2"/>
  </r>
  <r>
    <x v="13"/>
    <n v="1800"/>
    <n v="1.9300000000000001E-2"/>
    <n v="1.29E-2"/>
    <n v="5.9999999999999995E-4"/>
    <n v="2.29E-2"/>
  </r>
  <r>
    <x v="13"/>
    <n v="1830"/>
    <n v="1.84E-2"/>
    <n v="1.43E-2"/>
    <n v="0"/>
    <n v="2.3300000000000001E-2"/>
  </r>
  <r>
    <x v="13"/>
    <n v="1900"/>
    <n v="1.5800000000000002E-2"/>
    <n v="1.37E-2"/>
    <n v="0"/>
    <n v="2.1000000000000001E-2"/>
  </r>
  <r>
    <x v="13"/>
    <n v="1930"/>
    <n v="1.2800000000000001E-2"/>
    <n v="1.32E-2"/>
    <n v="0"/>
    <n v="1.84E-2"/>
  </r>
  <r>
    <x v="13"/>
    <n v="2000"/>
    <n v="1.3100000000000001E-2"/>
    <n v="1.52E-2"/>
    <n v="0"/>
    <n v="0.02"/>
  </r>
  <r>
    <x v="13"/>
    <n v="2030"/>
    <n v="3.1899999999999998E-2"/>
    <n v="3.78E-2"/>
    <n v="0"/>
    <n v="4.9599999999999998E-2"/>
  </r>
  <r>
    <x v="13"/>
    <n v="2100"/>
    <n v="1.3100000000000001E-2"/>
    <n v="1.54E-2"/>
    <n v="0"/>
    <n v="2.0199999999999999E-2"/>
  </r>
  <r>
    <x v="13"/>
    <n v="2130"/>
    <n v="1.29E-2"/>
    <n v="1.32E-2"/>
    <n v="0"/>
    <n v="1.8499999999999999E-2"/>
  </r>
  <r>
    <x v="13"/>
    <n v="2200"/>
    <n v="1.29E-2"/>
    <n v="1.3299999999999999E-2"/>
    <n v="0"/>
    <n v="1.8499999999999999E-2"/>
  </r>
  <r>
    <x v="13"/>
    <n v="2230"/>
    <n v="9.4000000000000004E-3"/>
    <n v="1.14E-2"/>
    <n v="0"/>
    <n v="1.4800000000000001E-2"/>
  </r>
  <r>
    <x v="13"/>
    <n v="2300"/>
    <n v="3.7000000000000002E-3"/>
    <n v="3.3999999999999998E-3"/>
    <n v="0"/>
    <n v="5.0000000000000001E-3"/>
  </r>
  <r>
    <x v="13"/>
    <n v="2330"/>
    <n v="5.3E-3"/>
    <n v="5.1000000000000004E-3"/>
    <n v="0"/>
    <n v="7.3000000000000001E-3"/>
  </r>
  <r>
    <x v="13"/>
    <n v="2400"/>
    <n v="4.1000000000000003E-3"/>
    <n v="3.3E-3"/>
    <n v="0"/>
    <n v="5.3E-3"/>
  </r>
  <r>
    <x v="14"/>
    <n v="30"/>
    <n v="5.3E-3"/>
    <n v="5.1000000000000004E-3"/>
    <n v="0"/>
    <n v="7.4000000000000003E-3"/>
  </r>
  <r>
    <x v="14"/>
    <n v="100"/>
    <n v="5.0000000000000001E-3"/>
    <n v="4.4999999999999997E-3"/>
    <n v="0"/>
    <n v="6.7999999999999996E-3"/>
  </r>
  <r>
    <x v="14"/>
    <n v="130"/>
    <n v="5.1999999999999998E-3"/>
    <n v="4.4000000000000003E-3"/>
    <n v="0"/>
    <n v="6.7999999999999996E-3"/>
  </r>
  <r>
    <x v="14"/>
    <n v="200"/>
    <n v="5.7999999999999996E-3"/>
    <n v="5.4999999999999997E-3"/>
    <n v="0"/>
    <n v="8.0000000000000002E-3"/>
  </r>
  <r>
    <x v="14"/>
    <n v="230"/>
    <n v="4.7999999999999996E-3"/>
    <n v="3.5999999999999999E-3"/>
    <n v="1E-4"/>
    <n v="5.8999999999999999E-3"/>
  </r>
  <r>
    <x v="14"/>
    <n v="300"/>
    <n v="5.7999999999999996E-3"/>
    <n v="5.5999999999999999E-3"/>
    <n v="0"/>
    <n v="8.0999999999999996E-3"/>
  </r>
  <r>
    <x v="14"/>
    <n v="330"/>
    <n v="4.8999999999999998E-3"/>
    <n v="4.1000000000000003E-3"/>
    <n v="1E-4"/>
    <n v="6.4000000000000003E-3"/>
  </r>
  <r>
    <x v="14"/>
    <n v="400"/>
    <n v="4.1999999999999997E-3"/>
    <n v="4.5999999999999999E-3"/>
    <n v="0"/>
    <n v="6.1999999999999998E-3"/>
  </r>
  <r>
    <x v="14"/>
    <n v="430"/>
    <n v="4.3E-3"/>
    <n v="4.7999999999999996E-3"/>
    <n v="0"/>
    <n v="6.4999999999999997E-3"/>
  </r>
  <r>
    <x v="14"/>
    <n v="500"/>
    <n v="4.0000000000000001E-3"/>
    <n v="3.8E-3"/>
    <n v="0"/>
    <n v="5.3E-3"/>
  </r>
  <r>
    <x v="14"/>
    <n v="530"/>
    <n v="4.5999999999999999E-3"/>
    <n v="5.4000000000000003E-3"/>
    <n v="0"/>
    <n v="7.3000000000000001E-3"/>
  </r>
  <r>
    <x v="14"/>
    <n v="600"/>
    <n v="3.7000000000000002E-3"/>
    <n v="3.7000000000000002E-3"/>
    <n v="0"/>
    <n v="5.0000000000000001E-3"/>
  </r>
  <r>
    <x v="14"/>
    <n v="630"/>
    <n v="4.4000000000000003E-3"/>
    <n v="5.3E-3"/>
    <n v="0"/>
    <n v="7.0000000000000001E-3"/>
  </r>
  <r>
    <x v="14"/>
    <n v="700"/>
    <n v="4.4999999999999997E-3"/>
    <n v="5.4999999999999997E-3"/>
    <n v="0"/>
    <n v="7.0000000000000001E-3"/>
  </r>
  <r>
    <x v="14"/>
    <n v="730"/>
    <n v="4.1000000000000003E-3"/>
    <n v="4.8999999999999998E-3"/>
    <n v="0"/>
    <n v="6.4999999999999997E-3"/>
  </r>
  <r>
    <x v="14"/>
    <n v="800"/>
    <n v="1.0699999999999999E-2"/>
    <n v="1.12E-2"/>
    <n v="0"/>
    <n v="1.5599999999999999E-2"/>
  </r>
  <r>
    <x v="14"/>
    <n v="830"/>
    <n v="1.2500000000000001E-2"/>
    <n v="1.5800000000000002E-2"/>
    <n v="0"/>
    <n v="2.0199999999999999E-2"/>
  </r>
  <r>
    <x v="14"/>
    <n v="900"/>
    <n v="1.18E-2"/>
    <n v="1.2200000000000001E-2"/>
    <n v="0"/>
    <n v="1.7000000000000001E-2"/>
  </r>
  <r>
    <x v="14"/>
    <n v="930"/>
    <n v="8.3999999999999995E-3"/>
    <n v="6.4999999999999997E-3"/>
    <n v="0"/>
    <n v="1.0800000000000001E-2"/>
  </r>
  <r>
    <x v="14"/>
    <n v="1000"/>
    <n v="7.9000000000000008E-3"/>
    <n v="6.6E-3"/>
    <n v="0"/>
    <n v="1.03E-2"/>
  </r>
  <r>
    <x v="14"/>
    <n v="1030"/>
    <n v="8.6999999999999994E-3"/>
    <n v="6.4000000000000003E-3"/>
    <n v="0"/>
    <n v="1.09E-2"/>
  </r>
  <r>
    <x v="14"/>
    <n v="1100"/>
    <n v="8.3000000000000001E-3"/>
    <n v="6.8999999999999999E-3"/>
    <n v="0"/>
    <n v="1.0699999999999999E-2"/>
  </r>
  <r>
    <x v="14"/>
    <n v="1130"/>
    <n v="1.04E-2"/>
    <n v="8.0999999999999996E-3"/>
    <n v="0"/>
    <n v="1.3299999999999999E-2"/>
  </r>
  <r>
    <x v="14"/>
    <n v="1200"/>
    <n v="9.7000000000000003E-3"/>
    <n v="6.1999999999999998E-3"/>
    <n v="0"/>
    <n v="1.1599999999999999E-2"/>
  </r>
  <r>
    <x v="14"/>
    <n v="1230"/>
    <n v="7.6E-3"/>
    <n v="7.4000000000000003E-3"/>
    <n v="0"/>
    <n v="1.0500000000000001E-2"/>
  </r>
  <r>
    <x v="14"/>
    <n v="1300"/>
    <n v="6.3E-3"/>
    <n v="4.4999999999999997E-3"/>
    <n v="0"/>
    <n v="7.9000000000000008E-3"/>
  </r>
  <r>
    <x v="14"/>
    <n v="1330"/>
    <n v="7.4999999999999997E-3"/>
    <n v="6.0000000000000001E-3"/>
    <n v="0"/>
    <n v="9.5999999999999992E-3"/>
  </r>
  <r>
    <x v="14"/>
    <n v="1400"/>
    <n v="7.7000000000000002E-3"/>
    <n v="5.3E-3"/>
    <n v="0"/>
    <n v="9.4000000000000004E-3"/>
  </r>
  <r>
    <x v="14"/>
    <n v="1430"/>
    <n v="4.7000000000000002E-3"/>
    <n v="3.5999999999999999E-3"/>
    <n v="0"/>
    <n v="6.0000000000000001E-3"/>
  </r>
  <r>
    <x v="14"/>
    <n v="1500"/>
    <n v="6.0000000000000001E-3"/>
    <n v="4.7999999999999996E-3"/>
    <n v="0"/>
    <n v="7.7000000000000002E-3"/>
  </r>
  <r>
    <x v="14"/>
    <n v="1530"/>
    <n v="4.4999999999999997E-3"/>
    <n v="3.0999999999999999E-3"/>
    <n v="0"/>
    <n v="5.7000000000000002E-3"/>
  </r>
  <r>
    <x v="14"/>
    <n v="1600"/>
    <n v="6.4000000000000003E-3"/>
    <n v="5.1999999999999998E-3"/>
    <n v="0"/>
    <n v="8.3000000000000001E-3"/>
  </r>
  <r>
    <x v="14"/>
    <n v="1630"/>
    <n v="5.1000000000000004E-3"/>
    <n v="3.5000000000000001E-3"/>
    <n v="0"/>
    <n v="6.1000000000000004E-3"/>
  </r>
  <r>
    <x v="14"/>
    <n v="1700"/>
    <n v="5.8999999999999999E-3"/>
    <n v="5.0000000000000001E-3"/>
    <n v="0"/>
    <n v="7.9000000000000008E-3"/>
  </r>
  <r>
    <x v="14"/>
    <n v="1730"/>
    <n v="5.5999999999999999E-3"/>
    <n v="4.0000000000000001E-3"/>
    <n v="0"/>
    <n v="6.8999999999999999E-3"/>
  </r>
  <r>
    <x v="14"/>
    <n v="1800"/>
    <n v="6.7000000000000002E-3"/>
    <n v="5.1000000000000004E-3"/>
    <n v="0"/>
    <n v="8.6E-3"/>
  </r>
  <r>
    <x v="14"/>
    <n v="1830"/>
    <n v="1.14E-2"/>
    <n v="1.0200000000000001E-2"/>
    <n v="0"/>
    <n v="1.54E-2"/>
  </r>
  <r>
    <x v="14"/>
    <n v="1900"/>
    <n v="1.0800000000000001E-2"/>
    <n v="1.01E-2"/>
    <n v="0"/>
    <n v="1.4800000000000001E-2"/>
  </r>
  <r>
    <x v="14"/>
    <n v="1930"/>
    <n v="1.12E-2"/>
    <n v="1.26E-2"/>
    <n v="0"/>
    <n v="1.6899999999999998E-2"/>
  </r>
  <r>
    <x v="14"/>
    <n v="2000"/>
    <n v="1.09E-2"/>
    <n v="1.0999999999999999E-2"/>
    <n v="0"/>
    <n v="1.54E-2"/>
  </r>
  <r>
    <x v="14"/>
    <n v="2030"/>
    <n v="1.17E-2"/>
    <n v="1.24E-2"/>
    <n v="0"/>
    <n v="1.72E-2"/>
  </r>
  <r>
    <x v="14"/>
    <n v="2100"/>
    <n v="2.18E-2"/>
    <n v="2.4799999999999999E-2"/>
    <n v="0"/>
    <n v="3.3099999999999997E-2"/>
  </r>
  <r>
    <x v="14"/>
    <n v="2130"/>
    <n v="1.2699999999999999E-2"/>
    <n v="1.38E-2"/>
    <n v="0"/>
    <n v="1.8800000000000001E-2"/>
  </r>
  <r>
    <x v="14"/>
    <n v="2200"/>
    <n v="1.14E-2"/>
    <n v="1.15E-2"/>
    <n v="0"/>
    <n v="1.6199999999999999E-2"/>
  </r>
  <r>
    <x v="14"/>
    <n v="2230"/>
    <n v="9.1999999999999998E-3"/>
    <n v="9.7999999999999997E-3"/>
    <n v="0"/>
    <n v="1.35E-2"/>
  </r>
  <r>
    <x v="14"/>
    <n v="2300"/>
    <n v="7.1999999999999998E-3"/>
    <n v="6.7000000000000002E-3"/>
    <n v="0"/>
    <n v="0.01"/>
  </r>
  <r>
    <x v="14"/>
    <n v="2330"/>
    <n v="4.3E-3"/>
    <n v="3.5000000000000001E-3"/>
    <n v="0"/>
    <n v="5.4999999999999997E-3"/>
  </r>
  <r>
    <x v="14"/>
    <n v="2400"/>
    <n v="5.8999999999999999E-3"/>
    <n v="5.3E-3"/>
    <n v="0"/>
    <n v="8.0000000000000002E-3"/>
  </r>
  <r>
    <x v="15"/>
    <n v="30"/>
    <n v="5.3E-3"/>
    <n v="4.1999999999999997E-3"/>
    <n v="0"/>
    <n v="6.8999999999999999E-3"/>
  </r>
  <r>
    <x v="15"/>
    <n v="100"/>
    <n v="5.4000000000000003E-3"/>
    <n v="5.1999999999999998E-3"/>
    <n v="0"/>
    <n v="7.4999999999999997E-3"/>
  </r>
  <r>
    <x v="15"/>
    <n v="130"/>
    <n v="6.1000000000000004E-3"/>
    <n v="6.0000000000000001E-3"/>
    <n v="0"/>
    <n v="8.6E-3"/>
  </r>
  <r>
    <x v="15"/>
    <n v="200"/>
    <n v="5.0000000000000001E-3"/>
    <n v="4.1000000000000003E-3"/>
    <n v="1E-4"/>
    <n v="6.4999999999999997E-3"/>
  </r>
  <r>
    <x v="15"/>
    <n v="230"/>
    <n v="6.1000000000000004E-3"/>
    <n v="5.7000000000000002E-3"/>
    <n v="0"/>
    <n v="8.3000000000000001E-3"/>
  </r>
  <r>
    <x v="15"/>
    <n v="300"/>
    <n v="5.1000000000000004E-3"/>
    <n v="4.1999999999999997E-3"/>
    <n v="1E-4"/>
    <n v="6.6E-3"/>
  </r>
  <r>
    <x v="15"/>
    <n v="330"/>
    <n v="6.1999999999999998E-3"/>
    <n v="6.1999999999999998E-3"/>
    <n v="0"/>
    <n v="8.8000000000000005E-3"/>
  </r>
  <r>
    <x v="15"/>
    <n v="400"/>
    <n v="4.5999999999999999E-3"/>
    <n v="5.1999999999999998E-3"/>
    <n v="0"/>
    <n v="6.8999999999999999E-3"/>
  </r>
  <r>
    <x v="15"/>
    <n v="430"/>
    <n v="4.4999999999999997E-3"/>
    <n v="4.4000000000000003E-3"/>
    <n v="0"/>
    <n v="6.3E-3"/>
  </r>
  <r>
    <x v="15"/>
    <n v="500"/>
    <n v="5.1000000000000004E-3"/>
    <n v="7.3000000000000001E-3"/>
    <n v="0"/>
    <n v="8.9999999999999993E-3"/>
  </r>
  <r>
    <x v="15"/>
    <n v="530"/>
    <n v="4.7999999999999996E-3"/>
    <n v="5.0000000000000001E-3"/>
    <n v="1E-4"/>
    <n v="6.8999999999999999E-3"/>
  </r>
  <r>
    <x v="15"/>
    <n v="600"/>
    <n v="4.7000000000000002E-3"/>
    <n v="5.7999999999999996E-3"/>
    <n v="0"/>
    <n v="7.4999999999999997E-3"/>
  </r>
  <r>
    <x v="15"/>
    <n v="630"/>
    <n v="4.0000000000000001E-3"/>
    <n v="3.8999999999999998E-3"/>
    <n v="0"/>
    <n v="5.7000000000000002E-3"/>
  </r>
  <r>
    <x v="15"/>
    <n v="700"/>
    <n v="3.8999999999999998E-3"/>
    <n v="4.7000000000000002E-3"/>
    <n v="0"/>
    <n v="6.1999999999999998E-3"/>
  </r>
  <r>
    <x v="15"/>
    <n v="730"/>
    <n v="8.0000000000000002E-3"/>
    <n v="9.2999999999999992E-3"/>
    <n v="0"/>
    <n v="1.23E-2"/>
  </r>
  <r>
    <x v="15"/>
    <n v="800"/>
    <n v="1.21E-2"/>
    <n v="1.5299999999999999E-2"/>
    <n v="0"/>
    <n v="1.9599999999999999E-2"/>
  </r>
  <r>
    <x v="15"/>
    <n v="830"/>
    <n v="1.3899999999999999E-2"/>
    <n v="1.8499999999999999E-2"/>
    <n v="0"/>
    <n v="2.3199999999999998E-2"/>
  </r>
  <r>
    <x v="15"/>
    <n v="900"/>
    <n v="2.06E-2"/>
    <n v="1.6899999999999998E-2"/>
    <n v="0"/>
    <n v="2.69E-2"/>
  </r>
  <r>
    <x v="15"/>
    <n v="930"/>
    <n v="3.3399999999999999E-2"/>
    <n v="2.3900000000000001E-2"/>
    <n v="0"/>
    <n v="4.1099999999999998E-2"/>
  </r>
  <r>
    <x v="15"/>
    <n v="1000"/>
    <n v="6.3299999999999995E-2"/>
    <n v="0.04"/>
    <n v="0"/>
    <n v="7.4999999999999997E-2"/>
  </r>
  <r>
    <x v="15"/>
    <n v="1030"/>
    <n v="9.1300000000000006E-2"/>
    <n v="5.0999999999999997E-2"/>
    <n v="0"/>
    <n v="0.1046"/>
  </r>
  <r>
    <x v="15"/>
    <n v="1100"/>
    <n v="8.4400000000000003E-2"/>
    <n v="5.2699999999999997E-2"/>
    <n v="0"/>
    <n v="9.9599999999999994E-2"/>
  </r>
  <r>
    <x v="15"/>
    <n v="1130"/>
    <n v="9.2600000000000002E-2"/>
    <n v="5.3699999999999998E-2"/>
    <n v="0"/>
    <n v="0.107"/>
  </r>
  <r>
    <x v="15"/>
    <n v="1200"/>
    <n v="9.5399999999999999E-2"/>
    <n v="5.7599999999999998E-2"/>
    <n v="0"/>
    <n v="0.1114"/>
  </r>
  <r>
    <x v="15"/>
    <n v="1230"/>
    <n v="9.4799999999999995E-2"/>
    <n v="5.8999999999999997E-2"/>
    <n v="0"/>
    <n v="0.1118"/>
  </r>
  <r>
    <x v="15"/>
    <n v="1300"/>
    <n v="9.5899999999999999E-2"/>
    <n v="6.2100000000000002E-2"/>
    <n v="0"/>
    <n v="0.1143"/>
  </r>
  <r>
    <x v="15"/>
    <n v="1330"/>
    <n v="9.5799999999999996E-2"/>
    <n v="5.8400000000000001E-2"/>
    <n v="0"/>
    <n v="0.11219999999999999"/>
  </r>
  <r>
    <x v="15"/>
    <n v="1400"/>
    <n v="9.4200000000000006E-2"/>
    <n v="5.3400000000000003E-2"/>
    <n v="0"/>
    <n v="0.10829999999999999"/>
  </r>
  <r>
    <x v="15"/>
    <n v="1430"/>
    <n v="0.1095"/>
    <n v="6.1899999999999997E-2"/>
    <n v="0"/>
    <n v="0.1258"/>
  </r>
  <r>
    <x v="15"/>
    <n v="1500"/>
    <n v="9.9900000000000003E-2"/>
    <n v="5.62E-2"/>
    <n v="0"/>
    <n v="0.1147"/>
  </r>
  <r>
    <x v="15"/>
    <n v="1530"/>
    <n v="8.9300000000000004E-2"/>
    <n v="5.1299999999999998E-2"/>
    <n v="0"/>
    <n v="0.10290000000000001"/>
  </r>
  <r>
    <x v="15"/>
    <n v="1600"/>
    <n v="8.7800000000000003E-2"/>
    <n v="5.0099999999999999E-2"/>
    <n v="0"/>
    <n v="0.1012"/>
  </r>
  <r>
    <x v="15"/>
    <n v="1630"/>
    <n v="8.7099999999999997E-2"/>
    <n v="4.7899999999999998E-2"/>
    <n v="0"/>
    <n v="9.9400000000000002E-2"/>
  </r>
  <r>
    <x v="15"/>
    <n v="1700"/>
    <n v="9.2700000000000005E-2"/>
    <n v="5.3999999999999999E-2"/>
    <n v="0"/>
    <n v="0.10730000000000001"/>
  </r>
  <r>
    <x v="15"/>
    <n v="1730"/>
    <n v="8.7800000000000003E-2"/>
    <n v="4.8899999999999999E-2"/>
    <n v="0"/>
    <n v="0.10050000000000001"/>
  </r>
  <r>
    <x v="15"/>
    <n v="1800"/>
    <n v="8.1600000000000006E-2"/>
    <n v="4.7300000000000002E-2"/>
    <n v="0"/>
    <n v="9.4500000000000001E-2"/>
  </r>
  <r>
    <x v="15"/>
    <n v="1830"/>
    <n v="5.8299999999999998E-2"/>
    <n v="3.9600000000000003E-2"/>
    <n v="0"/>
    <n v="7.0499999999999993E-2"/>
  </r>
  <r>
    <x v="15"/>
    <n v="1900"/>
    <n v="3.9399999999999998E-2"/>
    <n v="2.63E-2"/>
    <n v="0"/>
    <n v="4.7399999999999998E-2"/>
  </r>
  <r>
    <x v="15"/>
    <n v="1930"/>
    <n v="2.6100000000000002E-2"/>
    <n v="2.12E-2"/>
    <n v="0"/>
    <n v="3.3700000000000001E-2"/>
  </r>
  <r>
    <x v="15"/>
    <n v="2000"/>
    <n v="1.37E-2"/>
    <n v="1.35E-2"/>
    <n v="0"/>
    <n v="1.9300000000000001E-2"/>
  </r>
  <r>
    <x v="15"/>
    <n v="2030"/>
    <n v="2.87E-2"/>
    <n v="3.4799999999999998E-2"/>
    <n v="0"/>
    <n v="4.5199999999999997E-2"/>
  </r>
  <r>
    <x v="15"/>
    <n v="2100"/>
    <n v="1.26E-2"/>
    <n v="1.4500000000000001E-2"/>
    <n v="0"/>
    <n v="1.9099999999999999E-2"/>
  </r>
  <r>
    <x v="15"/>
    <n v="2130"/>
    <n v="1.14E-2"/>
    <n v="1.38E-2"/>
    <n v="0"/>
    <n v="1.7899999999999999E-2"/>
  </r>
  <r>
    <x v="15"/>
    <n v="2200"/>
    <n v="0.01"/>
    <n v="1.0500000000000001E-2"/>
    <n v="0"/>
    <n v="1.4500000000000001E-2"/>
  </r>
  <r>
    <x v="15"/>
    <n v="2230"/>
    <n v="7.4000000000000003E-3"/>
    <n v="6.3E-3"/>
    <n v="0"/>
    <n v="9.7999999999999997E-3"/>
  </r>
  <r>
    <x v="15"/>
    <n v="2300"/>
    <n v="4.3E-3"/>
    <n v="5.0000000000000001E-3"/>
    <n v="0"/>
    <n v="6.7000000000000002E-3"/>
  </r>
  <r>
    <x v="15"/>
    <n v="2330"/>
    <n v="3.0000000000000001E-3"/>
    <n v="2.8999999999999998E-3"/>
    <n v="0"/>
    <n v="4.1000000000000003E-3"/>
  </r>
  <r>
    <x v="15"/>
    <n v="2400"/>
    <n v="4.0000000000000001E-3"/>
    <n v="4.4999999999999997E-3"/>
    <n v="0"/>
    <n v="6.0000000000000001E-3"/>
  </r>
  <r>
    <x v="16"/>
    <n v="30"/>
    <n v="3.7000000000000002E-3"/>
    <n v="4.0000000000000001E-3"/>
    <n v="0"/>
    <n v="5.4999999999999997E-3"/>
  </r>
  <r>
    <x v="16"/>
    <n v="100"/>
    <n v="3.8999999999999998E-3"/>
    <n v="4.3E-3"/>
    <n v="0"/>
    <n v="5.7999999999999996E-3"/>
  </r>
  <r>
    <x v="16"/>
    <n v="130"/>
    <n v="4.1000000000000003E-3"/>
    <n v="4.8999999999999998E-3"/>
    <n v="0"/>
    <n v="6.4999999999999997E-3"/>
  </r>
  <r>
    <x v="16"/>
    <n v="200"/>
    <n v="2.8999999999999998E-3"/>
    <n v="2.8E-3"/>
    <n v="0"/>
    <n v="3.8999999999999998E-3"/>
  </r>
  <r>
    <x v="16"/>
    <n v="230"/>
    <n v="4.7999999999999996E-3"/>
    <n v="6.0000000000000001E-3"/>
    <n v="0"/>
    <n v="7.7999999999999996E-3"/>
  </r>
  <r>
    <x v="16"/>
    <n v="300"/>
    <n v="3.3999999999999998E-3"/>
    <n v="3.0999999999999999E-3"/>
    <n v="0"/>
    <n v="4.4999999999999997E-3"/>
  </r>
  <r>
    <x v="16"/>
    <n v="330"/>
    <n v="3.8999999999999998E-3"/>
    <n v="4.5999999999999999E-3"/>
    <n v="0"/>
    <n v="6.1000000000000004E-3"/>
  </r>
  <r>
    <x v="16"/>
    <n v="400"/>
    <n v="4.0000000000000001E-3"/>
    <n v="4.5999999999999999E-3"/>
    <n v="0"/>
    <n v="6.1000000000000004E-3"/>
  </r>
  <r>
    <x v="16"/>
    <n v="430"/>
    <n v="3.8999999999999998E-3"/>
    <n v="4.3E-3"/>
    <n v="0"/>
    <n v="5.7999999999999996E-3"/>
  </r>
  <r>
    <x v="16"/>
    <n v="500"/>
    <n v="4.1000000000000003E-3"/>
    <n v="4.8999999999999998E-3"/>
    <n v="0"/>
    <n v="6.4000000000000003E-3"/>
  </r>
  <r>
    <x v="16"/>
    <n v="530"/>
    <n v="3.0000000000000001E-3"/>
    <n v="2.8999999999999998E-3"/>
    <n v="0"/>
    <n v="4.1000000000000003E-3"/>
  </r>
  <r>
    <x v="16"/>
    <n v="600"/>
    <n v="4.4000000000000003E-3"/>
    <n v="5.3E-3"/>
    <n v="0"/>
    <n v="7.0000000000000001E-3"/>
  </r>
  <r>
    <x v="16"/>
    <n v="630"/>
    <n v="3.0999999999999999E-3"/>
    <n v="3.3E-3"/>
    <n v="0"/>
    <n v="4.4999999999999997E-3"/>
  </r>
  <r>
    <x v="16"/>
    <n v="700"/>
    <n v="4.0000000000000001E-3"/>
    <n v="4.4999999999999997E-3"/>
    <n v="0"/>
    <n v="6.0000000000000001E-3"/>
  </r>
  <r>
    <x v="16"/>
    <n v="730"/>
    <n v="6.1000000000000004E-3"/>
    <n v="7.3000000000000001E-3"/>
    <n v="0"/>
    <n v="9.4999999999999998E-3"/>
  </r>
  <r>
    <x v="16"/>
    <n v="800"/>
    <n v="1.18E-2"/>
    <n v="1.5299999999999999E-2"/>
    <n v="0"/>
    <n v="1.9400000000000001E-2"/>
  </r>
  <r>
    <x v="16"/>
    <n v="830"/>
    <n v="1.49E-2"/>
    <n v="1.9300000000000001E-2"/>
    <n v="0"/>
    <n v="2.4500000000000001E-2"/>
  </r>
  <r>
    <x v="16"/>
    <n v="900"/>
    <n v="1.9699999999999999E-2"/>
    <n v="1.5900000000000001E-2"/>
    <n v="0"/>
    <n v="2.5499999999999998E-2"/>
  </r>
  <r>
    <x v="16"/>
    <n v="930"/>
    <n v="3.3399999999999999E-2"/>
    <n v="2.5100000000000001E-2"/>
    <n v="0"/>
    <n v="4.1799999999999997E-2"/>
  </r>
  <r>
    <x v="16"/>
    <n v="1000"/>
    <n v="5.0599999999999999E-2"/>
    <n v="3.5099999999999999E-2"/>
    <n v="0"/>
    <n v="6.1600000000000002E-2"/>
  </r>
  <r>
    <x v="16"/>
    <n v="1030"/>
    <n v="6.7299999999999999E-2"/>
    <n v="4.6300000000000001E-2"/>
    <n v="0"/>
    <n v="8.1699999999999995E-2"/>
  </r>
  <r>
    <x v="16"/>
    <n v="1100"/>
    <n v="8.0299999999999996E-2"/>
    <n v="5.1499999999999997E-2"/>
    <n v="0"/>
    <n v="9.5399999999999999E-2"/>
  </r>
  <r>
    <x v="16"/>
    <n v="1130"/>
    <n v="0.1016"/>
    <n v="6.4100000000000004E-2"/>
    <n v="0"/>
    <n v="0.1202"/>
  </r>
  <r>
    <x v="16"/>
    <n v="1200"/>
    <n v="8.8800000000000004E-2"/>
    <n v="5.7599999999999998E-2"/>
    <n v="0"/>
    <n v="0.10589999999999999"/>
  </r>
  <r>
    <x v="16"/>
    <n v="1230"/>
    <n v="7.9399999999999998E-2"/>
    <n v="4.9799999999999997E-2"/>
    <n v="0"/>
    <n v="9.3700000000000006E-2"/>
  </r>
  <r>
    <x v="16"/>
    <n v="1300"/>
    <n v="7.4099999999999999E-2"/>
    <n v="4.6899999999999997E-2"/>
    <n v="0"/>
    <n v="8.77E-2"/>
  </r>
  <r>
    <x v="16"/>
    <n v="1330"/>
    <n v="7.4499999999999997E-2"/>
    <n v="4.6300000000000001E-2"/>
    <n v="0"/>
    <n v="8.77E-2"/>
  </r>
  <r>
    <x v="16"/>
    <n v="1400"/>
    <n v="6.8699999999999997E-2"/>
    <n v="4.0300000000000002E-2"/>
    <n v="0"/>
    <n v="7.9799999999999996E-2"/>
  </r>
  <r>
    <x v="16"/>
    <n v="1430"/>
    <n v="7.85E-2"/>
    <n v="4.3299999999999998E-2"/>
    <n v="0"/>
    <n v="8.9599999999999999E-2"/>
  </r>
  <r>
    <x v="16"/>
    <n v="1500"/>
    <n v="7.7100000000000002E-2"/>
    <n v="4.36E-2"/>
    <n v="0"/>
    <n v="8.8599999999999998E-2"/>
  </r>
  <r>
    <x v="16"/>
    <n v="1530"/>
    <n v="0.1033"/>
    <n v="5.96E-2"/>
    <n v="0"/>
    <n v="0.1193"/>
  </r>
  <r>
    <x v="16"/>
    <n v="1600"/>
    <n v="0.1203"/>
    <n v="6.8500000000000005E-2"/>
    <n v="0"/>
    <n v="0.13850000000000001"/>
  </r>
  <r>
    <x v="16"/>
    <n v="1630"/>
    <n v="0.11700000000000001"/>
    <n v="6.8000000000000005E-2"/>
    <n v="0"/>
    <n v="0.1353"/>
  </r>
  <r>
    <x v="16"/>
    <n v="1700"/>
    <n v="0.11310000000000001"/>
    <n v="6.6299999999999998E-2"/>
    <n v="0"/>
    <n v="0.13120000000000001"/>
  </r>
  <r>
    <x v="16"/>
    <n v="1730"/>
    <n v="0.10929999999999999"/>
    <n v="6.7699999999999996E-2"/>
    <n v="0"/>
    <n v="0.1285"/>
  </r>
  <r>
    <x v="16"/>
    <n v="1800"/>
    <n v="0.1003"/>
    <n v="6.5000000000000002E-2"/>
    <n v="0"/>
    <n v="0.1196"/>
  </r>
  <r>
    <x v="16"/>
    <n v="1830"/>
    <n v="7.8100000000000003E-2"/>
    <n v="5.7099999999999998E-2"/>
    <n v="0"/>
    <n v="9.69E-2"/>
  </r>
  <r>
    <x v="16"/>
    <n v="1900"/>
    <n v="6.7900000000000002E-2"/>
    <n v="4.9299999999999997E-2"/>
    <n v="0"/>
    <n v="8.3900000000000002E-2"/>
  </r>
  <r>
    <x v="16"/>
    <n v="1930"/>
    <n v="3.3700000000000001E-2"/>
    <n v="2.69E-2"/>
    <n v="0"/>
    <n v="4.3099999999999999E-2"/>
  </r>
  <r>
    <x v="16"/>
    <n v="2000"/>
    <n v="2.1399999999999999E-2"/>
    <n v="2.1399999999999999E-2"/>
    <n v="0"/>
    <n v="3.0300000000000001E-2"/>
  </r>
  <r>
    <x v="16"/>
    <n v="2030"/>
    <n v="3.5799999999999998E-2"/>
    <n v="4.3499999999999997E-2"/>
    <n v="0"/>
    <n v="5.6300000000000003E-2"/>
  </r>
  <r>
    <x v="16"/>
    <n v="2100"/>
    <n v="1.01E-2"/>
    <n v="1.24E-2"/>
    <n v="0"/>
    <n v="1.61E-2"/>
  </r>
  <r>
    <x v="16"/>
    <n v="2130"/>
    <n v="1.01E-2"/>
    <n v="1.12E-2"/>
    <n v="0"/>
    <n v="1.5299999999999999E-2"/>
  </r>
  <r>
    <x v="16"/>
    <n v="2200"/>
    <n v="1.09E-2"/>
    <n v="1.26E-2"/>
    <n v="0"/>
    <n v="1.66E-2"/>
  </r>
  <r>
    <x v="16"/>
    <n v="2230"/>
    <n v="9.1000000000000004E-3"/>
    <n v="9.1999999999999998E-3"/>
    <n v="0"/>
    <n v="1.2999999999999999E-2"/>
  </r>
  <r>
    <x v="16"/>
    <n v="2300"/>
    <n v="4.7000000000000002E-3"/>
    <n v="5.1000000000000004E-3"/>
    <n v="0"/>
    <n v="7.0000000000000001E-3"/>
  </r>
  <r>
    <x v="16"/>
    <n v="2330"/>
    <n v="4.1999999999999997E-3"/>
    <n v="4.7999999999999996E-3"/>
    <n v="0"/>
    <n v="6.4000000000000003E-3"/>
  </r>
  <r>
    <x v="16"/>
    <n v="2400"/>
    <n v="3.5000000000000001E-3"/>
    <n v="3.5999999999999999E-3"/>
    <n v="0"/>
    <n v="5.0000000000000001E-3"/>
  </r>
  <r>
    <x v="17"/>
    <n v="30"/>
    <n v="4.1000000000000003E-3"/>
    <n v="4.7999999999999996E-3"/>
    <n v="0"/>
    <n v="6.3E-3"/>
  </r>
  <r>
    <x v="17"/>
    <n v="100"/>
    <n v="2.8999999999999998E-3"/>
    <n v="2.8999999999999998E-3"/>
    <n v="0"/>
    <n v="4.0000000000000001E-3"/>
  </r>
  <r>
    <x v="17"/>
    <n v="130"/>
    <n v="4.5999999999999999E-3"/>
    <n v="5.4999999999999997E-3"/>
    <n v="0"/>
    <n v="7.3000000000000001E-3"/>
  </r>
  <r>
    <x v="17"/>
    <n v="200"/>
    <n v="3.5000000000000001E-3"/>
    <n v="3.8999999999999998E-3"/>
    <n v="0"/>
    <n v="5.1999999999999998E-3"/>
  </r>
  <r>
    <x v="17"/>
    <n v="230"/>
    <n v="3.7000000000000002E-3"/>
    <n v="4.3E-3"/>
    <n v="0"/>
    <n v="5.7000000000000002E-3"/>
  </r>
  <r>
    <x v="17"/>
    <n v="300"/>
    <n v="4.1000000000000003E-3"/>
    <n v="4.5999999999999999E-3"/>
    <n v="0"/>
    <n v="6.1000000000000004E-3"/>
  </r>
  <r>
    <x v="17"/>
    <n v="330"/>
    <n v="3.8E-3"/>
    <n v="4.4000000000000003E-3"/>
    <n v="0"/>
    <n v="5.8999999999999999E-3"/>
  </r>
  <r>
    <x v="17"/>
    <n v="400"/>
    <n v="4.1999999999999997E-3"/>
    <n v="5.0000000000000001E-3"/>
    <n v="0"/>
    <n v="6.4999999999999997E-3"/>
  </r>
  <r>
    <x v="17"/>
    <n v="430"/>
    <n v="3.0000000000000001E-3"/>
    <n v="3.2000000000000002E-3"/>
    <n v="0"/>
    <n v="4.3E-3"/>
  </r>
  <r>
    <x v="17"/>
    <n v="500"/>
    <n v="4.5999999999999999E-3"/>
    <n v="5.5999999999999999E-3"/>
    <n v="0"/>
    <n v="7.4000000000000003E-3"/>
  </r>
  <r>
    <x v="17"/>
    <n v="530"/>
    <n v="3.0999999999999999E-3"/>
    <n v="3.3E-3"/>
    <n v="0"/>
    <n v="4.4999999999999997E-3"/>
  </r>
  <r>
    <x v="17"/>
    <n v="600"/>
    <n v="3.8999999999999998E-3"/>
    <n v="4.7000000000000002E-3"/>
    <n v="0"/>
    <n v="6.1000000000000004E-3"/>
  </r>
  <r>
    <x v="17"/>
    <n v="630"/>
    <n v="4.1000000000000003E-3"/>
    <n v="4.5999999999999999E-3"/>
    <n v="0"/>
    <n v="6.1999999999999998E-3"/>
  </r>
  <r>
    <x v="17"/>
    <n v="700"/>
    <n v="4.0000000000000001E-3"/>
    <n v="4.4999999999999997E-3"/>
    <n v="0"/>
    <n v="6.1000000000000004E-3"/>
  </r>
  <r>
    <x v="17"/>
    <n v="730"/>
    <n v="5.4000000000000003E-3"/>
    <n v="6.6E-3"/>
    <n v="0"/>
    <n v="8.3999999999999995E-3"/>
  </r>
  <r>
    <x v="17"/>
    <n v="800"/>
    <n v="1.23E-2"/>
    <n v="1.32E-2"/>
    <n v="0"/>
    <n v="1.83E-2"/>
  </r>
  <r>
    <x v="17"/>
    <n v="830"/>
    <n v="1.38E-2"/>
    <n v="1.8200000000000001E-2"/>
    <n v="0"/>
    <n v="2.2800000000000001E-2"/>
  </r>
  <r>
    <x v="17"/>
    <n v="900"/>
    <n v="2.5100000000000001E-2"/>
    <n v="2.7400000000000001E-2"/>
    <n v="0"/>
    <n v="3.7199999999999997E-2"/>
  </r>
  <r>
    <x v="17"/>
    <n v="930"/>
    <n v="4.2700000000000002E-2"/>
    <n v="3.7900000000000003E-2"/>
    <n v="0"/>
    <n v="5.7200000000000001E-2"/>
  </r>
  <r>
    <x v="17"/>
    <n v="1000"/>
    <n v="8.1799999999999998E-2"/>
    <n v="5.33E-2"/>
    <n v="0"/>
    <n v="9.7600000000000006E-2"/>
  </r>
  <r>
    <x v="17"/>
    <n v="1030"/>
    <n v="9.1999999999999998E-2"/>
    <n v="5.5199999999999999E-2"/>
    <n v="0"/>
    <n v="0.1074"/>
  </r>
  <r>
    <x v="17"/>
    <n v="1100"/>
    <n v="8.3500000000000005E-2"/>
    <n v="4.9799999999999997E-2"/>
    <n v="0"/>
    <n v="9.7199999999999995E-2"/>
  </r>
  <r>
    <x v="17"/>
    <n v="1130"/>
    <n v="9.2299999999999993E-2"/>
    <n v="5.7099999999999998E-2"/>
    <n v="0"/>
    <n v="0.1086"/>
  </r>
  <r>
    <x v="17"/>
    <n v="1200"/>
    <n v="7.7100000000000002E-2"/>
    <n v="4.7300000000000002E-2"/>
    <n v="0"/>
    <n v="9.0499999999999997E-2"/>
  </r>
  <r>
    <x v="17"/>
    <n v="1230"/>
    <n v="8.3799999999999999E-2"/>
    <n v="5.0500000000000003E-2"/>
    <n v="0"/>
    <n v="9.7799999999999998E-2"/>
  </r>
  <r>
    <x v="17"/>
    <n v="1300"/>
    <n v="8.5099999999999995E-2"/>
    <n v="5.5199999999999999E-2"/>
    <n v="0"/>
    <n v="0.1014"/>
  </r>
  <r>
    <x v="17"/>
    <n v="1330"/>
    <n v="9.11E-2"/>
    <n v="6.0600000000000001E-2"/>
    <n v="0"/>
    <n v="0.1096"/>
  </r>
  <r>
    <x v="17"/>
    <n v="1400"/>
    <n v="9.4799999999999995E-2"/>
    <n v="5.8099999999999999E-2"/>
    <n v="0"/>
    <n v="0.1111"/>
  </r>
  <r>
    <x v="17"/>
    <n v="1430"/>
    <n v="9.6799999999999997E-2"/>
    <n v="5.7000000000000002E-2"/>
    <n v="0"/>
    <n v="0.1125"/>
  </r>
  <r>
    <x v="17"/>
    <n v="1500"/>
    <n v="9.2700000000000005E-2"/>
    <n v="5.2200000000000003E-2"/>
    <n v="0"/>
    <n v="0.10639999999999999"/>
  </r>
  <r>
    <x v="17"/>
    <n v="1530"/>
    <n v="0.1013"/>
    <n v="5.8700000000000002E-2"/>
    <n v="0"/>
    <n v="0.11700000000000001"/>
  </r>
  <r>
    <x v="17"/>
    <n v="1600"/>
    <n v="0.1104"/>
    <n v="6.54E-2"/>
    <n v="0"/>
    <n v="0.1285"/>
  </r>
  <r>
    <x v="17"/>
    <n v="1630"/>
    <n v="9.9699999999999997E-2"/>
    <n v="5.8900000000000001E-2"/>
    <n v="0"/>
    <n v="0.1157"/>
  </r>
  <r>
    <x v="17"/>
    <n v="1700"/>
    <n v="0.1036"/>
    <n v="6.3200000000000006E-2"/>
    <n v="0"/>
    <n v="0.12139999999999999"/>
  </r>
  <r>
    <x v="17"/>
    <n v="1730"/>
    <n v="8.3599999999999994E-2"/>
    <n v="5.11E-2"/>
    <n v="0"/>
    <n v="9.8000000000000004E-2"/>
  </r>
  <r>
    <x v="17"/>
    <n v="1800"/>
    <n v="7.9399999999999998E-2"/>
    <n v="4.9399999999999999E-2"/>
    <n v="0"/>
    <n v="9.35E-2"/>
  </r>
  <r>
    <x v="17"/>
    <n v="1830"/>
    <n v="5.8200000000000002E-2"/>
    <n v="4.2299999999999997E-2"/>
    <n v="0"/>
    <n v="7.2099999999999997E-2"/>
  </r>
  <r>
    <x v="17"/>
    <n v="1900"/>
    <n v="4.87E-2"/>
    <n v="3.39E-2"/>
    <n v="0"/>
    <n v="5.9299999999999999E-2"/>
  </r>
  <r>
    <x v="17"/>
    <n v="1930"/>
    <n v="3.6999999999999998E-2"/>
    <n v="2.92E-2"/>
    <n v="0"/>
    <n v="4.7199999999999999E-2"/>
  </r>
  <r>
    <x v="17"/>
    <n v="2000"/>
    <n v="2.41E-2"/>
    <n v="1.8599999999999998E-2"/>
    <n v="0"/>
    <n v="3.0499999999999999E-2"/>
  </r>
  <r>
    <x v="17"/>
    <n v="2030"/>
    <n v="4.3900000000000002E-2"/>
    <n v="4.5199999999999997E-2"/>
    <n v="0"/>
    <n v="6.3E-2"/>
  </r>
  <r>
    <x v="17"/>
    <n v="2100"/>
    <n v="2.4400000000000002E-2"/>
    <n v="2.18E-2"/>
    <n v="0"/>
    <n v="3.2800000000000003E-2"/>
  </r>
  <r>
    <x v="17"/>
    <n v="2130"/>
    <n v="1.3599999999999999E-2"/>
    <n v="1.3599999999999999E-2"/>
    <n v="0"/>
    <n v="1.9300000000000001E-2"/>
  </r>
  <r>
    <x v="17"/>
    <n v="2200"/>
    <n v="0.01"/>
    <n v="1.0699999999999999E-2"/>
    <n v="0"/>
    <n v="1.47E-2"/>
  </r>
  <r>
    <x v="17"/>
    <n v="2230"/>
    <n v="9.5999999999999992E-3"/>
    <n v="9.2999999999999992E-3"/>
    <n v="0"/>
    <n v="1.34E-2"/>
  </r>
  <r>
    <x v="17"/>
    <n v="2300"/>
    <n v="6.7000000000000002E-3"/>
    <n v="5.3E-3"/>
    <n v="0"/>
    <n v="8.3999999999999995E-3"/>
  </r>
  <r>
    <x v="17"/>
    <n v="2330"/>
    <n v="4.7000000000000002E-3"/>
    <n v="3.0999999999999999E-3"/>
    <n v="1E-4"/>
    <n v="5.5999999999999999E-3"/>
  </r>
  <r>
    <x v="17"/>
    <n v="2400"/>
    <n v="4.3E-3"/>
    <n v="4.3E-3"/>
    <n v="0"/>
    <n v="6.1000000000000004E-3"/>
  </r>
  <r>
    <x v="18"/>
    <n v="30"/>
    <n v="3.8E-3"/>
    <n v="3.0000000000000001E-3"/>
    <n v="2.0000000000000001E-4"/>
    <n v="4.7999999999999996E-3"/>
  </r>
  <r>
    <x v="18"/>
    <n v="100"/>
    <n v="5.0000000000000001E-3"/>
    <n v="5.7000000000000002E-3"/>
    <n v="0"/>
    <n v="7.4000000000000003E-3"/>
  </r>
  <r>
    <x v="18"/>
    <n v="130"/>
    <n v="4.3E-3"/>
    <n v="4.0000000000000001E-3"/>
    <n v="0"/>
    <n v="5.7000000000000002E-3"/>
  </r>
  <r>
    <x v="18"/>
    <n v="200"/>
    <n v="4.7999999999999996E-3"/>
    <n v="4.7999999999999996E-3"/>
    <n v="1E-4"/>
    <n v="6.7999999999999996E-3"/>
  </r>
  <r>
    <x v="18"/>
    <n v="230"/>
    <n v="4.1999999999999997E-3"/>
    <n v="3.8999999999999998E-3"/>
    <n v="1E-4"/>
    <n v="5.7000000000000002E-3"/>
  </r>
  <r>
    <x v="18"/>
    <n v="300"/>
    <n v="4.1999999999999997E-3"/>
    <n v="3.8999999999999998E-3"/>
    <n v="1E-4"/>
    <n v="5.5999999999999999E-3"/>
  </r>
  <r>
    <x v="18"/>
    <n v="330"/>
    <n v="5.1999999999999998E-3"/>
    <n v="5.7000000000000002E-3"/>
    <n v="0"/>
    <n v="7.6E-3"/>
  </r>
  <r>
    <x v="18"/>
    <n v="400"/>
    <n v="3.3999999999999998E-3"/>
    <n v="2.5000000000000001E-3"/>
    <n v="1E-4"/>
    <n v="4.1999999999999997E-3"/>
  </r>
  <r>
    <x v="18"/>
    <n v="430"/>
    <n v="5.1000000000000004E-3"/>
    <n v="5.4999999999999997E-3"/>
    <n v="0"/>
    <n v="7.4000000000000003E-3"/>
  </r>
  <r>
    <x v="18"/>
    <n v="500"/>
    <n v="4.1000000000000003E-3"/>
    <n v="3.5999999999999999E-3"/>
    <n v="2.0000000000000001E-4"/>
    <n v="5.3E-3"/>
  </r>
  <r>
    <x v="18"/>
    <n v="530"/>
    <n v="4.3E-3"/>
    <n v="4.1999999999999997E-3"/>
    <n v="0"/>
    <n v="6.0000000000000001E-3"/>
  </r>
  <r>
    <x v="18"/>
    <n v="600"/>
    <n v="4.4999999999999997E-3"/>
    <n v="4.1999999999999997E-3"/>
    <n v="1E-4"/>
    <n v="6.1000000000000004E-3"/>
  </r>
  <r>
    <x v="18"/>
    <n v="630"/>
    <n v="4.4999999999999997E-3"/>
    <n v="4.3E-3"/>
    <n v="0"/>
    <n v="6.1999999999999998E-3"/>
  </r>
  <r>
    <x v="18"/>
    <n v="700"/>
    <n v="4.1999999999999997E-3"/>
    <n v="4.0000000000000001E-3"/>
    <n v="1E-4"/>
    <n v="5.7000000000000002E-3"/>
  </r>
  <r>
    <x v="18"/>
    <n v="730"/>
    <n v="7.4999999999999997E-3"/>
    <n v="5.1999999999999998E-3"/>
    <n v="5.0000000000000001E-4"/>
    <n v="8.9999999999999993E-3"/>
  </r>
  <r>
    <x v="18"/>
    <n v="800"/>
    <n v="0.02"/>
    <n v="2.7400000000000001E-2"/>
    <n v="0"/>
    <n v="3.4000000000000002E-2"/>
  </r>
  <r>
    <x v="18"/>
    <n v="830"/>
    <n v="2.18E-2"/>
    <n v="2.8000000000000001E-2"/>
    <n v="0"/>
    <n v="3.5400000000000001E-2"/>
  </r>
  <r>
    <x v="18"/>
    <n v="900"/>
    <n v="2.12E-2"/>
    <n v="2.3800000000000002E-2"/>
    <n v="0"/>
    <n v="3.2099999999999997E-2"/>
  </r>
  <r>
    <x v="18"/>
    <n v="930"/>
    <n v="3.1300000000000001E-2"/>
    <n v="2.2499999999999999E-2"/>
    <n v="0"/>
    <n v="3.85E-2"/>
  </r>
  <r>
    <x v="18"/>
    <n v="1000"/>
    <n v="6.0600000000000001E-2"/>
    <n v="4.5199999999999997E-2"/>
    <n v="0"/>
    <n v="7.5700000000000003E-2"/>
  </r>
  <r>
    <x v="18"/>
    <n v="1030"/>
    <n v="6.9000000000000006E-2"/>
    <n v="4.6699999999999998E-2"/>
    <n v="0"/>
    <n v="8.3299999999999999E-2"/>
  </r>
  <r>
    <x v="18"/>
    <n v="1100"/>
    <n v="7.3099999999999998E-2"/>
    <n v="4.7199999999999999E-2"/>
    <n v="0"/>
    <n v="8.6999999999999994E-2"/>
  </r>
  <r>
    <x v="18"/>
    <n v="1130"/>
    <n v="0.09"/>
    <n v="5.7299999999999997E-2"/>
    <n v="0"/>
    <n v="0.1067"/>
  </r>
  <r>
    <x v="18"/>
    <n v="1200"/>
    <n v="8.2500000000000004E-2"/>
    <n v="5.33E-2"/>
    <n v="0"/>
    <n v="9.8299999999999998E-2"/>
  </r>
  <r>
    <x v="18"/>
    <n v="1230"/>
    <n v="8.1199999999999994E-2"/>
    <n v="5.5500000000000001E-2"/>
    <n v="0"/>
    <n v="9.8400000000000001E-2"/>
  </r>
  <r>
    <x v="18"/>
    <n v="1300"/>
    <n v="8.1299999999999997E-2"/>
    <n v="5.4699999999999999E-2"/>
    <n v="0"/>
    <n v="9.8000000000000004E-2"/>
  </r>
  <r>
    <x v="18"/>
    <n v="1330"/>
    <n v="8.9700000000000002E-2"/>
    <n v="6.0499999999999998E-2"/>
    <n v="0"/>
    <n v="0.10829999999999999"/>
  </r>
  <r>
    <x v="18"/>
    <n v="1400"/>
    <n v="8.1799999999999998E-2"/>
    <n v="5.3199999999999997E-2"/>
    <n v="0"/>
    <n v="9.7600000000000006E-2"/>
  </r>
  <r>
    <x v="18"/>
    <n v="1430"/>
    <n v="8.4000000000000005E-2"/>
    <n v="5.2900000000000003E-2"/>
    <n v="0"/>
    <n v="9.9199999999999997E-2"/>
  </r>
  <r>
    <x v="18"/>
    <n v="1500"/>
    <n v="8.7599999999999997E-2"/>
    <n v="5.4699999999999999E-2"/>
    <n v="0"/>
    <n v="0.10340000000000001"/>
  </r>
  <r>
    <x v="18"/>
    <n v="1530"/>
    <n v="9.4200000000000006E-2"/>
    <n v="5.7099999999999998E-2"/>
    <n v="0"/>
    <n v="0.11020000000000001"/>
  </r>
  <r>
    <x v="18"/>
    <n v="1600"/>
    <n v="9.4E-2"/>
    <n v="5.5399999999999998E-2"/>
    <n v="0"/>
    <n v="0.109"/>
  </r>
  <r>
    <x v="18"/>
    <n v="1630"/>
    <n v="9.7699999999999995E-2"/>
    <n v="5.5100000000000003E-2"/>
    <n v="0"/>
    <n v="0.1123"/>
  </r>
  <r>
    <x v="18"/>
    <n v="1700"/>
    <n v="0.1021"/>
    <n v="6.2E-2"/>
    <n v="0"/>
    <n v="0.1195"/>
  </r>
  <r>
    <x v="18"/>
    <n v="1730"/>
    <n v="8.9800000000000005E-2"/>
    <n v="5.67E-2"/>
    <n v="0"/>
    <n v="0.1061"/>
  </r>
  <r>
    <x v="18"/>
    <n v="1800"/>
    <n v="7.5600000000000001E-2"/>
    <n v="5.0299999999999997E-2"/>
    <n v="0"/>
    <n v="9.0999999999999998E-2"/>
  </r>
  <r>
    <x v="18"/>
    <n v="1830"/>
    <n v="5.3100000000000001E-2"/>
    <n v="3.9300000000000002E-2"/>
    <n v="0"/>
    <n v="6.6000000000000003E-2"/>
  </r>
  <r>
    <x v="18"/>
    <n v="1900"/>
    <n v="3.9899999999999998E-2"/>
    <n v="2.69E-2"/>
    <n v="0"/>
    <n v="4.82E-2"/>
  </r>
  <r>
    <x v="18"/>
    <n v="1930"/>
    <n v="3.4299999999999997E-2"/>
    <n v="2.46E-2"/>
    <n v="0"/>
    <n v="4.2200000000000001E-2"/>
  </r>
  <r>
    <x v="18"/>
    <n v="2000"/>
    <n v="2.07E-2"/>
    <n v="1.6199999999999999E-2"/>
    <n v="0"/>
    <n v="2.63E-2"/>
  </r>
  <r>
    <x v="18"/>
    <n v="2030"/>
    <n v="3.1800000000000002E-2"/>
    <n v="3.9E-2"/>
    <n v="0"/>
    <n v="5.0299999999999997E-2"/>
  </r>
  <r>
    <x v="18"/>
    <n v="2100"/>
    <n v="8.9999999999999993E-3"/>
    <n v="1.03E-2"/>
    <n v="0"/>
    <n v="1.37E-2"/>
  </r>
  <r>
    <x v="18"/>
    <n v="2130"/>
    <n v="8.8999999999999999E-3"/>
    <n v="1.15E-2"/>
    <n v="0"/>
    <n v="1.46E-2"/>
  </r>
  <r>
    <x v="18"/>
    <n v="2200"/>
    <n v="9.1999999999999998E-3"/>
    <n v="1.0200000000000001E-2"/>
    <n v="0"/>
    <n v="1.37E-2"/>
  </r>
  <r>
    <x v="18"/>
    <n v="2230"/>
    <n v="7.0000000000000001E-3"/>
    <n v="6.3E-3"/>
    <n v="0"/>
    <n v="9.4999999999999998E-3"/>
  </r>
  <r>
    <x v="18"/>
    <n v="2300"/>
    <n v="4.4999999999999997E-3"/>
    <n v="4.4999999999999997E-3"/>
    <n v="0"/>
    <n v="6.4000000000000003E-3"/>
  </r>
  <r>
    <x v="18"/>
    <n v="2330"/>
    <n v="3.3999999999999998E-3"/>
    <n v="3.5000000000000001E-3"/>
    <n v="0"/>
    <n v="4.8999999999999998E-3"/>
  </r>
  <r>
    <x v="18"/>
    <n v="2400"/>
    <n v="4.3E-3"/>
    <n v="4.7000000000000002E-3"/>
    <n v="0"/>
    <n v="6.3E-3"/>
  </r>
  <r>
    <x v="19"/>
    <n v="30"/>
    <n v="2.8999999999999998E-3"/>
    <n v="2.7000000000000001E-3"/>
    <n v="0"/>
    <n v="4.1000000000000003E-3"/>
  </r>
  <r>
    <x v="19"/>
    <n v="100"/>
    <n v="4.7999999999999996E-3"/>
    <n v="5.5999999999999999E-3"/>
    <n v="0"/>
    <n v="7.3000000000000001E-3"/>
  </r>
  <r>
    <x v="19"/>
    <n v="130"/>
    <n v="3.3999999999999998E-3"/>
    <n v="3.5000000000000001E-3"/>
    <n v="0"/>
    <n v="4.8999999999999998E-3"/>
  </r>
  <r>
    <x v="19"/>
    <n v="200"/>
    <n v="3.8999999999999998E-3"/>
    <n v="4.4999999999999997E-3"/>
    <n v="0"/>
    <n v="6.0000000000000001E-3"/>
  </r>
  <r>
    <x v="19"/>
    <n v="230"/>
    <n v="4.3E-3"/>
    <n v="4.8999999999999998E-3"/>
    <n v="0"/>
    <n v="6.4999999999999997E-3"/>
  </r>
  <r>
    <x v="19"/>
    <n v="300"/>
    <n v="3.3999999999999998E-3"/>
    <n v="3.5000000000000001E-3"/>
    <n v="0"/>
    <n v="4.7999999999999996E-3"/>
  </r>
  <r>
    <x v="19"/>
    <n v="330"/>
    <n v="4.4000000000000003E-3"/>
    <n v="5.3E-3"/>
    <n v="0"/>
    <n v="7.0000000000000001E-3"/>
  </r>
  <r>
    <x v="19"/>
    <n v="400"/>
    <n v="3.5999999999999999E-3"/>
    <n v="3.7000000000000002E-3"/>
    <n v="0"/>
    <n v="5.1999999999999998E-3"/>
  </r>
  <r>
    <x v="19"/>
    <n v="430"/>
    <n v="3.8999999999999998E-3"/>
    <n v="4.5999999999999999E-3"/>
    <n v="0"/>
    <n v="6.0000000000000001E-3"/>
  </r>
  <r>
    <x v="19"/>
    <n v="500"/>
    <n v="3.5000000000000001E-3"/>
    <n v="3.7000000000000002E-3"/>
    <n v="0"/>
    <n v="5.1000000000000004E-3"/>
  </r>
  <r>
    <x v="19"/>
    <n v="530"/>
    <n v="4.4999999999999997E-3"/>
    <n v="5.1999999999999998E-3"/>
    <n v="0"/>
    <n v="6.8999999999999999E-3"/>
  </r>
  <r>
    <x v="19"/>
    <n v="600"/>
    <n v="3.3E-3"/>
    <n v="3.5000000000000001E-3"/>
    <n v="0"/>
    <n v="4.7999999999999996E-3"/>
  </r>
  <r>
    <x v="19"/>
    <n v="630"/>
    <n v="4.4000000000000003E-3"/>
    <n v="4.8999999999999998E-3"/>
    <n v="0"/>
    <n v="6.6E-3"/>
  </r>
  <r>
    <x v="19"/>
    <n v="700"/>
    <n v="3.3999999999999998E-3"/>
    <n v="3.3999999999999998E-3"/>
    <n v="0"/>
    <n v="4.7000000000000002E-3"/>
  </r>
  <r>
    <x v="19"/>
    <n v="730"/>
    <n v="2.7400000000000001E-2"/>
    <n v="3.2800000000000003E-2"/>
    <n v="0"/>
    <n v="4.3200000000000002E-2"/>
  </r>
  <r>
    <x v="19"/>
    <n v="800"/>
    <n v="3.39E-2"/>
    <n v="4.3499999999999997E-2"/>
    <n v="0"/>
    <n v="5.5199999999999999E-2"/>
  </r>
  <r>
    <x v="19"/>
    <n v="830"/>
    <n v="1.6400000000000001E-2"/>
    <n v="1.9900000000000001E-2"/>
    <n v="0"/>
    <n v="2.58E-2"/>
  </r>
  <r>
    <x v="19"/>
    <n v="900"/>
    <n v="1.7000000000000001E-2"/>
    <n v="1.29E-2"/>
    <n v="0"/>
    <n v="2.1499999999999998E-2"/>
  </r>
  <r>
    <x v="19"/>
    <n v="930"/>
    <n v="3.1600000000000003E-2"/>
    <n v="1.9900000000000001E-2"/>
    <n v="0"/>
    <n v="3.7400000000000003E-2"/>
  </r>
  <r>
    <x v="19"/>
    <n v="1000"/>
    <n v="5.1200000000000002E-2"/>
    <n v="3.5299999999999998E-2"/>
    <n v="0"/>
    <n v="6.2300000000000001E-2"/>
  </r>
  <r>
    <x v="19"/>
    <n v="1030"/>
    <n v="6.2199999999999998E-2"/>
    <n v="3.8199999999999998E-2"/>
    <n v="0"/>
    <n v="7.2999999999999995E-2"/>
  </r>
  <r>
    <x v="19"/>
    <n v="1100"/>
    <n v="8.6699999999999999E-2"/>
    <n v="6.0900000000000003E-2"/>
    <n v="0"/>
    <n v="0.106"/>
  </r>
  <r>
    <x v="19"/>
    <n v="1130"/>
    <n v="7.9600000000000004E-2"/>
    <n v="5.0599999999999999E-2"/>
    <n v="0"/>
    <n v="9.4299999999999995E-2"/>
  </r>
  <r>
    <x v="19"/>
    <n v="1200"/>
    <n v="7.8200000000000006E-2"/>
    <n v="4.7600000000000003E-2"/>
    <n v="0"/>
    <n v="9.1600000000000001E-2"/>
  </r>
  <r>
    <x v="19"/>
    <n v="1230"/>
    <n v="7.9399999999999998E-2"/>
    <n v="5.0799999999999998E-2"/>
    <n v="0"/>
    <n v="9.4299999999999995E-2"/>
  </r>
  <r>
    <x v="19"/>
    <n v="1300"/>
    <n v="8.2699999999999996E-2"/>
    <n v="5.3499999999999999E-2"/>
    <n v="0"/>
    <n v="9.8400000000000001E-2"/>
  </r>
  <r>
    <x v="19"/>
    <n v="1330"/>
    <n v="7.9600000000000004E-2"/>
    <n v="5.0099999999999999E-2"/>
    <n v="0"/>
    <n v="9.4100000000000003E-2"/>
  </r>
  <r>
    <x v="19"/>
    <n v="1400"/>
    <n v="8.0399999999999999E-2"/>
    <n v="4.53E-2"/>
    <n v="0"/>
    <n v="9.2399999999999996E-2"/>
  </r>
  <r>
    <x v="19"/>
    <n v="1430"/>
    <n v="8.0799999999999997E-2"/>
    <n v="4.5600000000000002E-2"/>
    <n v="0"/>
    <n v="9.2899999999999996E-2"/>
  </r>
  <r>
    <x v="19"/>
    <n v="1500"/>
    <n v="7.9299999999999995E-2"/>
    <n v="4.5499999999999999E-2"/>
    <n v="0"/>
    <n v="9.1499999999999998E-2"/>
  </r>
  <r>
    <x v="19"/>
    <n v="1530"/>
    <n v="7.5300000000000006E-2"/>
    <n v="4.3999999999999997E-2"/>
    <n v="0"/>
    <n v="8.7099999999999997E-2"/>
  </r>
  <r>
    <x v="19"/>
    <n v="1600"/>
    <n v="8.9300000000000004E-2"/>
    <n v="5.3900000000000003E-2"/>
    <n v="0"/>
    <n v="0.10440000000000001"/>
  </r>
  <r>
    <x v="19"/>
    <n v="1630"/>
    <n v="9.5899999999999999E-2"/>
    <n v="5.8599999999999999E-2"/>
    <n v="0"/>
    <n v="0.1124"/>
  </r>
  <r>
    <x v="19"/>
    <n v="1700"/>
    <n v="8.8400000000000006E-2"/>
    <n v="5.9700000000000003E-2"/>
    <n v="0"/>
    <n v="0.1066"/>
  </r>
  <r>
    <x v="19"/>
    <n v="1730"/>
    <n v="7.6100000000000001E-2"/>
    <n v="4.9299999999999997E-2"/>
    <n v="0"/>
    <n v="9.0800000000000006E-2"/>
  </r>
  <r>
    <x v="19"/>
    <n v="1800"/>
    <n v="7.0300000000000001E-2"/>
    <n v="4.4299999999999999E-2"/>
    <n v="0"/>
    <n v="8.3000000000000004E-2"/>
  </r>
  <r>
    <x v="19"/>
    <n v="1830"/>
    <n v="4.8599999999999997E-2"/>
    <n v="3.6600000000000001E-2"/>
    <n v="0"/>
    <n v="6.0900000000000003E-2"/>
  </r>
  <r>
    <x v="19"/>
    <n v="1900"/>
    <n v="3.3799999999999997E-2"/>
    <n v="2.2499999999999999E-2"/>
    <n v="0"/>
    <n v="4.07E-2"/>
  </r>
  <r>
    <x v="19"/>
    <n v="1930"/>
    <n v="2.7199999999999998E-2"/>
    <n v="2.0500000000000001E-2"/>
    <n v="0"/>
    <n v="3.4000000000000002E-2"/>
  </r>
  <r>
    <x v="19"/>
    <n v="2000"/>
    <n v="0.02"/>
    <n v="1.7500000000000002E-2"/>
    <n v="0"/>
    <n v="2.6700000000000002E-2"/>
  </r>
  <r>
    <x v="19"/>
    <n v="2030"/>
    <n v="3.7100000000000001E-2"/>
    <n v="4.7399999999999998E-2"/>
    <n v="0"/>
    <n v="6.0199999999999997E-2"/>
  </r>
  <r>
    <x v="19"/>
    <n v="2100"/>
    <n v="1.7000000000000001E-2"/>
    <n v="2.1000000000000001E-2"/>
    <n v="0"/>
    <n v="2.7099999999999999E-2"/>
  </r>
  <r>
    <x v="19"/>
    <n v="2130"/>
    <n v="1.0999999999999999E-2"/>
    <n v="1.2E-2"/>
    <n v="0"/>
    <n v="1.6199999999999999E-2"/>
  </r>
  <r>
    <x v="19"/>
    <n v="2200"/>
    <n v="1.06E-2"/>
    <n v="0.01"/>
    <n v="0"/>
    <n v="1.47E-2"/>
  </r>
  <r>
    <x v="19"/>
    <n v="2230"/>
    <n v="0.01"/>
    <n v="1.04E-2"/>
    <n v="0"/>
    <n v="1.44E-2"/>
  </r>
  <r>
    <x v="19"/>
    <n v="2300"/>
    <n v="8.0000000000000002E-3"/>
    <n v="7.6E-3"/>
    <n v="0"/>
    <n v="1.0999999999999999E-2"/>
  </r>
  <r>
    <x v="19"/>
    <n v="2330"/>
    <n v="3.8999999999999998E-3"/>
    <n v="3.5000000000000001E-3"/>
    <n v="1E-4"/>
    <n v="5.3E-3"/>
  </r>
  <r>
    <x v="19"/>
    <n v="2400"/>
    <n v="4.3E-3"/>
    <n v="4.5999999999999999E-3"/>
    <n v="0"/>
    <n v="6.1999999999999998E-3"/>
  </r>
  <r>
    <x v="20"/>
    <n v="30"/>
    <n v="3.8999999999999998E-3"/>
    <n v="3.5000000000000001E-3"/>
    <n v="0"/>
    <n v="5.1999999999999998E-3"/>
  </r>
  <r>
    <x v="20"/>
    <n v="100"/>
    <n v="4.1000000000000003E-3"/>
    <n v="4.4000000000000003E-3"/>
    <n v="0"/>
    <n v="5.8999999999999999E-3"/>
  </r>
  <r>
    <x v="20"/>
    <n v="130"/>
    <n v="3.8999999999999998E-3"/>
    <n v="3.5999999999999999E-3"/>
    <n v="1E-4"/>
    <n v="5.3E-3"/>
  </r>
  <r>
    <x v="20"/>
    <n v="200"/>
    <n v="4.5999999999999999E-3"/>
    <n v="5.0000000000000001E-3"/>
    <n v="0"/>
    <n v="6.7000000000000002E-3"/>
  </r>
  <r>
    <x v="20"/>
    <n v="230"/>
    <n v="3.5000000000000001E-3"/>
    <n v="3.0000000000000001E-3"/>
    <n v="1E-4"/>
    <n v="4.7000000000000002E-3"/>
  </r>
  <r>
    <x v="20"/>
    <n v="300"/>
    <n v="4.8999999999999998E-3"/>
    <n v="5.7000000000000002E-3"/>
    <n v="0"/>
    <n v="7.4000000000000003E-3"/>
  </r>
  <r>
    <x v="20"/>
    <n v="330"/>
    <n v="3.5000000000000001E-3"/>
    <n v="3.2000000000000002E-3"/>
    <n v="1E-4"/>
    <n v="4.5999999999999999E-3"/>
  </r>
  <r>
    <x v="20"/>
    <n v="400"/>
    <n v="4.7000000000000002E-3"/>
    <n v="5.1999999999999998E-3"/>
    <n v="0"/>
    <n v="7.0000000000000001E-3"/>
  </r>
  <r>
    <x v="20"/>
    <n v="430"/>
    <n v="3.8999999999999998E-3"/>
    <n v="4.0000000000000001E-3"/>
    <n v="0"/>
    <n v="5.5999999999999999E-3"/>
  </r>
  <r>
    <x v="20"/>
    <n v="500"/>
    <n v="4.1999999999999997E-3"/>
    <n v="4.3E-3"/>
    <n v="0"/>
    <n v="6.0000000000000001E-3"/>
  </r>
  <r>
    <x v="20"/>
    <n v="530"/>
    <n v="4.5999999999999999E-3"/>
    <n v="5.1000000000000004E-3"/>
    <n v="0"/>
    <n v="6.7999999999999996E-3"/>
  </r>
  <r>
    <x v="20"/>
    <n v="600"/>
    <n v="3.3999999999999998E-3"/>
    <n v="3.0000000000000001E-3"/>
    <n v="0"/>
    <n v="4.4999999999999997E-3"/>
  </r>
  <r>
    <x v="20"/>
    <n v="630"/>
    <n v="5.0000000000000001E-3"/>
    <n v="5.4999999999999997E-3"/>
    <n v="0"/>
    <n v="7.4000000000000003E-3"/>
  </r>
  <r>
    <x v="20"/>
    <n v="700"/>
    <n v="3.0000000000000001E-3"/>
    <n v="2.3999999999999998E-3"/>
    <n v="1E-4"/>
    <n v="3.7000000000000002E-3"/>
  </r>
  <r>
    <x v="20"/>
    <n v="730"/>
    <n v="9.4999999999999998E-3"/>
    <n v="9.1000000000000004E-3"/>
    <n v="0"/>
    <n v="1.34E-2"/>
  </r>
  <r>
    <x v="20"/>
    <n v="800"/>
    <n v="1.35E-2"/>
    <n v="1.3899999999999999E-2"/>
    <n v="0"/>
    <n v="1.9400000000000001E-2"/>
  </r>
  <r>
    <x v="20"/>
    <n v="830"/>
    <n v="2.18E-2"/>
    <n v="1.95E-2"/>
    <n v="0"/>
    <n v="2.92E-2"/>
  </r>
  <r>
    <x v="20"/>
    <n v="900"/>
    <n v="2.3699999999999999E-2"/>
    <n v="1.9E-2"/>
    <n v="0"/>
    <n v="3.0499999999999999E-2"/>
  </r>
  <r>
    <x v="20"/>
    <n v="930"/>
    <n v="4.8899999999999999E-2"/>
    <n v="3.4299999999999997E-2"/>
    <n v="0"/>
    <n v="5.9799999999999999E-2"/>
  </r>
  <r>
    <x v="20"/>
    <n v="1000"/>
    <n v="6.13E-2"/>
    <n v="3.7600000000000001E-2"/>
    <n v="0"/>
    <n v="7.1999999999999995E-2"/>
  </r>
  <r>
    <x v="20"/>
    <n v="1030"/>
    <n v="6.3399999999999998E-2"/>
    <n v="4.1599999999999998E-2"/>
    <n v="0"/>
    <n v="7.5800000000000006E-2"/>
  </r>
  <r>
    <x v="20"/>
    <n v="1100"/>
    <n v="7.3899999999999993E-2"/>
    <n v="4.9099999999999998E-2"/>
    <n v="0"/>
    <n v="8.8800000000000004E-2"/>
  </r>
  <r>
    <x v="20"/>
    <n v="1130"/>
    <n v="8.2199999999999995E-2"/>
    <n v="5.2299999999999999E-2"/>
    <n v="0"/>
    <n v="9.74E-2"/>
  </r>
  <r>
    <x v="20"/>
    <n v="1200"/>
    <n v="7.9100000000000004E-2"/>
    <n v="5.0500000000000003E-2"/>
    <n v="0"/>
    <n v="9.3899999999999997E-2"/>
  </r>
  <r>
    <x v="20"/>
    <n v="1230"/>
    <n v="8.3400000000000002E-2"/>
    <n v="5.57E-2"/>
    <n v="0"/>
    <n v="0.1004"/>
  </r>
  <r>
    <x v="20"/>
    <n v="1300"/>
    <n v="9.2799999999999994E-2"/>
    <n v="6.3700000000000007E-2"/>
    <n v="0"/>
    <n v="0.1125"/>
  </r>
  <r>
    <x v="20"/>
    <n v="1330"/>
    <n v="9.2499999999999999E-2"/>
    <n v="6.1199999999999997E-2"/>
    <n v="0"/>
    <n v="0.111"/>
  </r>
  <r>
    <x v="20"/>
    <n v="1400"/>
    <n v="9.0999999999999998E-2"/>
    <n v="5.91E-2"/>
    <n v="0"/>
    <n v="0.1085"/>
  </r>
  <r>
    <x v="20"/>
    <n v="1430"/>
    <n v="6.7299999999999999E-2"/>
    <n v="4.7199999999999999E-2"/>
    <n v="0"/>
    <n v="8.2199999999999995E-2"/>
  </r>
  <r>
    <x v="20"/>
    <n v="1500"/>
    <n v="5.8400000000000001E-2"/>
    <n v="4.3099999999999999E-2"/>
    <n v="0"/>
    <n v="7.2599999999999998E-2"/>
  </r>
  <r>
    <x v="20"/>
    <n v="1530"/>
    <n v="4.5600000000000002E-2"/>
    <n v="3.5200000000000002E-2"/>
    <n v="0"/>
    <n v="5.7599999999999998E-2"/>
  </r>
  <r>
    <x v="20"/>
    <n v="1600"/>
    <n v="2.1000000000000001E-2"/>
    <n v="1.5900000000000001E-2"/>
    <n v="2.9999999999999997E-4"/>
    <n v="2.6200000000000001E-2"/>
  </r>
  <r>
    <x v="20"/>
    <n v="1630"/>
    <n v="2.07E-2"/>
    <n v="1.55E-2"/>
    <n v="2.9999999999999997E-4"/>
    <n v="2.58E-2"/>
  </r>
  <r>
    <x v="20"/>
    <n v="1700"/>
    <n v="2.0299999999999999E-2"/>
    <n v="1.4800000000000001E-2"/>
    <n v="2.0000000000000001E-4"/>
    <n v="2.4899999999999999E-2"/>
  </r>
  <r>
    <x v="20"/>
    <n v="1730"/>
    <n v="2.7099999999999999E-2"/>
    <n v="1.84E-2"/>
    <n v="0"/>
    <n v="3.27E-2"/>
  </r>
  <r>
    <x v="20"/>
    <n v="1800"/>
    <n v="2.4299999999999999E-2"/>
    <n v="1.6400000000000001E-2"/>
    <n v="0"/>
    <n v="2.9399999999999999E-2"/>
  </r>
  <r>
    <x v="20"/>
    <n v="1830"/>
    <n v="2.3699999999999999E-2"/>
    <n v="1.9599999999999999E-2"/>
    <n v="0"/>
    <n v="3.09E-2"/>
  </r>
  <r>
    <x v="20"/>
    <n v="1900"/>
    <n v="2.0400000000000001E-2"/>
    <n v="1.89E-2"/>
    <n v="0"/>
    <n v="2.7799999999999998E-2"/>
  </r>
  <r>
    <x v="20"/>
    <n v="1930"/>
    <n v="1.8700000000000001E-2"/>
    <n v="1.9699999999999999E-2"/>
    <n v="0"/>
    <n v="2.7300000000000001E-2"/>
  </r>
  <r>
    <x v="20"/>
    <n v="2000"/>
    <n v="3.2300000000000002E-2"/>
    <n v="3.8699999999999998E-2"/>
    <n v="0"/>
    <n v="5.0299999999999997E-2"/>
  </r>
  <r>
    <x v="20"/>
    <n v="2030"/>
    <n v="1.44E-2"/>
    <n v="1.5699999999999999E-2"/>
    <n v="0"/>
    <n v="2.1399999999999999E-2"/>
  </r>
  <r>
    <x v="20"/>
    <n v="2100"/>
    <n v="1.1299999999999999E-2"/>
    <n v="1.1900000000000001E-2"/>
    <n v="0"/>
    <n v="1.6400000000000001E-2"/>
  </r>
  <r>
    <x v="20"/>
    <n v="2130"/>
    <n v="1.3100000000000001E-2"/>
    <n v="1.32E-2"/>
    <n v="0"/>
    <n v="1.8599999999999998E-2"/>
  </r>
  <r>
    <x v="20"/>
    <n v="2200"/>
    <n v="1.23E-2"/>
    <n v="1.1599999999999999E-2"/>
    <n v="0"/>
    <n v="1.6899999999999998E-2"/>
  </r>
  <r>
    <x v="20"/>
    <n v="2230"/>
    <n v="1.11E-2"/>
    <n v="1.2200000000000001E-2"/>
    <n v="0"/>
    <n v="1.66E-2"/>
  </r>
  <r>
    <x v="20"/>
    <n v="2300"/>
    <n v="6.0000000000000001E-3"/>
    <n v="3.5000000000000001E-3"/>
    <n v="0"/>
    <n v="6.8999999999999999E-3"/>
  </r>
  <r>
    <x v="20"/>
    <n v="2330"/>
    <n v="5.3E-3"/>
    <n v="4.1999999999999997E-3"/>
    <n v="0"/>
    <n v="6.7999999999999996E-3"/>
  </r>
  <r>
    <x v="20"/>
    <n v="2400"/>
    <n v="5.3E-3"/>
    <n v="4.0000000000000001E-3"/>
    <n v="0"/>
    <n v="6.7000000000000002E-3"/>
  </r>
  <r>
    <x v="21"/>
    <n v="30"/>
    <n v="5.4999999999999997E-3"/>
    <n v="4.3E-3"/>
    <n v="0"/>
    <n v="7.0000000000000001E-3"/>
  </r>
  <r>
    <x v="21"/>
    <n v="100"/>
    <n v="5.0000000000000001E-3"/>
    <n v="3.7000000000000002E-3"/>
    <n v="0"/>
    <n v="6.3E-3"/>
  </r>
  <r>
    <x v="21"/>
    <n v="130"/>
    <n v="5.5999999999999999E-3"/>
    <n v="4.4999999999999997E-3"/>
    <n v="0"/>
    <n v="7.1000000000000004E-3"/>
  </r>
  <r>
    <x v="21"/>
    <n v="200"/>
    <n v="5.5999999999999999E-3"/>
    <n v="4.4999999999999997E-3"/>
    <n v="0"/>
    <n v="7.3000000000000001E-3"/>
  </r>
  <r>
    <x v="21"/>
    <n v="230"/>
    <n v="4.8999999999999998E-3"/>
    <n v="3.3999999999999998E-3"/>
    <n v="0"/>
    <n v="6.0000000000000001E-3"/>
  </r>
  <r>
    <x v="21"/>
    <n v="300"/>
    <n v="6.3E-3"/>
    <n v="5.7000000000000002E-3"/>
    <n v="0"/>
    <n v="8.5000000000000006E-3"/>
  </r>
  <r>
    <x v="21"/>
    <n v="330"/>
    <n v="3.5000000000000001E-3"/>
    <n v="2.7000000000000001E-3"/>
    <n v="0"/>
    <n v="4.4999999999999997E-3"/>
  </r>
  <r>
    <x v="21"/>
    <n v="400"/>
    <n v="5.1000000000000004E-3"/>
    <n v="5.5999999999999999E-3"/>
    <n v="0"/>
    <n v="7.6E-3"/>
  </r>
  <r>
    <x v="21"/>
    <n v="430"/>
    <n v="3.8999999999999998E-3"/>
    <n v="3.3999999999999998E-3"/>
    <n v="0"/>
    <n v="5.1000000000000004E-3"/>
  </r>
  <r>
    <x v="21"/>
    <n v="500"/>
    <n v="4.4999999999999997E-3"/>
    <n v="4.7999999999999996E-3"/>
    <n v="0"/>
    <n v="6.6E-3"/>
  </r>
  <r>
    <x v="21"/>
    <n v="530"/>
    <n v="4.0000000000000001E-3"/>
    <n v="3.5999999999999999E-3"/>
    <n v="0"/>
    <n v="5.4000000000000003E-3"/>
  </r>
  <r>
    <x v="21"/>
    <n v="600"/>
    <n v="4.5999999999999999E-3"/>
    <n v="4.7999999999999996E-3"/>
    <n v="0"/>
    <n v="6.7000000000000002E-3"/>
  </r>
  <r>
    <x v="21"/>
    <n v="630"/>
    <n v="4.3E-3"/>
    <n v="4.3E-3"/>
    <n v="0"/>
    <n v="6.1000000000000004E-3"/>
  </r>
  <r>
    <x v="21"/>
    <n v="700"/>
    <n v="4.8999999999999998E-3"/>
    <n v="5.4000000000000003E-3"/>
    <n v="0"/>
    <n v="7.1999999999999998E-3"/>
  </r>
  <r>
    <x v="21"/>
    <n v="730"/>
    <n v="6.4999999999999997E-3"/>
    <n v="5.0000000000000001E-3"/>
    <n v="0"/>
    <n v="8.3999999999999995E-3"/>
  </r>
  <r>
    <x v="21"/>
    <n v="800"/>
    <n v="6.6E-3"/>
    <n v="8.6E-3"/>
    <n v="0"/>
    <n v="1.0999999999999999E-2"/>
  </r>
  <r>
    <x v="21"/>
    <n v="830"/>
    <n v="8.3000000000000001E-3"/>
    <n v="8.6999999999999994E-3"/>
    <n v="0"/>
    <n v="1.21E-2"/>
  </r>
  <r>
    <x v="21"/>
    <n v="900"/>
    <n v="7.4999999999999997E-3"/>
    <n v="7.9000000000000008E-3"/>
    <n v="0"/>
    <n v="1.09E-2"/>
  </r>
  <r>
    <x v="21"/>
    <n v="930"/>
    <n v="9.4000000000000004E-3"/>
    <n v="7.9000000000000008E-3"/>
    <n v="0"/>
    <n v="1.23E-2"/>
  </r>
  <r>
    <x v="21"/>
    <n v="1000"/>
    <n v="1.04E-2"/>
    <n v="6.7000000000000002E-3"/>
    <n v="0"/>
    <n v="1.2699999999999999E-2"/>
  </r>
  <r>
    <x v="21"/>
    <n v="1030"/>
    <n v="9.2999999999999992E-3"/>
    <n v="6.4999999999999997E-3"/>
    <n v="0"/>
    <n v="1.1299999999999999E-2"/>
  </r>
  <r>
    <x v="21"/>
    <n v="1100"/>
    <n v="8.9999999999999993E-3"/>
    <n v="5.8999999999999999E-3"/>
    <n v="0"/>
    <n v="1.0800000000000001E-2"/>
  </r>
  <r>
    <x v="21"/>
    <n v="1130"/>
    <n v="9.1000000000000004E-3"/>
    <n v="6.7000000000000002E-3"/>
    <n v="0"/>
    <n v="1.14E-2"/>
  </r>
  <r>
    <x v="21"/>
    <n v="1200"/>
    <n v="6.7000000000000002E-3"/>
    <n v="5.4999999999999997E-3"/>
    <n v="0"/>
    <n v="8.6999999999999994E-3"/>
  </r>
  <r>
    <x v="21"/>
    <n v="1230"/>
    <n v="9.9000000000000008E-3"/>
    <n v="7.1000000000000004E-3"/>
    <n v="0"/>
    <n v="1.2200000000000001E-2"/>
  </r>
  <r>
    <x v="21"/>
    <n v="1300"/>
    <n v="9.1999999999999998E-3"/>
    <n v="5.7999999999999996E-3"/>
    <n v="0"/>
    <n v="1.0800000000000001E-2"/>
  </r>
  <r>
    <x v="21"/>
    <n v="1330"/>
    <n v="9.7999999999999997E-3"/>
    <n v="6.7999999999999996E-3"/>
    <n v="0"/>
    <n v="1.2E-2"/>
  </r>
  <r>
    <x v="21"/>
    <n v="1400"/>
    <n v="8.0000000000000002E-3"/>
    <n v="5.5999999999999999E-3"/>
    <n v="0"/>
    <n v="9.7999999999999997E-3"/>
  </r>
  <r>
    <x v="21"/>
    <n v="1430"/>
    <n v="1.0500000000000001E-2"/>
    <n v="7.4999999999999997E-3"/>
    <n v="0"/>
    <n v="1.29E-2"/>
  </r>
  <r>
    <x v="21"/>
    <n v="1500"/>
    <n v="4.1999999999999997E-3"/>
    <n v="2.3999999999999998E-3"/>
    <n v="0"/>
    <n v="4.8999999999999998E-3"/>
  </r>
  <r>
    <x v="21"/>
    <n v="1530"/>
    <n v="6.6E-3"/>
    <n v="5.0000000000000001E-3"/>
    <n v="0"/>
    <n v="8.3999999999999995E-3"/>
  </r>
  <r>
    <x v="21"/>
    <n v="1600"/>
    <n v="4.3E-3"/>
    <n v="2.2000000000000001E-3"/>
    <n v="0"/>
    <n v="5.0000000000000001E-3"/>
  </r>
  <r>
    <x v="21"/>
    <n v="1630"/>
    <n v="6.3E-3"/>
    <n v="5.1999999999999998E-3"/>
    <n v="0"/>
    <n v="8.0999999999999996E-3"/>
  </r>
  <r>
    <x v="21"/>
    <n v="1700"/>
    <n v="7.4000000000000003E-3"/>
    <n v="5.5999999999999999E-3"/>
    <n v="0"/>
    <n v="9.4999999999999998E-3"/>
  </r>
  <r>
    <x v="21"/>
    <n v="1730"/>
    <n v="7.7999999999999996E-3"/>
    <n v="6.7999999999999996E-3"/>
    <n v="0"/>
    <n v="1.03E-2"/>
  </r>
  <r>
    <x v="21"/>
    <n v="1800"/>
    <n v="6.8999999999999999E-3"/>
    <n v="5.1000000000000004E-3"/>
    <n v="0"/>
    <n v="8.6E-3"/>
  </r>
  <r>
    <x v="21"/>
    <n v="1830"/>
    <n v="7.3000000000000001E-3"/>
    <n v="5.7999999999999996E-3"/>
    <n v="0"/>
    <n v="9.4000000000000004E-3"/>
  </r>
  <r>
    <x v="21"/>
    <n v="1900"/>
    <n v="0.01"/>
    <n v="8.9999999999999993E-3"/>
    <n v="0"/>
    <n v="1.35E-2"/>
  </r>
  <r>
    <x v="21"/>
    <n v="1930"/>
    <n v="1.21E-2"/>
    <n v="1.1299999999999999E-2"/>
    <n v="0"/>
    <n v="1.66E-2"/>
  </r>
  <r>
    <x v="21"/>
    <n v="2000"/>
    <n v="1.04E-2"/>
    <n v="1.06E-2"/>
    <n v="0"/>
    <n v="1.4800000000000001E-2"/>
  </r>
  <r>
    <x v="21"/>
    <n v="2030"/>
    <n v="1.23E-2"/>
    <n v="1.24E-2"/>
    <n v="0"/>
    <n v="1.7600000000000001E-2"/>
  </r>
  <r>
    <x v="21"/>
    <n v="2100"/>
    <n v="9.7999999999999997E-3"/>
    <n v="9.7999999999999997E-3"/>
    <n v="0"/>
    <n v="1.38E-2"/>
  </r>
  <r>
    <x v="21"/>
    <n v="2130"/>
    <n v="1.1599999999999999E-2"/>
    <n v="1.15E-2"/>
    <n v="0"/>
    <n v="1.6400000000000001E-2"/>
  </r>
  <r>
    <x v="21"/>
    <n v="2200"/>
    <n v="1.17E-2"/>
    <n v="1.12E-2"/>
    <n v="0"/>
    <n v="1.6299999999999999E-2"/>
  </r>
  <r>
    <x v="21"/>
    <n v="2230"/>
    <n v="1.03E-2"/>
    <n v="1.0699999999999999E-2"/>
    <n v="0"/>
    <n v="1.4800000000000001E-2"/>
  </r>
  <r>
    <x v="21"/>
    <n v="2300"/>
    <n v="7.4999999999999997E-3"/>
    <n v="6.1999999999999998E-3"/>
    <n v="0"/>
    <n v="9.9000000000000008E-3"/>
  </r>
  <r>
    <x v="21"/>
    <n v="2330"/>
    <n v="5.1000000000000004E-3"/>
    <n v="4.0000000000000001E-3"/>
    <n v="0"/>
    <n v="6.4999999999999997E-3"/>
  </r>
  <r>
    <x v="21"/>
    <n v="2400"/>
    <n v="6.3E-3"/>
    <n v="4.7999999999999996E-3"/>
    <n v="0"/>
    <n v="8.0000000000000002E-3"/>
  </r>
  <r>
    <x v="22"/>
    <n v="30"/>
    <n v="5.5999999999999999E-3"/>
    <n v="4.5999999999999999E-3"/>
    <n v="0"/>
    <n v="7.1999999999999998E-3"/>
  </r>
  <r>
    <x v="22"/>
    <n v="100"/>
    <n v="6.1000000000000004E-3"/>
    <n v="4.7000000000000002E-3"/>
    <n v="0"/>
    <n v="7.7999999999999996E-3"/>
  </r>
  <r>
    <x v="22"/>
    <n v="130"/>
    <n v="5.7999999999999996E-3"/>
    <n v="5.0000000000000001E-3"/>
    <n v="0"/>
    <n v="7.7000000000000002E-3"/>
  </r>
  <r>
    <x v="22"/>
    <n v="200"/>
    <n v="5.8999999999999999E-3"/>
    <n v="4.4999999999999997E-3"/>
    <n v="0"/>
    <n v="7.6E-3"/>
  </r>
  <r>
    <x v="22"/>
    <n v="230"/>
    <n v="5.7999999999999996E-3"/>
    <n v="4.7999999999999996E-3"/>
    <n v="0"/>
    <n v="7.6E-3"/>
  </r>
  <r>
    <x v="22"/>
    <n v="300"/>
    <n v="6.4000000000000003E-3"/>
    <n v="5.3E-3"/>
    <n v="0"/>
    <n v="8.3999999999999995E-3"/>
  </r>
  <r>
    <x v="22"/>
    <n v="330"/>
    <n v="5.0000000000000001E-3"/>
    <n v="4.3E-3"/>
    <n v="0"/>
    <n v="6.6E-3"/>
  </r>
  <r>
    <x v="22"/>
    <n v="400"/>
    <n v="5.1000000000000004E-3"/>
    <n v="6.0000000000000001E-3"/>
    <n v="0"/>
    <n v="8.0000000000000002E-3"/>
  </r>
  <r>
    <x v="22"/>
    <n v="430"/>
    <n v="4.4000000000000003E-3"/>
    <n v="3.5999999999999999E-3"/>
    <n v="0"/>
    <n v="5.7000000000000002E-3"/>
  </r>
  <r>
    <x v="22"/>
    <n v="500"/>
    <n v="5.4999999999999997E-3"/>
    <n v="6.4000000000000003E-3"/>
    <n v="0"/>
    <n v="8.3999999999999995E-3"/>
  </r>
  <r>
    <x v="22"/>
    <n v="530"/>
    <n v="4.1000000000000003E-3"/>
    <n v="3.3E-3"/>
    <n v="0"/>
    <n v="5.4999999999999997E-3"/>
  </r>
  <r>
    <x v="22"/>
    <n v="600"/>
    <n v="6.1999999999999998E-3"/>
    <n v="7.7000000000000002E-3"/>
    <n v="0"/>
    <n v="9.7999999999999997E-3"/>
  </r>
  <r>
    <x v="22"/>
    <n v="630"/>
    <n v="3.8E-3"/>
    <n v="2.5999999999999999E-3"/>
    <n v="0"/>
    <n v="4.7000000000000002E-3"/>
  </r>
  <r>
    <x v="22"/>
    <n v="700"/>
    <n v="5.4999999999999997E-3"/>
    <n v="6.3E-3"/>
    <n v="0"/>
    <n v="8.3999999999999995E-3"/>
  </r>
  <r>
    <x v="22"/>
    <n v="730"/>
    <n v="9.5999999999999992E-3"/>
    <n v="1.2500000000000001E-2"/>
    <n v="0"/>
    <n v="1.5900000000000001E-2"/>
  </r>
  <r>
    <x v="22"/>
    <n v="800"/>
    <n v="2.29E-2"/>
    <n v="3.1099999999999999E-2"/>
    <n v="0"/>
    <n v="3.8600000000000002E-2"/>
  </r>
  <r>
    <x v="22"/>
    <n v="830"/>
    <n v="2.2599999999999999E-2"/>
    <n v="2.7900000000000001E-2"/>
    <n v="0"/>
    <n v="3.5999999999999997E-2"/>
  </r>
  <r>
    <x v="22"/>
    <n v="900"/>
    <n v="2.3400000000000001E-2"/>
    <n v="2.01E-2"/>
    <n v="0"/>
    <n v="3.0800000000000001E-2"/>
  </r>
  <r>
    <x v="22"/>
    <n v="930"/>
    <n v="0.04"/>
    <n v="2.5899999999999999E-2"/>
    <n v="0"/>
    <n v="4.7899999999999998E-2"/>
  </r>
  <r>
    <x v="22"/>
    <n v="1000"/>
    <n v="5.8900000000000001E-2"/>
    <n v="4.2500000000000003E-2"/>
    <n v="0"/>
    <n v="7.2599999999999998E-2"/>
  </r>
  <r>
    <x v="22"/>
    <n v="1030"/>
    <n v="6.83E-2"/>
    <n v="4.3700000000000003E-2"/>
    <n v="0"/>
    <n v="8.1299999999999997E-2"/>
  </r>
  <r>
    <x v="22"/>
    <n v="1100"/>
    <n v="7.5999999999999998E-2"/>
    <n v="4.8000000000000001E-2"/>
    <n v="0"/>
    <n v="8.9800000000000005E-2"/>
  </r>
  <r>
    <x v="22"/>
    <n v="1130"/>
    <n v="8.9099999999999999E-2"/>
    <n v="5.33E-2"/>
    <n v="0"/>
    <n v="0.1038"/>
  </r>
  <r>
    <x v="22"/>
    <n v="1200"/>
    <n v="7.8899999999999998E-2"/>
    <n v="5.0700000000000002E-2"/>
    <n v="0"/>
    <n v="9.3899999999999997E-2"/>
  </r>
  <r>
    <x v="22"/>
    <n v="1230"/>
    <n v="8.2900000000000001E-2"/>
    <n v="5.3100000000000001E-2"/>
    <n v="0"/>
    <n v="9.8400000000000001E-2"/>
  </r>
  <r>
    <x v="22"/>
    <n v="1300"/>
    <n v="8.0199999999999994E-2"/>
    <n v="5.4399999999999997E-2"/>
    <n v="0"/>
    <n v="9.7000000000000003E-2"/>
  </r>
  <r>
    <x v="22"/>
    <n v="1330"/>
    <n v="7.8899999999999998E-2"/>
    <n v="5.2400000000000002E-2"/>
    <n v="0"/>
    <n v="9.4700000000000006E-2"/>
  </r>
  <r>
    <x v="22"/>
    <n v="1400"/>
    <n v="7.4399999999999994E-2"/>
    <n v="4.8599999999999997E-2"/>
    <n v="0"/>
    <n v="8.8900000000000007E-2"/>
  </r>
  <r>
    <x v="22"/>
    <n v="1430"/>
    <n v="8.3199999999999996E-2"/>
    <n v="5.0200000000000002E-2"/>
    <n v="0"/>
    <n v="9.7199999999999995E-2"/>
  </r>
  <r>
    <x v="22"/>
    <n v="1500"/>
    <n v="8.6300000000000002E-2"/>
    <n v="4.9299999999999997E-2"/>
    <n v="0"/>
    <n v="9.9400000000000002E-2"/>
  </r>
  <r>
    <x v="22"/>
    <n v="1530"/>
    <n v="8.9599999999999999E-2"/>
    <n v="5.4100000000000002E-2"/>
    <n v="0"/>
    <n v="0.1047"/>
  </r>
  <r>
    <x v="22"/>
    <n v="1600"/>
    <n v="9.2700000000000005E-2"/>
    <n v="5.4699999999999999E-2"/>
    <n v="0"/>
    <n v="0.1076"/>
  </r>
  <r>
    <x v="22"/>
    <n v="1630"/>
    <n v="9.3100000000000002E-2"/>
    <n v="5.7599999999999998E-2"/>
    <n v="0"/>
    <n v="0.1096"/>
  </r>
  <r>
    <x v="22"/>
    <n v="1700"/>
    <n v="8.6199999999999999E-2"/>
    <n v="5.4899999999999997E-2"/>
    <n v="0"/>
    <n v="0.1021"/>
  </r>
  <r>
    <x v="22"/>
    <n v="1730"/>
    <n v="8.9599999999999999E-2"/>
    <n v="5.9499999999999997E-2"/>
    <n v="0"/>
    <n v="0.1077"/>
  </r>
  <r>
    <x v="22"/>
    <n v="1800"/>
    <n v="9.6699999999999994E-2"/>
    <n v="6.6199999999999995E-2"/>
    <n v="0"/>
    <n v="0.1172"/>
  </r>
  <r>
    <x v="22"/>
    <n v="1830"/>
    <n v="6.1600000000000002E-2"/>
    <n v="4.9299999999999997E-2"/>
    <n v="0"/>
    <n v="7.8899999999999998E-2"/>
  </r>
  <r>
    <x v="22"/>
    <n v="1900"/>
    <n v="4.3499999999999997E-2"/>
    <n v="3.5200000000000002E-2"/>
    <n v="0"/>
    <n v="5.5899999999999998E-2"/>
  </r>
  <r>
    <x v="22"/>
    <n v="1930"/>
    <n v="3.8899999999999997E-2"/>
    <n v="3.6600000000000001E-2"/>
    <n v="0"/>
    <n v="5.3499999999999999E-2"/>
  </r>
  <r>
    <x v="22"/>
    <n v="2000"/>
    <n v="3.32E-2"/>
    <n v="3.9600000000000003E-2"/>
    <n v="0"/>
    <n v="5.16E-2"/>
  </r>
  <r>
    <x v="22"/>
    <n v="2030"/>
    <n v="3.9699999999999999E-2"/>
    <n v="4.7899999999999998E-2"/>
    <n v="0"/>
    <n v="6.2300000000000001E-2"/>
  </r>
  <r>
    <x v="22"/>
    <n v="2100"/>
    <n v="1.2999999999999999E-2"/>
    <n v="1.49E-2"/>
    <n v="0"/>
    <n v="1.9699999999999999E-2"/>
  </r>
  <r>
    <x v="22"/>
    <n v="2130"/>
    <n v="1.03E-2"/>
    <n v="1.3100000000000001E-2"/>
    <n v="0"/>
    <n v="1.67E-2"/>
  </r>
  <r>
    <x v="22"/>
    <n v="2200"/>
    <n v="1.1299999999999999E-2"/>
    <n v="1.3100000000000001E-2"/>
    <n v="0"/>
    <n v="1.7399999999999999E-2"/>
  </r>
  <r>
    <x v="22"/>
    <n v="2230"/>
    <n v="9.2999999999999992E-3"/>
    <n v="9.2999999999999992E-3"/>
    <n v="0"/>
    <n v="1.3100000000000001E-2"/>
  </r>
  <r>
    <x v="22"/>
    <n v="2300"/>
    <n v="5.4000000000000003E-3"/>
    <n v="5.7000000000000002E-3"/>
    <n v="0"/>
    <n v="7.9000000000000008E-3"/>
  </r>
  <r>
    <x v="22"/>
    <n v="2330"/>
    <n v="3.5000000000000001E-3"/>
    <n v="3.0999999999999999E-3"/>
    <n v="0"/>
    <n v="4.7999999999999996E-3"/>
  </r>
  <r>
    <x v="22"/>
    <n v="2400"/>
    <n v="4.8999999999999998E-3"/>
    <n v="5.4000000000000003E-3"/>
    <n v="0"/>
    <n v="7.1999999999999998E-3"/>
  </r>
  <r>
    <x v="23"/>
    <n v="30"/>
    <n v="3.0000000000000001E-3"/>
    <n v="2.3999999999999998E-3"/>
    <n v="0"/>
    <n v="3.8999999999999998E-3"/>
  </r>
  <r>
    <x v="23"/>
    <n v="100"/>
    <n v="5.1999999999999998E-3"/>
    <n v="5.7000000000000002E-3"/>
    <n v="0"/>
    <n v="7.6E-3"/>
  </r>
  <r>
    <x v="23"/>
    <n v="130"/>
    <n v="3.0000000000000001E-3"/>
    <n v="2.3999999999999998E-3"/>
    <n v="0"/>
    <n v="3.8999999999999998E-3"/>
  </r>
  <r>
    <x v="23"/>
    <n v="200"/>
    <n v="4.8999999999999998E-3"/>
    <n v="5.4999999999999997E-3"/>
    <n v="0"/>
    <n v="7.4000000000000003E-3"/>
  </r>
  <r>
    <x v="23"/>
    <n v="230"/>
    <n v="3.5999999999999999E-3"/>
    <n v="3.3E-3"/>
    <n v="0"/>
    <n v="4.8999999999999998E-3"/>
  </r>
  <r>
    <x v="23"/>
    <n v="300"/>
    <n v="4.4999999999999997E-3"/>
    <n v="4.8999999999999998E-3"/>
    <n v="0"/>
    <n v="6.6E-3"/>
  </r>
  <r>
    <x v="23"/>
    <n v="330"/>
    <n v="3.8999999999999998E-3"/>
    <n v="3.7000000000000002E-3"/>
    <n v="0"/>
    <n v="5.4999999999999997E-3"/>
  </r>
  <r>
    <x v="23"/>
    <n v="400"/>
    <n v="4.1999999999999997E-3"/>
    <n v="4.5999999999999999E-3"/>
    <n v="0"/>
    <n v="6.1000000000000004E-3"/>
  </r>
  <r>
    <x v="23"/>
    <n v="430"/>
    <n v="4.0000000000000001E-3"/>
    <n v="4.0000000000000001E-3"/>
    <n v="0"/>
    <n v="5.7999999999999996E-3"/>
  </r>
  <r>
    <x v="23"/>
    <n v="500"/>
    <n v="4.4000000000000003E-3"/>
    <n v="4.7000000000000002E-3"/>
    <n v="0"/>
    <n v="6.4999999999999997E-3"/>
  </r>
  <r>
    <x v="23"/>
    <n v="530"/>
    <n v="3.8999999999999998E-3"/>
    <n v="3.8999999999999998E-3"/>
    <n v="0"/>
    <n v="5.4000000000000003E-3"/>
  </r>
  <r>
    <x v="23"/>
    <n v="600"/>
    <n v="4.4999999999999997E-3"/>
    <n v="4.7000000000000002E-3"/>
    <n v="0"/>
    <n v="6.4999999999999997E-3"/>
  </r>
  <r>
    <x v="23"/>
    <n v="630"/>
    <n v="3.5999999999999999E-3"/>
    <n v="3.3999999999999998E-3"/>
    <n v="0"/>
    <n v="5.0000000000000001E-3"/>
  </r>
  <r>
    <x v="23"/>
    <n v="700"/>
    <n v="5.0000000000000001E-3"/>
    <n v="5.5999999999999999E-3"/>
    <n v="0"/>
    <n v="7.6E-3"/>
  </r>
  <r>
    <x v="23"/>
    <n v="730"/>
    <n v="6.6E-3"/>
    <n v="8.6E-3"/>
    <n v="0"/>
    <n v="1.0699999999999999E-2"/>
  </r>
  <r>
    <x v="23"/>
    <n v="800"/>
    <n v="1.8800000000000001E-2"/>
    <n v="2.18E-2"/>
    <n v="0"/>
    <n v="2.9000000000000001E-2"/>
  </r>
  <r>
    <x v="23"/>
    <n v="830"/>
    <n v="1.9199999999999998E-2"/>
    <n v="2.2499999999999999E-2"/>
    <n v="0"/>
    <n v="2.9499999999999998E-2"/>
  </r>
  <r>
    <x v="23"/>
    <n v="900"/>
    <n v="1.43E-2"/>
    <n v="1.17E-2"/>
    <n v="0"/>
    <n v="1.89E-2"/>
  </r>
  <r>
    <x v="23"/>
    <n v="930"/>
    <n v="3.1300000000000001E-2"/>
    <n v="2.3099999999999999E-2"/>
    <n v="0"/>
    <n v="3.8899999999999997E-2"/>
  </r>
  <r>
    <x v="23"/>
    <n v="1000"/>
    <n v="5.6399999999999999E-2"/>
    <n v="4.0500000000000001E-2"/>
    <n v="0"/>
    <n v="6.9500000000000006E-2"/>
  </r>
  <r>
    <x v="23"/>
    <n v="1030"/>
    <n v="6.5699999999999995E-2"/>
    <n v="4.2900000000000001E-2"/>
    <n v="0"/>
    <n v="7.8600000000000003E-2"/>
  </r>
  <r>
    <x v="23"/>
    <n v="1100"/>
    <n v="6.9900000000000004E-2"/>
    <n v="4.65E-2"/>
    <n v="0"/>
    <n v="8.3900000000000002E-2"/>
  </r>
  <r>
    <x v="23"/>
    <n v="1130"/>
    <n v="8.9499999999999996E-2"/>
    <n v="5.3800000000000001E-2"/>
    <n v="0"/>
    <n v="0.10440000000000001"/>
  </r>
  <r>
    <x v="23"/>
    <n v="1200"/>
    <n v="7.8200000000000006E-2"/>
    <n v="4.8599999999999997E-2"/>
    <n v="0"/>
    <n v="9.2200000000000004E-2"/>
  </r>
  <r>
    <x v="23"/>
    <n v="1230"/>
    <n v="8.2799999999999999E-2"/>
    <n v="5.2400000000000002E-2"/>
    <n v="0"/>
    <n v="9.7900000000000001E-2"/>
  </r>
  <r>
    <x v="23"/>
    <n v="1300"/>
    <n v="9.1600000000000001E-2"/>
    <n v="5.9299999999999999E-2"/>
    <n v="0"/>
    <n v="0.10920000000000001"/>
  </r>
  <r>
    <x v="23"/>
    <n v="1330"/>
    <n v="9.06E-2"/>
    <n v="5.8599999999999999E-2"/>
    <n v="0"/>
    <n v="0.108"/>
  </r>
  <r>
    <x v="23"/>
    <n v="1400"/>
    <n v="8.6999999999999994E-2"/>
    <n v="5.5399999999999998E-2"/>
    <n v="0"/>
    <n v="0.1032"/>
  </r>
  <r>
    <x v="23"/>
    <n v="1430"/>
    <n v="8.6099999999999996E-2"/>
    <n v="5.4899999999999997E-2"/>
    <n v="0"/>
    <n v="0.1021"/>
  </r>
  <r>
    <x v="23"/>
    <n v="1500"/>
    <n v="9.11E-2"/>
    <n v="5.0599999999999999E-2"/>
    <n v="0"/>
    <n v="0.1042"/>
  </r>
  <r>
    <x v="23"/>
    <n v="1530"/>
    <n v="8.1199999999999994E-2"/>
    <n v="4.6800000000000001E-2"/>
    <n v="0"/>
    <n v="9.3700000000000006E-2"/>
  </r>
  <r>
    <x v="23"/>
    <n v="1600"/>
    <n v="8.6999999999999994E-2"/>
    <n v="4.87E-2"/>
    <n v="0"/>
    <n v="9.98E-2"/>
  </r>
  <r>
    <x v="23"/>
    <n v="1630"/>
    <n v="9.6500000000000002E-2"/>
    <n v="5.7000000000000002E-2"/>
    <n v="0"/>
    <n v="0.112"/>
  </r>
  <r>
    <x v="23"/>
    <n v="1700"/>
    <n v="0.107"/>
    <n v="6.2799999999999995E-2"/>
    <n v="0"/>
    <n v="0.1241"/>
  </r>
  <r>
    <x v="23"/>
    <n v="1730"/>
    <n v="0.10929999999999999"/>
    <n v="6.7500000000000004E-2"/>
    <n v="0"/>
    <n v="0.12859999999999999"/>
  </r>
  <r>
    <x v="23"/>
    <n v="1800"/>
    <n v="9.6799999999999997E-2"/>
    <n v="6.1100000000000002E-2"/>
    <n v="0"/>
    <n v="0.1145"/>
  </r>
  <r>
    <x v="23"/>
    <n v="1830"/>
    <n v="6.2199999999999998E-2"/>
    <n v="4.5199999999999997E-2"/>
    <n v="0"/>
    <n v="7.6799999999999993E-2"/>
  </r>
  <r>
    <x v="23"/>
    <n v="1900"/>
    <n v="3.9800000000000002E-2"/>
    <n v="2.92E-2"/>
    <n v="0"/>
    <n v="4.9399999999999999E-2"/>
  </r>
  <r>
    <x v="23"/>
    <n v="1930"/>
    <n v="1.7299999999999999E-2"/>
    <n v="1.7999999999999999E-2"/>
    <n v="0"/>
    <n v="2.5000000000000001E-2"/>
  </r>
  <r>
    <x v="23"/>
    <n v="2000"/>
    <n v="1.41E-2"/>
    <n v="1.46E-2"/>
    <n v="0"/>
    <n v="2.0400000000000001E-2"/>
  </r>
  <r>
    <x v="23"/>
    <n v="2030"/>
    <n v="1.1900000000000001E-2"/>
    <n v="1.3599999999999999E-2"/>
    <n v="0"/>
    <n v="1.7999999999999999E-2"/>
  </r>
  <r>
    <x v="23"/>
    <n v="2100"/>
    <n v="1.0800000000000001E-2"/>
    <n v="1.38E-2"/>
    <n v="0"/>
    <n v="1.7600000000000001E-2"/>
  </r>
  <r>
    <x v="23"/>
    <n v="2130"/>
    <n v="1.0699999999999999E-2"/>
    <n v="1.3599999999999999E-2"/>
    <n v="0"/>
    <n v="1.7299999999999999E-2"/>
  </r>
  <r>
    <x v="23"/>
    <n v="2200"/>
    <n v="2.0199999999999999E-2"/>
    <n v="2.5600000000000001E-2"/>
    <n v="0"/>
    <n v="3.2599999999999997E-2"/>
  </r>
  <r>
    <x v="23"/>
    <n v="2230"/>
    <n v="2.5899999999999999E-2"/>
    <n v="2.9700000000000001E-2"/>
    <n v="0"/>
    <n v="3.9399999999999998E-2"/>
  </r>
  <r>
    <x v="23"/>
    <n v="2300"/>
    <n v="7.1000000000000004E-3"/>
    <n v="7.4999999999999997E-3"/>
    <n v="0"/>
    <n v="1.04E-2"/>
  </r>
  <r>
    <x v="23"/>
    <n v="2330"/>
    <n v="3.0000000000000001E-3"/>
    <n v="2.2000000000000001E-3"/>
    <n v="0"/>
    <n v="3.7000000000000002E-3"/>
  </r>
  <r>
    <x v="23"/>
    <n v="2400"/>
    <n v="5.0000000000000001E-3"/>
    <n v="5.4000000000000003E-3"/>
    <n v="0"/>
    <n v="7.3000000000000001E-3"/>
  </r>
  <r>
    <x v="24"/>
    <n v="30"/>
    <n v="3.0999999999999999E-3"/>
    <n v="2.5000000000000001E-3"/>
    <n v="0"/>
    <n v="3.8999999999999998E-3"/>
  </r>
  <r>
    <x v="24"/>
    <n v="100"/>
    <n v="4.7000000000000002E-3"/>
    <n v="5.4000000000000003E-3"/>
    <n v="0"/>
    <n v="7.1999999999999998E-3"/>
  </r>
  <r>
    <x v="24"/>
    <n v="130"/>
    <n v="3.2000000000000002E-3"/>
    <n v="3.2000000000000002E-3"/>
    <n v="0"/>
    <n v="4.5999999999999999E-3"/>
  </r>
  <r>
    <x v="24"/>
    <n v="200"/>
    <n v="4.3E-3"/>
    <n v="4.7000000000000002E-3"/>
    <n v="0"/>
    <n v="6.3E-3"/>
  </r>
  <r>
    <x v="24"/>
    <n v="230"/>
    <n v="3.8E-3"/>
    <n v="4.1000000000000003E-3"/>
    <n v="0"/>
    <n v="5.7000000000000002E-3"/>
  </r>
  <r>
    <x v="24"/>
    <n v="300"/>
    <n v="3.8E-3"/>
    <n v="4.0000000000000001E-3"/>
    <n v="0"/>
    <n v="5.4999999999999997E-3"/>
  </r>
  <r>
    <x v="24"/>
    <n v="330"/>
    <n v="4.4000000000000003E-3"/>
    <n v="4.7000000000000002E-3"/>
    <n v="0"/>
    <n v="6.4000000000000003E-3"/>
  </r>
  <r>
    <x v="24"/>
    <n v="400"/>
    <n v="3.5000000000000001E-3"/>
    <n v="3.5999999999999999E-3"/>
    <n v="0"/>
    <n v="5.0000000000000001E-3"/>
  </r>
  <r>
    <x v="24"/>
    <n v="430"/>
    <n v="4.7000000000000002E-3"/>
    <n v="5.1000000000000004E-3"/>
    <n v="0"/>
    <n v="7.0000000000000001E-3"/>
  </r>
  <r>
    <x v="24"/>
    <n v="500"/>
    <n v="3.5000000000000001E-3"/>
    <n v="3.5000000000000001E-3"/>
    <n v="0"/>
    <n v="5.0000000000000001E-3"/>
  </r>
  <r>
    <x v="24"/>
    <n v="530"/>
    <n v="4.4000000000000003E-3"/>
    <n v="5.0000000000000001E-3"/>
    <n v="0"/>
    <n v="6.6E-3"/>
  </r>
  <r>
    <x v="24"/>
    <n v="600"/>
    <n v="3.5999999999999999E-3"/>
    <n v="3.7000000000000002E-3"/>
    <n v="0"/>
    <n v="5.1000000000000004E-3"/>
  </r>
  <r>
    <x v="24"/>
    <n v="630"/>
    <n v="4.7000000000000002E-3"/>
    <n v="5.5999999999999999E-3"/>
    <n v="0"/>
    <n v="7.3000000000000001E-3"/>
  </r>
  <r>
    <x v="24"/>
    <n v="700"/>
    <n v="3.3999999999999998E-3"/>
    <n v="3.3E-3"/>
    <n v="0"/>
    <n v="4.7999999999999996E-3"/>
  </r>
  <r>
    <x v="24"/>
    <n v="730"/>
    <n v="1.06E-2"/>
    <n v="1.09E-2"/>
    <n v="0"/>
    <n v="1.55E-2"/>
  </r>
  <r>
    <x v="24"/>
    <n v="800"/>
    <n v="8.9999999999999993E-3"/>
    <n v="1.03E-2"/>
    <n v="0"/>
    <n v="1.37E-2"/>
  </r>
  <r>
    <x v="24"/>
    <n v="830"/>
    <n v="7.0000000000000001E-3"/>
    <n v="7.6E-3"/>
    <n v="0"/>
    <n v="1.03E-2"/>
  </r>
  <r>
    <x v="24"/>
    <n v="900"/>
    <n v="2.5000000000000001E-2"/>
    <n v="1.8700000000000001E-2"/>
    <n v="0"/>
    <n v="3.1399999999999997E-2"/>
  </r>
  <r>
    <x v="24"/>
    <n v="930"/>
    <n v="6.3200000000000006E-2"/>
    <n v="4.6899999999999997E-2"/>
    <n v="0"/>
    <n v="7.8799999999999995E-2"/>
  </r>
  <r>
    <x v="24"/>
    <n v="1000"/>
    <n v="9.98E-2"/>
    <n v="7.0400000000000004E-2"/>
    <n v="0"/>
    <n v="0.1222"/>
  </r>
  <r>
    <x v="24"/>
    <n v="1030"/>
    <n v="0.1051"/>
    <n v="6.7299999999999999E-2"/>
    <n v="0"/>
    <n v="0.12479999999999999"/>
  </r>
  <r>
    <x v="24"/>
    <n v="1100"/>
    <n v="7.4499999999999997E-2"/>
    <n v="4.2999999999999997E-2"/>
    <n v="0"/>
    <n v="8.6099999999999996E-2"/>
  </r>
  <r>
    <x v="24"/>
    <n v="1130"/>
    <n v="8.2100000000000006E-2"/>
    <n v="4.4900000000000002E-2"/>
    <n v="0"/>
    <n v="9.3600000000000003E-2"/>
  </r>
  <r>
    <x v="24"/>
    <n v="1200"/>
    <n v="7.7799999999999994E-2"/>
    <n v="4.4400000000000002E-2"/>
    <n v="0"/>
    <n v="8.9599999999999999E-2"/>
  </r>
  <r>
    <x v="24"/>
    <n v="1230"/>
    <n v="7.7499999999999999E-2"/>
    <n v="4.4999999999999998E-2"/>
    <n v="0"/>
    <n v="8.9700000000000002E-2"/>
  </r>
  <r>
    <x v="24"/>
    <n v="1300"/>
    <n v="7.6700000000000004E-2"/>
    <n v="4.5699999999999998E-2"/>
    <n v="0"/>
    <n v="8.9300000000000004E-2"/>
  </r>
  <r>
    <x v="24"/>
    <n v="1330"/>
    <n v="6.83E-2"/>
    <n v="4.3900000000000002E-2"/>
    <n v="0"/>
    <n v="8.1199999999999994E-2"/>
  </r>
  <r>
    <x v="24"/>
    <n v="1400"/>
    <n v="6.54E-2"/>
    <n v="4.0099999999999997E-2"/>
    <n v="0"/>
    <n v="7.6700000000000004E-2"/>
  </r>
  <r>
    <x v="24"/>
    <n v="1430"/>
    <n v="6.9199999999999998E-2"/>
    <n v="4.0800000000000003E-2"/>
    <n v="0"/>
    <n v="8.0399999999999999E-2"/>
  </r>
  <r>
    <x v="24"/>
    <n v="1500"/>
    <n v="6.9699999999999998E-2"/>
    <n v="4.0899999999999999E-2"/>
    <n v="0"/>
    <n v="8.0799999999999997E-2"/>
  </r>
  <r>
    <x v="24"/>
    <n v="1530"/>
    <n v="8.2900000000000001E-2"/>
    <n v="4.7600000000000003E-2"/>
    <n v="0"/>
    <n v="9.5699999999999993E-2"/>
  </r>
  <r>
    <x v="24"/>
    <n v="1600"/>
    <n v="7.9799999999999996E-2"/>
    <n v="4.7100000000000003E-2"/>
    <n v="0"/>
    <n v="9.2700000000000005E-2"/>
  </r>
  <r>
    <x v="24"/>
    <n v="1630"/>
    <n v="8.5099999999999995E-2"/>
    <n v="4.7699999999999999E-2"/>
    <n v="0"/>
    <n v="9.7500000000000003E-2"/>
  </r>
  <r>
    <x v="24"/>
    <n v="1700"/>
    <n v="7.6899999999999996E-2"/>
    <n v="4.53E-2"/>
    <n v="0"/>
    <n v="8.9300000000000004E-2"/>
  </r>
  <r>
    <x v="24"/>
    <n v="1730"/>
    <n v="9.8000000000000004E-2"/>
    <n v="5.8200000000000002E-2"/>
    <n v="0"/>
    <n v="0.114"/>
  </r>
  <r>
    <x v="24"/>
    <n v="1800"/>
    <n v="0.10009999999999999"/>
    <n v="6.1199999999999997E-2"/>
    <n v="0"/>
    <n v="0.1174"/>
  </r>
  <r>
    <x v="24"/>
    <n v="1830"/>
    <n v="6.9800000000000001E-2"/>
    <n v="5.1799999999999999E-2"/>
    <n v="0"/>
    <n v="8.6800000000000002E-2"/>
  </r>
  <r>
    <x v="24"/>
    <n v="1900"/>
    <n v="2.23E-2"/>
    <n v="2.1299999999999999E-2"/>
    <n v="0"/>
    <n v="3.1E-2"/>
  </r>
  <r>
    <x v="24"/>
    <n v="1930"/>
    <n v="1.47E-2"/>
    <n v="1.7999999999999999E-2"/>
    <n v="0"/>
    <n v="2.3300000000000001E-2"/>
  </r>
  <r>
    <x v="24"/>
    <n v="2000"/>
    <n v="1.43E-2"/>
    <n v="1.55E-2"/>
    <n v="0"/>
    <n v="2.1100000000000001E-2"/>
  </r>
  <r>
    <x v="24"/>
    <n v="2030"/>
    <n v="1.8499999999999999E-2"/>
    <n v="2.1399999999999999E-2"/>
    <n v="0"/>
    <n v="2.8299999999999999E-2"/>
  </r>
  <r>
    <x v="24"/>
    <n v="2100"/>
    <n v="3.1300000000000001E-2"/>
    <n v="3.9199999999999999E-2"/>
    <n v="0"/>
    <n v="5.0099999999999999E-2"/>
  </r>
  <r>
    <x v="24"/>
    <n v="2130"/>
    <n v="1.4E-2"/>
    <n v="1.9900000000000001E-2"/>
    <n v="0"/>
    <n v="2.4400000000000002E-2"/>
  </r>
  <r>
    <x v="24"/>
    <n v="2200"/>
    <n v="1.43E-2"/>
    <n v="1.8499999999999999E-2"/>
    <n v="0"/>
    <n v="2.3400000000000001E-2"/>
  </r>
  <r>
    <x v="24"/>
    <n v="2230"/>
    <n v="1.23E-2"/>
    <n v="1.5299999999999999E-2"/>
    <n v="0"/>
    <n v="1.9599999999999999E-2"/>
  </r>
  <r>
    <x v="24"/>
    <n v="2300"/>
    <n v="8.3000000000000001E-3"/>
    <n v="0.01"/>
    <n v="2.0000000000000001E-4"/>
    <n v="1.2800000000000001E-2"/>
  </r>
  <r>
    <x v="24"/>
    <n v="2330"/>
    <n v="7.6E-3"/>
    <n v="9.4999999999999998E-3"/>
    <n v="1E-4"/>
    <n v="1.2E-2"/>
  </r>
  <r>
    <x v="24"/>
    <n v="2400"/>
    <n v="7.7999999999999996E-3"/>
    <n v="9.4999999999999998E-3"/>
    <n v="1E-4"/>
    <n v="1.2200000000000001E-2"/>
  </r>
  <r>
    <x v="25"/>
    <n v="30"/>
    <n v="7.7999999999999996E-3"/>
    <n v="9.9000000000000008E-3"/>
    <n v="0"/>
    <n v="1.2500000000000001E-2"/>
  </r>
  <r>
    <x v="25"/>
    <n v="100"/>
    <n v="8.3000000000000001E-3"/>
    <n v="1.06E-2"/>
    <n v="0"/>
    <n v="1.3299999999999999E-2"/>
  </r>
  <r>
    <x v="25"/>
    <n v="130"/>
    <n v="7.1999999999999998E-3"/>
    <n v="8.8000000000000005E-3"/>
    <n v="2.0000000000000001E-4"/>
    <n v="1.1299999999999999E-2"/>
  </r>
  <r>
    <x v="25"/>
    <n v="200"/>
    <n v="8.3999999999999995E-3"/>
    <n v="1.14E-2"/>
    <n v="1E-4"/>
    <n v="1.41E-2"/>
  </r>
  <r>
    <x v="25"/>
    <n v="230"/>
    <n v="7.7000000000000002E-3"/>
    <n v="9.4999999999999998E-3"/>
    <n v="2.0000000000000001E-4"/>
    <n v="1.2E-2"/>
  </r>
  <r>
    <x v="25"/>
    <n v="300"/>
    <n v="8.3999999999999995E-3"/>
    <n v="1.11E-2"/>
    <n v="1E-4"/>
    <n v="1.3899999999999999E-2"/>
  </r>
  <r>
    <x v="25"/>
    <n v="330"/>
    <n v="7.1999999999999998E-3"/>
    <n v="9.1000000000000004E-3"/>
    <n v="2.0000000000000001E-4"/>
    <n v="1.14E-2"/>
  </r>
  <r>
    <x v="25"/>
    <n v="400"/>
    <n v="8.8999999999999999E-3"/>
    <n v="1.1900000000000001E-2"/>
    <n v="1E-4"/>
    <n v="1.47E-2"/>
  </r>
  <r>
    <x v="25"/>
    <n v="430"/>
    <n v="7.6E-3"/>
    <n v="9.5999999999999992E-3"/>
    <n v="2.0000000000000001E-4"/>
    <n v="1.21E-2"/>
  </r>
  <r>
    <x v="25"/>
    <n v="500"/>
    <n v="8.2000000000000007E-3"/>
    <n v="1.09E-2"/>
    <n v="1E-4"/>
    <n v="1.35E-2"/>
  </r>
  <r>
    <x v="25"/>
    <n v="530"/>
    <n v="8.0000000000000002E-3"/>
    <n v="1.0200000000000001E-2"/>
    <n v="2.0000000000000001E-4"/>
    <n v="1.29E-2"/>
  </r>
  <r>
    <x v="25"/>
    <n v="600"/>
    <n v="8.3999999999999995E-3"/>
    <n v="1.0999999999999999E-2"/>
    <n v="0"/>
    <n v="1.38E-2"/>
  </r>
  <r>
    <x v="25"/>
    <n v="630"/>
    <n v="4.4999999999999997E-3"/>
    <n v="4.3E-3"/>
    <n v="1E-4"/>
    <n v="6.1000000000000004E-3"/>
  </r>
  <r>
    <x v="25"/>
    <n v="700"/>
    <n v="2.1700000000000001E-2"/>
    <n v="2.5700000000000001E-2"/>
    <n v="0"/>
    <n v="3.39E-2"/>
  </r>
  <r>
    <x v="25"/>
    <n v="730"/>
    <n v="2.7199999999999998E-2"/>
    <n v="3.6799999999999999E-2"/>
    <n v="0"/>
    <n v="4.58E-2"/>
  </r>
  <r>
    <x v="25"/>
    <n v="800"/>
    <n v="5.4000000000000003E-3"/>
    <n v="5.1999999999999998E-3"/>
    <n v="1E-4"/>
    <n v="7.4999999999999997E-3"/>
  </r>
  <r>
    <x v="25"/>
    <n v="830"/>
    <n v="7.7999999999999996E-3"/>
    <n v="8.6E-3"/>
    <n v="0"/>
    <n v="1.15E-2"/>
  </r>
  <r>
    <x v="25"/>
    <n v="900"/>
    <n v="8.8000000000000005E-3"/>
    <n v="8.3999999999999995E-3"/>
    <n v="1E-4"/>
    <n v="1.21E-2"/>
  </r>
  <r>
    <x v="25"/>
    <n v="930"/>
    <n v="1.01E-2"/>
    <n v="8.9999999999999993E-3"/>
    <n v="0"/>
    <n v="1.34E-2"/>
  </r>
  <r>
    <x v="25"/>
    <n v="1000"/>
    <n v="8.6999999999999994E-3"/>
    <n v="6.0000000000000001E-3"/>
    <n v="1E-4"/>
    <n v="1.06E-2"/>
  </r>
  <r>
    <x v="25"/>
    <n v="1030"/>
    <n v="7.7000000000000002E-3"/>
    <n v="6.0000000000000001E-3"/>
    <n v="0"/>
    <n v="9.7000000000000003E-3"/>
  </r>
  <r>
    <x v="25"/>
    <n v="1100"/>
    <n v="1.52E-2"/>
    <n v="1.1900000000000001E-2"/>
    <n v="0"/>
    <n v="1.9300000000000001E-2"/>
  </r>
  <r>
    <x v="25"/>
    <n v="1130"/>
    <n v="1.78E-2"/>
    <n v="1.41E-2"/>
    <n v="0"/>
    <n v="2.2800000000000001E-2"/>
  </r>
  <r>
    <x v="25"/>
    <n v="1200"/>
    <n v="1.9199999999999998E-2"/>
    <n v="1.32E-2"/>
    <n v="0"/>
    <n v="2.3300000000000001E-2"/>
  </r>
  <r>
    <x v="25"/>
    <n v="1230"/>
    <n v="1.15E-2"/>
    <n v="9.7000000000000003E-3"/>
    <n v="0"/>
    <n v="1.5100000000000001E-2"/>
  </r>
  <r>
    <x v="25"/>
    <n v="1300"/>
    <n v="4.3E-3"/>
    <n v="2.0999999999999999E-3"/>
    <n v="1E-4"/>
    <n v="4.7999999999999996E-3"/>
  </r>
  <r>
    <x v="25"/>
    <n v="1330"/>
    <n v="6.0000000000000001E-3"/>
    <n v="4.7999999999999996E-3"/>
    <n v="0"/>
    <n v="7.7000000000000002E-3"/>
  </r>
  <r>
    <x v="25"/>
    <n v="1400"/>
    <n v="6.4999999999999997E-3"/>
    <n v="4.7999999999999996E-3"/>
    <n v="1E-4"/>
    <n v="7.9000000000000008E-3"/>
  </r>
  <r>
    <x v="25"/>
    <n v="1430"/>
    <n v="5.1999999999999998E-3"/>
    <n v="3.3999999999999998E-3"/>
    <n v="0"/>
    <n v="6.1999999999999998E-3"/>
  </r>
  <r>
    <x v="25"/>
    <n v="1500"/>
    <n v="4.5999999999999999E-3"/>
    <n v="3.3E-3"/>
    <n v="0"/>
    <n v="5.5999999999999999E-3"/>
  </r>
  <r>
    <x v="25"/>
    <n v="1530"/>
    <n v="5.0000000000000001E-3"/>
    <n v="3.8E-3"/>
    <n v="1E-4"/>
    <n v="6.4000000000000003E-3"/>
  </r>
  <r>
    <x v="25"/>
    <n v="1600"/>
    <n v="4.7000000000000002E-3"/>
    <n v="3.7000000000000002E-3"/>
    <n v="0"/>
    <n v="6.0000000000000001E-3"/>
  </r>
  <r>
    <x v="25"/>
    <n v="1630"/>
    <n v="6.4999999999999997E-3"/>
    <n v="3.3E-3"/>
    <n v="1E-4"/>
    <n v="7.4000000000000003E-3"/>
  </r>
  <r>
    <x v="25"/>
    <n v="1700"/>
    <n v="5.7000000000000002E-3"/>
    <n v="5.1000000000000004E-3"/>
    <n v="0"/>
    <n v="7.6E-3"/>
  </r>
  <r>
    <x v="25"/>
    <n v="1730"/>
    <n v="6.7000000000000002E-3"/>
    <n v="5.4999999999999997E-3"/>
    <n v="1E-4"/>
    <n v="8.6E-3"/>
  </r>
  <r>
    <x v="25"/>
    <n v="1800"/>
    <n v="7.3000000000000001E-3"/>
    <n v="6.6E-3"/>
    <n v="0"/>
    <n v="9.9000000000000008E-3"/>
  </r>
  <r>
    <x v="25"/>
    <n v="1830"/>
    <n v="9.1000000000000004E-3"/>
    <n v="6.4999999999999997E-3"/>
    <n v="1E-4"/>
    <n v="1.11E-2"/>
  </r>
  <r>
    <x v="25"/>
    <n v="1900"/>
    <n v="1.38E-2"/>
    <n v="1.49E-2"/>
    <n v="0"/>
    <n v="2.0299999999999999E-2"/>
  </r>
  <r>
    <x v="25"/>
    <n v="1930"/>
    <n v="1.3599999999999999E-2"/>
    <n v="1.4500000000000001E-2"/>
    <n v="0"/>
    <n v="1.9800000000000002E-2"/>
  </r>
  <r>
    <x v="25"/>
    <n v="2000"/>
    <n v="1.3100000000000001E-2"/>
    <n v="1.41E-2"/>
    <n v="0"/>
    <n v="1.9300000000000001E-2"/>
  </r>
  <r>
    <x v="25"/>
    <n v="2030"/>
    <n v="1.4E-2"/>
    <n v="1.41E-2"/>
    <n v="0"/>
    <n v="0.02"/>
  </r>
  <r>
    <x v="25"/>
    <n v="2100"/>
    <n v="1.4500000000000001E-2"/>
    <n v="1.5800000000000002E-2"/>
    <n v="0"/>
    <n v="2.1299999999999999E-2"/>
  </r>
  <r>
    <x v="25"/>
    <n v="2130"/>
    <n v="1.7999999999999999E-2"/>
    <n v="2.0299999999999999E-2"/>
    <n v="0"/>
    <n v="2.7199999999999998E-2"/>
  </r>
  <r>
    <x v="25"/>
    <n v="2200"/>
    <n v="1.2999999999999999E-2"/>
    <n v="1.5100000000000001E-2"/>
    <n v="0"/>
    <n v="0.02"/>
  </r>
  <r>
    <x v="25"/>
    <n v="2230"/>
    <n v="1.2500000000000001E-2"/>
    <n v="1.3899999999999999E-2"/>
    <n v="0"/>
    <n v="1.8700000000000001E-2"/>
  </r>
  <r>
    <x v="25"/>
    <n v="2300"/>
    <n v="8.8999999999999999E-3"/>
    <n v="9.1999999999999998E-3"/>
    <n v="0"/>
    <n v="1.2699999999999999E-2"/>
  </r>
  <r>
    <x v="25"/>
    <n v="2330"/>
    <n v="5.5999999999999999E-3"/>
    <n v="6.1999999999999998E-3"/>
    <n v="0"/>
    <n v="8.3000000000000001E-3"/>
  </r>
  <r>
    <x v="25"/>
    <n v="2400"/>
    <n v="5.8999999999999999E-3"/>
    <n v="7.1000000000000004E-3"/>
    <n v="1E-4"/>
    <n v="9.1000000000000004E-3"/>
  </r>
  <r>
    <x v="26"/>
    <n v="30"/>
    <n v="5.7000000000000002E-3"/>
    <n v="6.8999999999999999E-3"/>
    <n v="1E-4"/>
    <n v="8.8999999999999999E-3"/>
  </r>
  <r>
    <x v="26"/>
    <n v="100"/>
    <n v="5.1999999999999998E-3"/>
    <n v="6.1999999999999998E-3"/>
    <n v="1E-4"/>
    <n v="8.0000000000000002E-3"/>
  </r>
  <r>
    <x v="26"/>
    <n v="130"/>
    <n v="6.1999999999999998E-3"/>
    <n v="7.9000000000000008E-3"/>
    <n v="1E-4"/>
    <n v="0.01"/>
  </r>
  <r>
    <x v="26"/>
    <n v="200"/>
    <n v="5.5999999999999999E-3"/>
    <n v="6.4999999999999997E-3"/>
    <n v="2.0000000000000001E-4"/>
    <n v="8.3000000000000001E-3"/>
  </r>
  <r>
    <x v="26"/>
    <n v="230"/>
    <n v="5.7999999999999996E-3"/>
    <n v="7.4999999999999997E-3"/>
    <n v="0"/>
    <n v="9.4000000000000004E-3"/>
  </r>
  <r>
    <x v="26"/>
    <n v="300"/>
    <n v="6.1000000000000004E-3"/>
    <n v="6.7000000000000002E-3"/>
    <n v="2.0000000000000001E-4"/>
    <n v="8.9999999999999993E-3"/>
  </r>
  <r>
    <x v="26"/>
    <n v="330"/>
    <n v="6.3E-3"/>
    <n v="8.2000000000000007E-3"/>
    <n v="0"/>
    <n v="1.0200000000000001E-2"/>
  </r>
  <r>
    <x v="26"/>
    <n v="400"/>
    <n v="4.8999999999999998E-3"/>
    <n v="5.5999999999999999E-3"/>
    <n v="2.0000000000000001E-4"/>
    <n v="7.3000000000000001E-3"/>
  </r>
  <r>
    <x v="26"/>
    <n v="430"/>
    <n v="6.6E-3"/>
    <n v="8.6999999999999994E-3"/>
    <n v="0"/>
    <n v="1.0800000000000001E-2"/>
  </r>
  <r>
    <x v="26"/>
    <n v="500"/>
    <n v="5.1000000000000004E-3"/>
    <n v="5.7999999999999996E-3"/>
    <n v="1E-4"/>
    <n v="7.4999999999999997E-3"/>
  </r>
  <r>
    <x v="26"/>
    <n v="530"/>
    <n v="6.0000000000000001E-3"/>
    <n v="7.9000000000000008E-3"/>
    <n v="0"/>
    <n v="9.9000000000000008E-3"/>
  </r>
  <r>
    <x v="26"/>
    <n v="600"/>
    <n v="5.4999999999999997E-3"/>
    <n v="6.3E-3"/>
    <n v="2.0000000000000001E-4"/>
    <n v="8.2000000000000007E-3"/>
  </r>
  <r>
    <x v="26"/>
    <n v="630"/>
    <n v="2.0299999999999999E-2"/>
    <n v="2.81E-2"/>
    <n v="0"/>
    <n v="3.4599999999999999E-2"/>
  </r>
  <r>
    <x v="26"/>
    <n v="700"/>
    <n v="4.8999999999999998E-3"/>
    <n v="5.4000000000000003E-3"/>
    <n v="1E-4"/>
    <n v="7.1999999999999998E-3"/>
  </r>
  <r>
    <x v="26"/>
    <n v="730"/>
    <n v="1.04E-2"/>
    <n v="1.03E-2"/>
    <n v="1E-4"/>
    <n v="1.4800000000000001E-2"/>
  </r>
  <r>
    <x v="26"/>
    <n v="800"/>
    <n v="1.3599999999999999E-2"/>
    <n v="1.7100000000000001E-2"/>
    <n v="0"/>
    <n v="2.1899999999999999E-2"/>
  </r>
  <r>
    <x v="26"/>
    <n v="830"/>
    <n v="1.9400000000000001E-2"/>
    <n v="2.5600000000000001E-2"/>
    <n v="0"/>
    <n v="3.2199999999999999E-2"/>
  </r>
  <r>
    <x v="26"/>
    <n v="900"/>
    <n v="2.58E-2"/>
    <n v="2.2599999999999999E-2"/>
    <n v="0"/>
    <n v="3.4200000000000001E-2"/>
  </r>
  <r>
    <x v="26"/>
    <n v="930"/>
    <n v="3.2399999999999998E-2"/>
    <n v="2.7300000000000001E-2"/>
    <n v="0"/>
    <n v="4.2599999999999999E-2"/>
  </r>
  <r>
    <x v="26"/>
    <n v="1000"/>
    <n v="5.5800000000000002E-2"/>
    <n v="3.85E-2"/>
    <n v="0"/>
    <n v="6.7699999999999996E-2"/>
  </r>
  <r>
    <x v="26"/>
    <n v="1030"/>
    <n v="6.2700000000000006E-2"/>
    <n v="3.95E-2"/>
    <n v="0"/>
    <n v="7.4200000000000002E-2"/>
  </r>
  <r>
    <x v="26"/>
    <n v="1100"/>
    <n v="6.3799999999999996E-2"/>
    <n v="3.85E-2"/>
    <n v="0"/>
    <n v="7.4499999999999997E-2"/>
  </r>
  <r>
    <x v="26"/>
    <n v="1130"/>
    <n v="7.7700000000000005E-2"/>
    <n v="4.6300000000000001E-2"/>
    <n v="0"/>
    <n v="9.06E-2"/>
  </r>
  <r>
    <x v="26"/>
    <n v="1200"/>
    <n v="7.9500000000000001E-2"/>
    <n v="4.5900000000000003E-2"/>
    <n v="0"/>
    <n v="9.1700000000000004E-2"/>
  </r>
  <r>
    <x v="26"/>
    <n v="1230"/>
    <n v="7.9699999999999993E-2"/>
    <n v="4.6699999999999998E-2"/>
    <n v="0"/>
    <n v="9.2399999999999996E-2"/>
  </r>
  <r>
    <x v="26"/>
    <n v="1300"/>
    <n v="7.4499999999999997E-2"/>
    <n v="4.6699999999999998E-2"/>
    <n v="0"/>
    <n v="8.7900000000000006E-2"/>
  </r>
  <r>
    <x v="26"/>
    <n v="1330"/>
    <n v="7.7600000000000002E-2"/>
    <n v="4.9000000000000002E-2"/>
    <n v="0"/>
    <n v="9.1800000000000007E-2"/>
  </r>
  <r>
    <x v="26"/>
    <n v="1400"/>
    <n v="8.3099999999999993E-2"/>
    <n v="5.16E-2"/>
    <n v="0"/>
    <n v="9.7900000000000001E-2"/>
  </r>
  <r>
    <x v="26"/>
    <n v="1430"/>
    <n v="8.6599999999999996E-2"/>
    <n v="5.0700000000000002E-2"/>
    <n v="0"/>
    <n v="0.1004"/>
  </r>
  <r>
    <x v="26"/>
    <n v="1500"/>
    <n v="9.0300000000000005E-2"/>
    <n v="5.4100000000000002E-2"/>
    <n v="0"/>
    <n v="0.1052"/>
  </r>
  <r>
    <x v="26"/>
    <n v="1530"/>
    <n v="7.8299999999999995E-2"/>
    <n v="4.6899999999999997E-2"/>
    <n v="0"/>
    <n v="9.1399999999999995E-2"/>
  </r>
  <r>
    <x v="26"/>
    <n v="1600"/>
    <n v="8.1799999999999998E-2"/>
    <n v="4.7699999999999999E-2"/>
    <n v="0"/>
    <n v="9.4600000000000004E-2"/>
  </r>
  <r>
    <x v="26"/>
    <n v="1630"/>
    <n v="8.5500000000000007E-2"/>
    <n v="5.0200000000000002E-2"/>
    <n v="0"/>
    <n v="9.9199999999999997E-2"/>
  </r>
  <r>
    <x v="26"/>
    <n v="1700"/>
    <n v="8.3500000000000005E-2"/>
    <n v="5.0599999999999999E-2"/>
    <n v="0"/>
    <n v="9.7799999999999998E-2"/>
  </r>
  <r>
    <x v="26"/>
    <n v="1730"/>
    <n v="7.6700000000000004E-2"/>
    <n v="4.7800000000000002E-2"/>
    <n v="0"/>
    <n v="9.0399999999999994E-2"/>
  </r>
  <r>
    <x v="26"/>
    <n v="1800"/>
    <n v="7.3300000000000004E-2"/>
    <n v="4.5400000000000003E-2"/>
    <n v="0"/>
    <n v="8.6199999999999999E-2"/>
  </r>
  <r>
    <x v="26"/>
    <n v="1830"/>
    <n v="5.8500000000000003E-2"/>
    <n v="4.0800000000000003E-2"/>
    <n v="0"/>
    <n v="7.1400000000000005E-2"/>
  </r>
  <r>
    <x v="26"/>
    <n v="1900"/>
    <n v="4.36E-2"/>
    <n v="2.8400000000000002E-2"/>
    <n v="0"/>
    <n v="5.1999999999999998E-2"/>
  </r>
  <r>
    <x v="26"/>
    <n v="1930"/>
    <n v="1.83E-2"/>
    <n v="1.8700000000000001E-2"/>
    <n v="0"/>
    <n v="2.6200000000000001E-2"/>
  </r>
  <r>
    <x v="26"/>
    <n v="2000"/>
    <n v="1.54E-2"/>
    <n v="1.5699999999999999E-2"/>
    <n v="0"/>
    <n v="2.1999999999999999E-2"/>
  </r>
  <r>
    <x v="26"/>
    <n v="2030"/>
    <n v="1.7500000000000002E-2"/>
    <n v="1.83E-2"/>
    <n v="0"/>
    <n v="2.5399999999999999E-2"/>
  </r>
  <r>
    <x v="26"/>
    <n v="2100"/>
    <n v="3.15E-2"/>
    <n v="3.7600000000000001E-2"/>
    <n v="0"/>
    <n v="4.9099999999999998E-2"/>
  </r>
  <r>
    <x v="26"/>
    <n v="2130"/>
    <n v="1.9599999999999999E-2"/>
    <n v="2.41E-2"/>
    <n v="0"/>
    <n v="3.1E-2"/>
  </r>
  <r>
    <x v="26"/>
    <n v="2200"/>
    <n v="1.1900000000000001E-2"/>
    <n v="1.29E-2"/>
    <n v="0"/>
    <n v="1.7600000000000001E-2"/>
  </r>
  <r>
    <x v="26"/>
    <n v="2230"/>
    <n v="1.14E-2"/>
    <n v="1.29E-2"/>
    <n v="0"/>
    <n v="1.72E-2"/>
  </r>
  <r>
    <x v="26"/>
    <n v="2300"/>
    <n v="6.4999999999999997E-3"/>
    <n v="7.9000000000000008E-3"/>
    <n v="0"/>
    <n v="1.0200000000000001E-2"/>
  </r>
  <r>
    <x v="26"/>
    <n v="2330"/>
    <n v="5.4999999999999997E-3"/>
    <n v="6.7000000000000002E-3"/>
    <n v="0"/>
    <n v="8.6999999999999994E-3"/>
  </r>
  <r>
    <x v="26"/>
    <n v="2400"/>
    <n v="5.1999999999999998E-3"/>
    <n v="6.3E-3"/>
    <n v="0"/>
    <n v="8.3000000000000001E-3"/>
  </r>
  <r>
    <x v="27"/>
    <n v="30"/>
    <n v="5.1999999999999998E-3"/>
    <n v="6.1000000000000004E-3"/>
    <n v="0"/>
    <n v="8.0000000000000002E-3"/>
  </r>
  <r>
    <x v="27"/>
    <n v="100"/>
    <n v="6.1999999999999998E-3"/>
    <n v="7.9000000000000008E-3"/>
    <n v="0"/>
    <n v="9.9000000000000008E-3"/>
  </r>
  <r>
    <x v="27"/>
    <n v="130"/>
    <n v="4.4000000000000003E-3"/>
    <n v="5.1000000000000004E-3"/>
    <n v="0"/>
    <n v="6.7999999999999996E-3"/>
  </r>
  <r>
    <x v="27"/>
    <n v="200"/>
    <n v="6.3E-3"/>
    <n v="8.2000000000000007E-3"/>
    <n v="0"/>
    <n v="1.04E-2"/>
  </r>
  <r>
    <x v="27"/>
    <n v="230"/>
    <n v="5.0000000000000001E-3"/>
    <n v="6.0000000000000001E-3"/>
    <n v="0"/>
    <n v="7.7999999999999996E-3"/>
  </r>
  <r>
    <x v="27"/>
    <n v="300"/>
    <n v="5.7999999999999996E-3"/>
    <n v="7.4000000000000003E-3"/>
    <n v="0"/>
    <n v="9.4000000000000004E-3"/>
  </r>
  <r>
    <x v="27"/>
    <n v="330"/>
    <n v="5.1000000000000004E-3"/>
    <n v="6.3E-3"/>
    <n v="0"/>
    <n v="8.0999999999999996E-3"/>
  </r>
  <r>
    <x v="27"/>
    <n v="400"/>
    <n v="6.1999999999999998E-3"/>
    <n v="8.0000000000000002E-3"/>
    <n v="0"/>
    <n v="1.0200000000000001E-2"/>
  </r>
  <r>
    <x v="27"/>
    <n v="430"/>
    <n v="4.7999999999999996E-3"/>
    <n v="5.8999999999999999E-3"/>
    <n v="0"/>
    <n v="7.4000000000000003E-3"/>
  </r>
  <r>
    <x v="27"/>
    <n v="500"/>
    <n v="6.4999999999999997E-3"/>
    <n v="8.5000000000000006E-3"/>
    <n v="0"/>
    <n v="1.0800000000000001E-2"/>
  </r>
  <r>
    <x v="27"/>
    <n v="530"/>
    <n v="4.5999999999999999E-3"/>
    <n v="5.4999999999999997E-3"/>
    <n v="0"/>
    <n v="7.1999999999999998E-3"/>
  </r>
  <r>
    <x v="27"/>
    <n v="600"/>
    <n v="6.1999999999999998E-3"/>
    <n v="8.0000000000000002E-3"/>
    <n v="0"/>
    <n v="0.01"/>
  </r>
  <r>
    <x v="27"/>
    <n v="630"/>
    <n v="5.1999999999999998E-3"/>
    <n v="6.3E-3"/>
    <n v="0"/>
    <n v="8.3000000000000001E-3"/>
  </r>
  <r>
    <x v="27"/>
    <n v="700"/>
    <n v="7.9000000000000008E-3"/>
    <n v="6.7000000000000002E-3"/>
    <n v="0"/>
    <n v="1.0699999999999999E-2"/>
  </r>
  <r>
    <x v="27"/>
    <n v="730"/>
    <n v="7.0000000000000001E-3"/>
    <n v="8.6999999999999994E-3"/>
    <n v="0"/>
    <n v="1.11E-2"/>
  </r>
  <r>
    <x v="27"/>
    <n v="800"/>
    <n v="1.9300000000000001E-2"/>
    <n v="2.2800000000000001E-2"/>
    <n v="0"/>
    <n v="0.03"/>
  </r>
  <r>
    <x v="27"/>
    <n v="830"/>
    <n v="2.7300000000000001E-2"/>
    <n v="2.58E-2"/>
    <n v="0"/>
    <n v="3.7600000000000001E-2"/>
  </r>
  <r>
    <x v="27"/>
    <n v="900"/>
    <n v="2.5000000000000001E-2"/>
    <n v="2.3800000000000002E-2"/>
    <n v="0"/>
    <n v="3.4599999999999999E-2"/>
  </r>
  <r>
    <x v="27"/>
    <n v="930"/>
    <n v="4.9000000000000002E-2"/>
    <n v="3.7499999999999999E-2"/>
    <n v="0"/>
    <n v="6.1699999999999998E-2"/>
  </r>
  <r>
    <x v="27"/>
    <n v="1000"/>
    <n v="7.2099999999999997E-2"/>
    <n v="4.5499999999999999E-2"/>
    <n v="0"/>
    <n v="8.5400000000000004E-2"/>
  </r>
  <r>
    <x v="27"/>
    <n v="1030"/>
    <n v="6.9400000000000003E-2"/>
    <n v="4.5699999999999998E-2"/>
    <n v="0"/>
    <n v="8.3199999999999996E-2"/>
  </r>
  <r>
    <x v="27"/>
    <n v="1100"/>
    <n v="7.1900000000000006E-2"/>
    <n v="4.9599999999999998E-2"/>
    <n v="0"/>
    <n v="8.7400000000000005E-2"/>
  </r>
  <r>
    <x v="27"/>
    <n v="1130"/>
    <n v="7.5200000000000003E-2"/>
    <n v="4.9700000000000001E-2"/>
    <n v="0"/>
    <n v="9.01E-2"/>
  </r>
  <r>
    <x v="27"/>
    <n v="1200"/>
    <n v="7.3400000000000007E-2"/>
    <n v="4.7399999999999998E-2"/>
    <n v="0"/>
    <n v="8.7400000000000005E-2"/>
  </r>
  <r>
    <x v="27"/>
    <n v="1230"/>
    <n v="7.3400000000000007E-2"/>
    <n v="4.8300000000000003E-2"/>
    <n v="0"/>
    <n v="8.7999999999999995E-2"/>
  </r>
  <r>
    <x v="27"/>
    <n v="1300"/>
    <n v="6.7000000000000004E-2"/>
    <n v="4.5400000000000003E-2"/>
    <n v="0"/>
    <n v="8.09E-2"/>
  </r>
  <r>
    <x v="27"/>
    <n v="1330"/>
    <n v="6.93E-2"/>
    <n v="4.6600000000000003E-2"/>
    <n v="0"/>
    <n v="8.3599999999999994E-2"/>
  </r>
  <r>
    <x v="27"/>
    <n v="1400"/>
    <n v="6.6100000000000006E-2"/>
    <n v="4.1700000000000001E-2"/>
    <n v="0"/>
    <n v="7.8100000000000003E-2"/>
  </r>
  <r>
    <x v="27"/>
    <n v="1430"/>
    <n v="4.5699999999999998E-2"/>
    <n v="3.2300000000000002E-2"/>
    <n v="0"/>
    <n v="5.5899999999999998E-2"/>
  </r>
  <r>
    <x v="27"/>
    <n v="1500"/>
    <n v="3.9699999999999999E-2"/>
    <n v="2.58E-2"/>
    <n v="0"/>
    <n v="4.7500000000000001E-2"/>
  </r>
  <r>
    <x v="27"/>
    <n v="1530"/>
    <n v="3.95E-2"/>
    <n v="2.8899999999999999E-2"/>
    <n v="0"/>
    <n v="4.8899999999999999E-2"/>
  </r>
  <r>
    <x v="27"/>
    <n v="1600"/>
    <n v="3.6200000000000003E-2"/>
    <n v="2.3699999999999999E-2"/>
    <n v="0"/>
    <n v="4.3299999999999998E-2"/>
  </r>
  <r>
    <x v="27"/>
    <n v="1630"/>
    <n v="3.3500000000000002E-2"/>
    <n v="2.0199999999999999E-2"/>
    <n v="0"/>
    <n v="3.9300000000000002E-2"/>
  </r>
  <r>
    <x v="27"/>
    <n v="1700"/>
    <n v="2.86E-2"/>
    <n v="1.8599999999999998E-2"/>
    <n v="0"/>
    <n v="3.4000000000000002E-2"/>
  </r>
  <r>
    <x v="27"/>
    <n v="1730"/>
    <n v="1.6E-2"/>
    <n v="1.2E-2"/>
    <n v="1E-4"/>
    <n v="0.02"/>
  </r>
  <r>
    <x v="27"/>
    <n v="1800"/>
    <n v="1.2500000000000001E-2"/>
    <n v="1.15E-2"/>
    <n v="0"/>
    <n v="1.6899999999999998E-2"/>
  </r>
  <r>
    <x v="27"/>
    <n v="1830"/>
    <n v="1.11E-2"/>
    <n v="1.0999999999999999E-2"/>
    <n v="0"/>
    <n v="1.5599999999999999E-2"/>
  </r>
  <r>
    <x v="27"/>
    <n v="1900"/>
    <n v="1.2500000000000001E-2"/>
    <n v="1.34E-2"/>
    <n v="0"/>
    <n v="1.84E-2"/>
  </r>
  <r>
    <x v="27"/>
    <n v="1930"/>
    <n v="1.1599999999999999E-2"/>
    <n v="1.29E-2"/>
    <n v="0"/>
    <n v="1.7299999999999999E-2"/>
  </r>
  <r>
    <x v="27"/>
    <n v="2000"/>
    <n v="1.2699999999999999E-2"/>
    <n v="1.2200000000000001E-2"/>
    <n v="0"/>
    <n v="1.77E-2"/>
  </r>
  <r>
    <x v="27"/>
    <n v="2030"/>
    <n v="2.6599999999999999E-2"/>
    <n v="3.0300000000000001E-2"/>
    <n v="0"/>
    <n v="4.0399999999999998E-2"/>
  </r>
  <r>
    <x v="27"/>
    <n v="2100"/>
    <n v="1.7999999999999999E-2"/>
    <n v="2.0299999999999999E-2"/>
    <n v="0"/>
    <n v="2.7099999999999999E-2"/>
  </r>
  <r>
    <x v="27"/>
    <n v="2130"/>
    <n v="1.14E-2"/>
    <n v="1.17E-2"/>
    <n v="0"/>
    <n v="1.6299999999999999E-2"/>
  </r>
  <r>
    <x v="27"/>
    <n v="2200"/>
    <n v="1.1599999999999999E-2"/>
    <n v="1.2800000000000001E-2"/>
    <n v="0"/>
    <n v="1.7299999999999999E-2"/>
  </r>
  <r>
    <x v="27"/>
    <n v="2230"/>
    <n v="9.5999999999999992E-3"/>
    <n v="1.0500000000000001E-2"/>
    <n v="0"/>
    <n v="1.4200000000000001E-2"/>
  </r>
  <r>
    <x v="27"/>
    <n v="2300"/>
    <n v="6.1999999999999998E-3"/>
    <n v="6.3E-3"/>
    <n v="0"/>
    <n v="8.8999999999999999E-3"/>
  </r>
  <r>
    <x v="27"/>
    <n v="2330"/>
    <n v="4.3E-3"/>
    <n v="3.5999999999999999E-3"/>
    <n v="0"/>
    <n v="5.5999999999999999E-3"/>
  </r>
  <r>
    <x v="27"/>
    <n v="2400"/>
    <n v="5.5999999999999999E-3"/>
    <n v="5.5999999999999999E-3"/>
    <n v="0"/>
    <n v="7.9000000000000008E-3"/>
  </r>
  <r>
    <x v="28"/>
    <n v="30"/>
    <n v="4.3E-3"/>
    <n v="3.5999999999999999E-3"/>
    <n v="0"/>
    <n v="5.5999999999999999E-3"/>
  </r>
  <r>
    <x v="28"/>
    <n v="100"/>
    <n v="5.5999999999999999E-3"/>
    <n v="5.7999999999999996E-3"/>
    <n v="0"/>
    <n v="8.0999999999999996E-3"/>
  </r>
  <r>
    <x v="28"/>
    <n v="130"/>
    <n v="4.3E-3"/>
    <n v="3.5999999999999999E-3"/>
    <n v="0"/>
    <n v="5.5999999999999999E-3"/>
  </r>
  <r>
    <x v="28"/>
    <n v="200"/>
    <n v="5.5999999999999999E-3"/>
    <n v="5.7999999999999996E-3"/>
    <n v="0"/>
    <n v="8.0999999999999996E-3"/>
  </r>
  <r>
    <x v="28"/>
    <n v="230"/>
    <n v="4.3E-3"/>
    <n v="3.5999999999999999E-3"/>
    <n v="0"/>
    <n v="5.7000000000000002E-3"/>
  </r>
  <r>
    <x v="28"/>
    <n v="300"/>
    <n v="5.7999999999999996E-3"/>
    <n v="5.8999999999999999E-3"/>
    <n v="0"/>
    <n v="8.2000000000000007E-3"/>
  </r>
  <r>
    <x v="28"/>
    <n v="330"/>
    <n v="4.3E-3"/>
    <n v="3.7000000000000002E-3"/>
    <n v="0"/>
    <n v="5.7000000000000002E-3"/>
  </r>
  <r>
    <x v="28"/>
    <n v="400"/>
    <n v="5.7999999999999996E-3"/>
    <n v="6.0000000000000001E-3"/>
    <n v="0"/>
    <n v="8.3999999999999995E-3"/>
  </r>
  <r>
    <x v="28"/>
    <n v="430"/>
    <n v="4.4000000000000003E-3"/>
    <n v="3.8999999999999998E-3"/>
    <n v="0"/>
    <n v="5.8999999999999999E-3"/>
  </r>
  <r>
    <x v="28"/>
    <n v="500"/>
    <n v="5.8999999999999999E-3"/>
    <n v="6.1000000000000004E-3"/>
    <n v="0"/>
    <n v="8.3999999999999995E-3"/>
  </r>
  <r>
    <x v="28"/>
    <n v="530"/>
    <n v="4.4000000000000003E-3"/>
    <n v="3.7000000000000002E-3"/>
    <n v="0"/>
    <n v="5.7000000000000002E-3"/>
  </r>
  <r>
    <x v="28"/>
    <n v="600"/>
    <n v="5.1999999999999998E-3"/>
    <n v="6.1000000000000004E-3"/>
    <n v="0"/>
    <n v="8.0999999999999996E-3"/>
  </r>
  <r>
    <x v="28"/>
    <n v="630"/>
    <n v="3.2000000000000002E-3"/>
    <n v="3.7000000000000002E-3"/>
    <n v="0"/>
    <n v="4.8999999999999998E-3"/>
  </r>
  <r>
    <x v="28"/>
    <n v="700"/>
    <n v="4.5999999999999999E-3"/>
    <n v="5.7999999999999996E-3"/>
    <n v="0"/>
    <n v="7.4999999999999997E-3"/>
  </r>
  <r>
    <x v="28"/>
    <n v="730"/>
    <n v="7.4999999999999997E-3"/>
    <n v="6.3E-3"/>
    <n v="0"/>
    <n v="1.01E-2"/>
  </r>
  <r>
    <x v="28"/>
    <n v="800"/>
    <n v="8.8000000000000005E-3"/>
    <n v="1.11E-2"/>
    <n v="0"/>
    <n v="1.41E-2"/>
  </r>
  <r>
    <x v="28"/>
    <n v="830"/>
    <n v="9.1999999999999998E-3"/>
    <n v="8.8999999999999999E-3"/>
    <n v="0"/>
    <n v="1.2999999999999999E-2"/>
  </r>
  <r>
    <x v="28"/>
    <n v="900"/>
    <n v="1.0500000000000001E-2"/>
    <n v="1.01E-2"/>
    <n v="0"/>
    <n v="1.46E-2"/>
  </r>
  <r>
    <x v="28"/>
    <n v="930"/>
    <n v="7.9000000000000008E-3"/>
    <n v="6.6E-3"/>
    <n v="0"/>
    <n v="1.04E-2"/>
  </r>
  <r>
    <x v="28"/>
    <n v="1000"/>
    <n v="8.5000000000000006E-3"/>
    <n v="7.7000000000000002E-3"/>
    <n v="0"/>
    <n v="1.14E-2"/>
  </r>
  <r>
    <x v="28"/>
    <n v="1030"/>
    <n v="3.3E-3"/>
    <n v="3.0000000000000001E-3"/>
    <n v="0"/>
    <n v="4.4999999999999997E-3"/>
  </r>
  <r>
    <x v="28"/>
    <n v="1100"/>
    <n v="4.4999999999999997E-3"/>
    <n v="4.7999999999999996E-3"/>
    <n v="0"/>
    <n v="6.4999999999999997E-3"/>
  </r>
  <r>
    <x v="28"/>
    <n v="1130"/>
    <n v="2.8E-3"/>
    <n v="2.5000000000000001E-3"/>
    <n v="0"/>
    <n v="3.8999999999999998E-3"/>
  </r>
  <r>
    <x v="28"/>
    <n v="1200"/>
    <n v="4.3E-3"/>
    <n v="4.7000000000000002E-3"/>
    <n v="0"/>
    <n v="6.3E-3"/>
  </r>
  <r>
    <x v="28"/>
    <n v="1230"/>
    <n v="2E-3"/>
    <n v="1.6000000000000001E-3"/>
    <n v="0"/>
    <n v="2.5000000000000001E-3"/>
  </r>
  <r>
    <x v="28"/>
    <n v="1300"/>
    <n v="4.5999999999999999E-3"/>
    <n v="5.1000000000000004E-3"/>
    <n v="0"/>
    <n v="6.8999999999999999E-3"/>
  </r>
  <r>
    <x v="28"/>
    <n v="1330"/>
    <n v="3.7000000000000002E-3"/>
    <n v="3.5000000000000001E-3"/>
    <n v="0"/>
    <n v="5.1000000000000004E-3"/>
  </r>
  <r>
    <x v="28"/>
    <n v="1400"/>
    <n v="4.8999999999999998E-3"/>
    <n v="5.0000000000000001E-3"/>
    <n v="0"/>
    <n v="7.1000000000000004E-3"/>
  </r>
  <r>
    <x v="28"/>
    <n v="1430"/>
    <n v="1.6799999999999999E-2"/>
    <n v="8.0000000000000002E-3"/>
    <n v="0"/>
    <n v="1.8800000000000001E-2"/>
  </r>
  <r>
    <x v="28"/>
    <n v="1500"/>
    <n v="3.3399999999999999E-2"/>
    <n v="1.38E-2"/>
    <n v="0"/>
    <n v="3.61E-2"/>
  </r>
  <r>
    <x v="28"/>
    <n v="1530"/>
    <n v="3.0800000000000001E-2"/>
    <n v="1.15E-2"/>
    <n v="0"/>
    <n v="3.2899999999999999E-2"/>
  </r>
  <r>
    <x v="28"/>
    <n v="1600"/>
    <n v="3.2000000000000001E-2"/>
    <n v="1.37E-2"/>
    <n v="0"/>
    <n v="3.49E-2"/>
  </r>
  <r>
    <x v="28"/>
    <n v="1630"/>
    <n v="2.98E-2"/>
    <n v="1.0999999999999999E-2"/>
    <n v="0"/>
    <n v="3.1699999999999999E-2"/>
  </r>
  <r>
    <x v="28"/>
    <n v="1700"/>
    <n v="2.8000000000000001E-2"/>
    <n v="1.34E-2"/>
    <n v="0"/>
    <n v="3.1E-2"/>
  </r>
  <r>
    <x v="28"/>
    <n v="1730"/>
    <n v="2.0299999999999999E-2"/>
    <n v="1.0800000000000001E-2"/>
    <n v="1E-4"/>
    <n v="2.3E-2"/>
  </r>
  <r>
    <x v="28"/>
    <n v="1800"/>
    <n v="1.9400000000000001E-2"/>
    <n v="1.4200000000000001E-2"/>
    <n v="0"/>
    <n v="2.4E-2"/>
  </r>
  <r>
    <x v="28"/>
    <n v="1830"/>
    <n v="1.5599999999999999E-2"/>
    <n v="1.2999999999999999E-2"/>
    <n v="0"/>
    <n v="2.0400000000000001E-2"/>
  </r>
  <r>
    <x v="28"/>
    <n v="1900"/>
    <n v="1.46E-2"/>
    <n v="1.3299999999999999E-2"/>
    <n v="0"/>
    <n v="1.9800000000000002E-2"/>
  </r>
  <r>
    <x v="28"/>
    <n v="1930"/>
    <n v="1.3599999999999999E-2"/>
    <n v="1.14E-2"/>
    <n v="0"/>
    <n v="1.77E-2"/>
  </r>
  <r>
    <x v="28"/>
    <n v="2000"/>
    <n v="2.9899999999999999E-2"/>
    <n v="3.2800000000000003E-2"/>
    <n v="0"/>
    <n v="4.4499999999999998E-2"/>
  </r>
  <r>
    <x v="28"/>
    <n v="2030"/>
    <n v="1.49E-2"/>
    <n v="1.32E-2"/>
    <n v="0"/>
    <n v="1.9900000000000001E-2"/>
  </r>
  <r>
    <x v="28"/>
    <n v="2100"/>
    <n v="1.6799999999999999E-2"/>
    <n v="1.6400000000000001E-2"/>
    <n v="0"/>
    <n v="2.35E-2"/>
  </r>
  <r>
    <x v="28"/>
    <n v="2130"/>
    <n v="1.55E-2"/>
    <n v="1.4E-2"/>
    <n v="0"/>
    <n v="2.0799999999999999E-2"/>
  </r>
  <r>
    <x v="28"/>
    <n v="2200"/>
    <n v="1.6799999999999999E-2"/>
    <n v="1.66E-2"/>
    <n v="0"/>
    <n v="2.3699999999999999E-2"/>
  </r>
  <r>
    <x v="28"/>
    <n v="2230"/>
    <n v="1.54E-2"/>
    <n v="1.4E-2"/>
    <n v="0"/>
    <n v="2.0799999999999999E-2"/>
  </r>
  <r>
    <x v="28"/>
    <n v="2300"/>
    <n v="1.2200000000000001E-2"/>
    <n v="0.01"/>
    <n v="0"/>
    <n v="1.5800000000000002E-2"/>
  </r>
  <r>
    <x v="28"/>
    <n v="2330"/>
    <n v="9.7999999999999997E-3"/>
    <n v="5.8999999999999999E-3"/>
    <n v="0"/>
    <n v="1.14E-2"/>
  </r>
  <r>
    <x v="28"/>
    <n v="2400"/>
    <n v="9.9000000000000008E-3"/>
    <n v="8.6E-3"/>
    <n v="0"/>
    <n v="1.32E-2"/>
  </r>
  <r>
    <x v="29"/>
    <n v="30"/>
    <n v="6.6E-3"/>
    <n v="6.4000000000000003E-3"/>
    <n v="0"/>
    <n v="9.1000000000000004E-3"/>
  </r>
  <r>
    <x v="29"/>
    <n v="100"/>
    <n v="6.1000000000000004E-3"/>
    <n v="7.0000000000000001E-3"/>
    <n v="0"/>
    <n v="9.4000000000000004E-3"/>
  </r>
  <r>
    <x v="29"/>
    <n v="130"/>
    <n v="5.3E-3"/>
    <n v="5.7999999999999996E-3"/>
    <n v="0"/>
    <n v="7.9000000000000008E-3"/>
  </r>
  <r>
    <x v="29"/>
    <n v="200"/>
    <n v="5.8999999999999999E-3"/>
    <n v="6.7999999999999996E-3"/>
    <n v="0"/>
    <n v="8.8999999999999999E-3"/>
  </r>
  <r>
    <x v="29"/>
    <n v="230"/>
    <n v="5.4999999999999997E-3"/>
    <n v="6.1999999999999998E-3"/>
    <n v="0"/>
    <n v="8.3000000000000001E-3"/>
  </r>
  <r>
    <x v="29"/>
    <n v="300"/>
    <n v="5.8999999999999999E-3"/>
    <n v="6.8999999999999999E-3"/>
    <n v="0"/>
    <n v="9.1000000000000004E-3"/>
  </r>
  <r>
    <x v="29"/>
    <n v="330"/>
    <n v="5.4000000000000003E-3"/>
    <n v="6.1000000000000004E-3"/>
    <n v="0"/>
    <n v="8.0999999999999996E-3"/>
  </r>
  <r>
    <x v="29"/>
    <n v="400"/>
    <n v="6.1000000000000004E-3"/>
    <n v="7.1999999999999998E-3"/>
    <n v="0"/>
    <n v="9.4000000000000004E-3"/>
  </r>
  <r>
    <x v="29"/>
    <n v="430"/>
    <n v="5.4000000000000003E-3"/>
    <n v="6.0000000000000001E-3"/>
    <n v="0"/>
    <n v="8.0999999999999996E-3"/>
  </r>
  <r>
    <x v="29"/>
    <n v="500"/>
    <n v="5.7999999999999996E-3"/>
    <n v="6.7999999999999996E-3"/>
    <n v="0"/>
    <n v="8.9999999999999993E-3"/>
  </r>
  <r>
    <x v="29"/>
    <n v="530"/>
    <n v="5.5999999999999999E-3"/>
    <n v="6.3E-3"/>
    <n v="0"/>
    <n v="8.6E-3"/>
  </r>
  <r>
    <x v="29"/>
    <n v="600"/>
    <n v="5.4999999999999997E-3"/>
    <n v="6.1999999999999998E-3"/>
    <n v="0"/>
    <n v="8.2000000000000007E-3"/>
  </r>
  <r>
    <x v="29"/>
    <n v="630"/>
    <n v="5.7000000000000002E-3"/>
    <n v="6.3E-3"/>
    <n v="0"/>
    <n v="8.3999999999999995E-3"/>
  </r>
  <r>
    <x v="29"/>
    <n v="700"/>
    <n v="3.8999999999999998E-3"/>
    <n v="3.3999999999999998E-3"/>
    <n v="0"/>
    <n v="5.3E-3"/>
  </r>
  <r>
    <x v="29"/>
    <n v="730"/>
    <n v="9.2999999999999992E-3"/>
    <n v="7.9000000000000008E-3"/>
    <n v="0"/>
    <n v="1.2200000000000001E-2"/>
  </r>
  <r>
    <x v="29"/>
    <n v="800"/>
    <n v="1.2999999999999999E-2"/>
    <n v="1.6299999999999999E-2"/>
    <n v="0"/>
    <n v="2.0899999999999998E-2"/>
  </r>
  <r>
    <x v="29"/>
    <n v="830"/>
    <n v="1.77E-2"/>
    <n v="2.3900000000000001E-2"/>
    <n v="0"/>
    <n v="2.98E-2"/>
  </r>
  <r>
    <x v="29"/>
    <n v="900"/>
    <n v="1.7100000000000001E-2"/>
    <n v="1.4E-2"/>
    <n v="0"/>
    <n v="2.23E-2"/>
  </r>
  <r>
    <x v="29"/>
    <n v="930"/>
    <n v="3.6600000000000001E-2"/>
    <n v="2.3699999999999999E-2"/>
    <n v="0"/>
    <n v="4.3799999999999999E-2"/>
  </r>
  <r>
    <x v="29"/>
    <n v="1000"/>
    <n v="4.7800000000000002E-2"/>
    <n v="3.3700000000000001E-2"/>
    <n v="0"/>
    <n v="5.8400000000000001E-2"/>
  </r>
  <r>
    <x v="29"/>
    <n v="1030"/>
    <n v="6.2300000000000001E-2"/>
    <n v="3.6600000000000001E-2"/>
    <n v="0"/>
    <n v="7.2499999999999995E-2"/>
  </r>
  <r>
    <x v="29"/>
    <n v="1100"/>
    <n v="6.4799999999999996E-2"/>
    <n v="3.3399999999999999E-2"/>
    <n v="0"/>
    <n v="7.2999999999999995E-2"/>
  </r>
  <r>
    <x v="29"/>
    <n v="1130"/>
    <n v="7.8799999999999995E-2"/>
    <n v="4.3499999999999997E-2"/>
    <n v="0"/>
    <n v="9.01E-2"/>
  </r>
  <r>
    <x v="29"/>
    <n v="1200"/>
    <n v="7.0499999999999993E-2"/>
    <n v="3.78E-2"/>
    <n v="0"/>
    <n v="7.9899999999999999E-2"/>
  </r>
  <r>
    <x v="29"/>
    <n v="1230"/>
    <n v="6.4299999999999996E-2"/>
    <n v="3.6900000000000002E-2"/>
    <n v="0"/>
    <n v="7.4200000000000002E-2"/>
  </r>
  <r>
    <x v="29"/>
    <n v="1300"/>
    <n v="6.4699999999999994E-2"/>
    <n v="3.8600000000000002E-2"/>
    <n v="0"/>
    <n v="7.5399999999999995E-2"/>
  </r>
  <r>
    <x v="29"/>
    <n v="1330"/>
    <n v="6.9400000000000003E-2"/>
    <n v="4.3200000000000002E-2"/>
    <n v="0"/>
    <n v="8.1699999999999995E-2"/>
  </r>
  <r>
    <x v="29"/>
    <n v="1400"/>
    <n v="7.1300000000000002E-2"/>
    <n v="4.5699999999999998E-2"/>
    <n v="0"/>
    <n v="8.4699999999999998E-2"/>
  </r>
  <r>
    <x v="29"/>
    <n v="1430"/>
    <n v="7.0599999999999996E-2"/>
    <n v="4.3400000000000001E-2"/>
    <n v="0"/>
    <n v="8.2900000000000001E-2"/>
  </r>
  <r>
    <x v="29"/>
    <n v="1500"/>
    <n v="7.3999999999999996E-2"/>
    <n v="4.5900000000000003E-2"/>
    <n v="0"/>
    <n v="8.6999999999999994E-2"/>
  </r>
  <r>
    <x v="29"/>
    <n v="1530"/>
    <n v="7.7799999999999994E-2"/>
    <n v="4.6199999999999998E-2"/>
    <n v="0"/>
    <n v="9.06E-2"/>
  </r>
  <r>
    <x v="29"/>
    <n v="1600"/>
    <n v="7.5899999999999995E-2"/>
    <n v="4.8300000000000003E-2"/>
    <n v="0"/>
    <n v="0.09"/>
  </r>
  <r>
    <x v="29"/>
    <n v="1630"/>
    <n v="8.0699999999999994E-2"/>
    <n v="5.04E-2"/>
    <n v="0"/>
    <n v="9.5200000000000007E-2"/>
  </r>
  <r>
    <x v="29"/>
    <n v="1700"/>
    <n v="8.0600000000000005E-2"/>
    <n v="5.2200000000000003E-2"/>
    <n v="0"/>
    <n v="9.6100000000000005E-2"/>
  </r>
  <r>
    <x v="29"/>
    <n v="1730"/>
    <n v="8.6099999999999996E-2"/>
    <n v="5.2900000000000003E-2"/>
    <n v="0"/>
    <n v="0.1011"/>
  </r>
  <r>
    <x v="29"/>
    <n v="1800"/>
    <n v="7.7200000000000005E-2"/>
    <n v="5.0299999999999997E-2"/>
    <n v="0"/>
    <n v="9.2100000000000001E-2"/>
  </r>
  <r>
    <x v="29"/>
    <n v="1830"/>
    <n v="6.2E-2"/>
    <n v="4.1300000000000003E-2"/>
    <n v="0"/>
    <n v="7.4499999999999997E-2"/>
  </r>
  <r>
    <x v="29"/>
    <n v="1900"/>
    <n v="4.58E-2"/>
    <n v="3.3399999999999999E-2"/>
    <n v="0"/>
    <n v="5.6899999999999999E-2"/>
  </r>
  <r>
    <x v="29"/>
    <n v="1930"/>
    <n v="4.3099999999999999E-2"/>
    <n v="3.2599999999999997E-2"/>
    <n v="0"/>
    <n v="5.3999999999999999E-2"/>
  </r>
  <r>
    <x v="29"/>
    <n v="2000"/>
    <n v="2.1899999999999999E-2"/>
    <n v="2.2800000000000001E-2"/>
    <n v="0"/>
    <n v="3.1800000000000002E-2"/>
  </r>
  <r>
    <x v="29"/>
    <n v="2030"/>
    <n v="3.15E-2"/>
    <n v="4.0399999999999998E-2"/>
    <n v="0"/>
    <n v="5.1299999999999998E-2"/>
  </r>
  <r>
    <x v="29"/>
    <n v="2100"/>
    <n v="1.8599999999999998E-2"/>
    <n v="2.4E-2"/>
    <n v="0"/>
    <n v="3.0300000000000001E-2"/>
  </r>
  <r>
    <x v="29"/>
    <n v="2130"/>
    <n v="1.54E-2"/>
    <n v="1.6799999999999999E-2"/>
    <n v="0"/>
    <n v="2.29E-2"/>
  </r>
  <r>
    <x v="29"/>
    <n v="2200"/>
    <n v="1.5800000000000002E-2"/>
    <n v="1.6899999999999998E-2"/>
    <n v="0"/>
    <n v="2.3300000000000001E-2"/>
  </r>
  <r>
    <x v="29"/>
    <n v="2230"/>
    <n v="1.14E-2"/>
    <n v="1.2E-2"/>
    <n v="0"/>
    <n v="1.66E-2"/>
  </r>
  <r>
    <x v="29"/>
    <n v="2300"/>
    <n v="8.3999999999999995E-3"/>
    <n v="8.8000000000000005E-3"/>
    <n v="0"/>
    <n v="1.2200000000000001E-2"/>
  </r>
  <r>
    <x v="29"/>
    <n v="2330"/>
    <n v="6.1999999999999998E-3"/>
    <n v="5.4000000000000003E-3"/>
    <n v="1E-4"/>
    <n v="8.0999999999999996E-3"/>
  </r>
  <r>
    <x v="29"/>
    <n v="2400"/>
    <n v="7.1999999999999998E-3"/>
    <n v="7.7999999999999996E-3"/>
    <n v="0"/>
    <n v="1.06E-2"/>
  </r>
  <r>
    <x v="30"/>
    <n v="30"/>
    <n v="6.4000000000000003E-3"/>
    <n v="6.7999999999999996E-3"/>
    <n v="1E-4"/>
    <n v="9.2999999999999992E-3"/>
  </r>
  <r>
    <x v="30"/>
    <n v="100"/>
    <n v="6.4000000000000003E-3"/>
    <n v="9.2999999999999992E-3"/>
    <n v="0"/>
    <n v="1.12E-2"/>
  </r>
  <r>
    <x v="30"/>
    <n v="130"/>
    <n v="5.0000000000000001E-3"/>
    <n v="6.1999999999999998E-3"/>
    <n v="0"/>
    <n v="8.0000000000000002E-3"/>
  </r>
  <r>
    <x v="30"/>
    <n v="200"/>
    <n v="6.4000000000000003E-3"/>
    <n v="8.5000000000000006E-3"/>
    <n v="0"/>
    <n v="1.06E-2"/>
  </r>
  <r>
    <x v="30"/>
    <n v="230"/>
    <n v="4.5999999999999999E-3"/>
    <n v="5.5999999999999999E-3"/>
    <n v="0"/>
    <n v="7.3000000000000001E-3"/>
  </r>
  <r>
    <x v="30"/>
    <n v="300"/>
    <n v="6.3E-3"/>
    <n v="8.2000000000000007E-3"/>
    <n v="0"/>
    <n v="1.03E-2"/>
  </r>
  <r>
    <x v="30"/>
    <n v="330"/>
    <n v="4.8999999999999998E-3"/>
    <n v="6.1000000000000004E-3"/>
    <n v="0"/>
    <n v="7.7999999999999996E-3"/>
  </r>
  <r>
    <x v="30"/>
    <n v="400"/>
    <n v="6.1000000000000004E-3"/>
    <n v="8.0999999999999996E-3"/>
    <n v="0"/>
    <n v="1.01E-2"/>
  </r>
  <r>
    <x v="30"/>
    <n v="430"/>
    <n v="5.0000000000000001E-3"/>
    <n v="6.7999999999999996E-3"/>
    <n v="0"/>
    <n v="8.5000000000000006E-3"/>
  </r>
  <r>
    <x v="30"/>
    <n v="500"/>
    <n v="6.4999999999999997E-3"/>
    <n v="9.4000000000000004E-3"/>
    <n v="0"/>
    <n v="1.14E-2"/>
  </r>
  <r>
    <x v="30"/>
    <n v="530"/>
    <n v="4.7000000000000002E-3"/>
    <n v="5.7999999999999996E-3"/>
    <n v="0"/>
    <n v="7.4999999999999997E-3"/>
  </r>
  <r>
    <x v="30"/>
    <n v="600"/>
    <n v="6.0000000000000001E-3"/>
    <n v="7.7000000000000002E-3"/>
    <n v="0"/>
    <n v="9.7999999999999997E-3"/>
  </r>
  <r>
    <x v="30"/>
    <n v="630"/>
    <n v="4.7999999999999996E-3"/>
    <n v="5.7999999999999996E-3"/>
    <n v="0"/>
    <n v="7.4999999999999997E-3"/>
  </r>
  <r>
    <x v="30"/>
    <n v="700"/>
    <n v="5.1000000000000004E-3"/>
    <n v="5.8999999999999999E-3"/>
    <n v="0"/>
    <n v="7.9000000000000008E-3"/>
  </r>
  <r>
    <x v="30"/>
    <n v="730"/>
    <n v="6.1000000000000004E-3"/>
    <n v="7.4000000000000003E-3"/>
    <n v="0"/>
    <n v="9.4999999999999998E-3"/>
  </r>
  <r>
    <x v="30"/>
    <n v="800"/>
    <n v="1.7000000000000001E-2"/>
    <n v="2.12E-2"/>
    <n v="0"/>
    <n v="2.7300000000000001E-2"/>
  </r>
  <r>
    <x v="30"/>
    <n v="830"/>
    <n v="1.95E-2"/>
    <n v="2.1499999999999998E-2"/>
    <n v="0"/>
    <n v="2.9000000000000001E-2"/>
  </r>
  <r>
    <x v="30"/>
    <n v="900"/>
    <n v="1.9900000000000001E-2"/>
    <n v="1.7100000000000001E-2"/>
    <n v="0"/>
    <n v="2.63E-2"/>
  </r>
  <r>
    <x v="30"/>
    <n v="930"/>
    <n v="3.1699999999999999E-2"/>
    <n v="2.23E-2"/>
    <n v="0"/>
    <n v="3.9E-2"/>
  </r>
  <r>
    <x v="30"/>
    <n v="1000"/>
    <n v="5.1999999999999998E-2"/>
    <n v="3.7999999999999999E-2"/>
    <n v="0"/>
    <n v="6.4500000000000002E-2"/>
  </r>
  <r>
    <x v="30"/>
    <n v="1030"/>
    <n v="6.1699999999999998E-2"/>
    <n v="4.0099999999999997E-2"/>
    <n v="0"/>
    <n v="7.3700000000000002E-2"/>
  </r>
  <r>
    <x v="30"/>
    <n v="1100"/>
    <n v="7.2999999999999995E-2"/>
    <n v="4.7600000000000003E-2"/>
    <n v="0"/>
    <n v="8.72E-2"/>
  </r>
  <r>
    <x v="30"/>
    <n v="1130"/>
    <n v="7.5700000000000003E-2"/>
    <n v="4.7699999999999999E-2"/>
    <n v="0"/>
    <n v="8.9499999999999996E-2"/>
  </r>
  <r>
    <x v="30"/>
    <n v="1200"/>
    <n v="7.4300000000000005E-2"/>
    <n v="4.6399999999999997E-2"/>
    <n v="0"/>
    <n v="8.7599999999999997E-2"/>
  </r>
  <r>
    <x v="30"/>
    <n v="1230"/>
    <n v="7.2099999999999997E-2"/>
    <n v="4.4299999999999999E-2"/>
    <n v="0"/>
    <n v="8.4699999999999998E-2"/>
  </r>
  <r>
    <x v="30"/>
    <n v="1300"/>
    <n v="7.6499999999999999E-2"/>
    <n v="4.9099999999999998E-2"/>
    <n v="0"/>
    <n v="9.0999999999999998E-2"/>
  </r>
  <r>
    <x v="30"/>
    <n v="1330"/>
    <n v="7.7399999999999997E-2"/>
    <n v="4.9500000000000002E-2"/>
    <n v="0"/>
    <n v="9.1899999999999996E-2"/>
  </r>
  <r>
    <x v="30"/>
    <n v="1400"/>
    <n v="7.3999999999999996E-2"/>
    <n v="4.7100000000000003E-2"/>
    <n v="0"/>
    <n v="8.7800000000000003E-2"/>
  </r>
  <r>
    <x v="30"/>
    <n v="1430"/>
    <n v="7.1400000000000005E-2"/>
    <n v="4.3299999999999998E-2"/>
    <n v="0"/>
    <n v="8.3599999999999994E-2"/>
  </r>
  <r>
    <x v="30"/>
    <n v="1500"/>
    <n v="9.1600000000000001E-2"/>
    <n v="6.0499999999999998E-2"/>
    <n v="0"/>
    <n v="0.1099"/>
  </r>
  <r>
    <x v="30"/>
    <n v="1530"/>
    <n v="8.5099999999999995E-2"/>
    <n v="5.67E-2"/>
    <n v="0"/>
    <n v="0.1023"/>
  </r>
  <r>
    <x v="30"/>
    <n v="1600"/>
    <n v="0.10589999999999999"/>
    <n v="6.1800000000000001E-2"/>
    <n v="0"/>
    <n v="0.1226"/>
  </r>
  <r>
    <x v="30"/>
    <n v="1630"/>
    <n v="0.09"/>
    <n v="5.5899999999999998E-2"/>
    <n v="0"/>
    <n v="0.1061"/>
  </r>
  <r>
    <x v="30"/>
    <n v="1700"/>
    <n v="8.3000000000000004E-2"/>
    <n v="5.28E-2"/>
    <n v="0"/>
    <n v="9.8299999999999998E-2"/>
  </r>
  <r>
    <x v="30"/>
    <n v="1730"/>
    <n v="8.0699999999999994E-2"/>
    <n v="4.7300000000000002E-2"/>
    <n v="0"/>
    <n v="9.3600000000000003E-2"/>
  </r>
  <r>
    <x v="30"/>
    <n v="1800"/>
    <n v="7.9699999999999993E-2"/>
    <n v="4.99E-2"/>
    <n v="0"/>
    <n v="9.4100000000000003E-2"/>
  </r>
  <r>
    <x v="30"/>
    <n v="1830"/>
    <n v="6.7699999999999996E-2"/>
    <n v="5.0700000000000002E-2"/>
    <n v="0"/>
    <n v="8.4699999999999998E-2"/>
  </r>
  <r>
    <x v="30"/>
    <n v="1900"/>
    <n v="5.8700000000000002E-2"/>
    <n v="4.4200000000000003E-2"/>
    <n v="0"/>
    <n v="7.3599999999999999E-2"/>
  </r>
  <r>
    <x v="30"/>
    <n v="1930"/>
    <n v="0.03"/>
    <n v="2.8899999999999999E-2"/>
    <n v="0"/>
    <n v="4.1700000000000001E-2"/>
  </r>
  <r>
    <x v="30"/>
    <n v="2000"/>
    <n v="1.2699999999999999E-2"/>
    <n v="1.4500000000000001E-2"/>
    <n v="0"/>
    <n v="1.9300000000000001E-2"/>
  </r>
  <r>
    <x v="30"/>
    <n v="2030"/>
    <n v="1.34E-2"/>
    <n v="1.61E-2"/>
    <n v="0"/>
    <n v="2.1000000000000001E-2"/>
  </r>
  <r>
    <x v="30"/>
    <n v="2100"/>
    <n v="2.6800000000000001E-2"/>
    <n v="3.3000000000000002E-2"/>
    <n v="0"/>
    <n v="4.24E-2"/>
  </r>
  <r>
    <x v="30"/>
    <n v="2130"/>
    <n v="2.1100000000000001E-2"/>
    <n v="2.5399999999999999E-2"/>
    <n v="0"/>
    <n v="3.3000000000000002E-2"/>
  </r>
  <r>
    <x v="30"/>
    <n v="2200"/>
    <n v="1.43E-2"/>
    <n v="1.61E-2"/>
    <n v="0"/>
    <n v="2.1600000000000001E-2"/>
  </r>
  <r>
    <x v="30"/>
    <n v="2230"/>
    <n v="1.4200000000000001E-2"/>
    <n v="1.6E-2"/>
    <n v="0"/>
    <n v="2.1399999999999999E-2"/>
  </r>
  <r>
    <x v="30"/>
    <n v="2300"/>
    <n v="9.7999999999999997E-3"/>
    <n v="9.9000000000000008E-3"/>
    <n v="0"/>
    <n v="1.4E-2"/>
  </r>
  <r>
    <x v="30"/>
    <n v="2330"/>
    <n v="7.9000000000000008E-3"/>
    <n v="7.1000000000000004E-3"/>
    <n v="0"/>
    <n v="1.06E-2"/>
  </r>
  <r>
    <x v="30"/>
    <n v="2400"/>
    <n v="7.7000000000000002E-3"/>
    <n v="7.0000000000000001E-3"/>
    <n v="0"/>
    <n v="1.04E-2"/>
  </r>
  <r>
    <x v="31"/>
    <n v="30"/>
    <n v="8.2000000000000007E-3"/>
    <n v="8.2000000000000007E-3"/>
    <n v="0"/>
    <n v="1.15E-2"/>
  </r>
  <r>
    <x v="31"/>
    <n v="100"/>
    <n v="6.8999999999999999E-3"/>
    <n v="5.7000000000000002E-3"/>
    <n v="1E-4"/>
    <n v="8.8999999999999999E-3"/>
  </r>
  <r>
    <x v="31"/>
    <n v="130"/>
    <n v="7.4000000000000003E-3"/>
    <n v="7.3000000000000001E-3"/>
    <n v="0"/>
    <n v="1.04E-2"/>
  </r>
  <r>
    <x v="31"/>
    <n v="200"/>
    <n v="5.5999999999999999E-3"/>
    <n v="6.0000000000000001E-3"/>
    <n v="0"/>
    <n v="8.3000000000000001E-3"/>
  </r>
  <r>
    <x v="31"/>
    <n v="230"/>
    <n v="6.7999999999999996E-3"/>
    <n v="7.7000000000000002E-3"/>
    <n v="0"/>
    <n v="1.03E-2"/>
  </r>
  <r>
    <x v="31"/>
    <n v="300"/>
    <n v="5.7000000000000002E-3"/>
    <n v="6.0000000000000001E-3"/>
    <n v="0"/>
    <n v="8.2000000000000007E-3"/>
  </r>
  <r>
    <x v="31"/>
    <n v="330"/>
    <n v="6.7999999999999996E-3"/>
    <n v="7.7999999999999996E-3"/>
    <n v="0"/>
    <n v="1.03E-2"/>
  </r>
  <r>
    <x v="31"/>
    <n v="400"/>
    <n v="5.7000000000000002E-3"/>
    <n v="5.7999999999999996E-3"/>
    <n v="0"/>
    <n v="8.2000000000000007E-3"/>
  </r>
  <r>
    <x v="31"/>
    <n v="430"/>
    <n v="6.7999999999999996E-3"/>
    <n v="7.7999999999999996E-3"/>
    <n v="0"/>
    <n v="1.03E-2"/>
  </r>
  <r>
    <x v="31"/>
    <n v="500"/>
    <n v="5.7999999999999996E-3"/>
    <n v="5.7999999999999996E-3"/>
    <n v="0"/>
    <n v="8.2000000000000007E-3"/>
  </r>
  <r>
    <x v="31"/>
    <n v="530"/>
    <n v="6.7999999999999996E-3"/>
    <n v="7.9000000000000008E-3"/>
    <n v="0"/>
    <n v="1.0500000000000001E-2"/>
  </r>
  <r>
    <x v="31"/>
    <n v="600"/>
    <n v="5.5999999999999999E-3"/>
    <n v="5.7999999999999996E-3"/>
    <n v="0"/>
    <n v="7.9000000000000008E-3"/>
  </r>
  <r>
    <x v="31"/>
    <n v="630"/>
    <n v="6.7000000000000002E-3"/>
    <n v="7.7000000000000002E-3"/>
    <n v="0"/>
    <n v="1.03E-2"/>
  </r>
  <r>
    <x v="31"/>
    <n v="700"/>
    <n v="5.3E-3"/>
    <n v="5.4000000000000003E-3"/>
    <n v="0"/>
    <n v="7.6E-3"/>
  </r>
  <r>
    <x v="31"/>
    <n v="730"/>
    <n v="1.11E-2"/>
    <n v="1.0500000000000001E-2"/>
    <n v="0"/>
    <n v="1.5599999999999999E-2"/>
  </r>
  <r>
    <x v="31"/>
    <n v="800"/>
    <n v="1.5100000000000001E-2"/>
    <n v="1.55E-2"/>
    <n v="0"/>
    <n v="2.18E-2"/>
  </r>
  <r>
    <x v="31"/>
    <n v="830"/>
    <n v="1.8499999999999999E-2"/>
    <n v="2.1000000000000001E-2"/>
    <n v="0"/>
    <n v="2.7900000000000001E-2"/>
  </r>
  <r>
    <x v="31"/>
    <n v="900"/>
    <n v="1.46E-2"/>
    <n v="1.4200000000000001E-2"/>
    <n v="0"/>
    <n v="2.0500000000000001E-2"/>
  </r>
  <r>
    <x v="31"/>
    <n v="930"/>
    <n v="1.8700000000000001E-2"/>
    <n v="1.95E-2"/>
    <n v="0"/>
    <n v="2.7E-2"/>
  </r>
  <r>
    <x v="31"/>
    <n v="1000"/>
    <n v="4.3999999999999997E-2"/>
    <n v="3.4200000000000001E-2"/>
    <n v="0"/>
    <n v="5.5800000000000002E-2"/>
  </r>
  <r>
    <x v="31"/>
    <n v="1030"/>
    <n v="6.0400000000000002E-2"/>
    <n v="4.7199999999999999E-2"/>
    <n v="0"/>
    <n v="7.6799999999999993E-2"/>
  </r>
  <r>
    <x v="31"/>
    <n v="1100"/>
    <n v="7.8E-2"/>
    <n v="5.7299999999999997E-2"/>
    <n v="0"/>
    <n v="9.6799999999999997E-2"/>
  </r>
  <r>
    <x v="31"/>
    <n v="1130"/>
    <n v="9.0800000000000006E-2"/>
    <n v="6.5299999999999997E-2"/>
    <n v="0"/>
    <n v="0.1119"/>
  </r>
  <r>
    <x v="31"/>
    <n v="1200"/>
    <n v="8.7099999999999997E-2"/>
    <n v="6.2100000000000002E-2"/>
    <n v="0"/>
    <n v="0.107"/>
  </r>
  <r>
    <x v="31"/>
    <n v="1230"/>
    <n v="9.0200000000000002E-2"/>
    <n v="6.4100000000000004E-2"/>
    <n v="0"/>
    <n v="0.11070000000000001"/>
  </r>
  <r>
    <x v="31"/>
    <n v="1300"/>
    <n v="0.10290000000000001"/>
    <n v="7.0499999999999993E-2"/>
    <n v="0"/>
    <n v="0.12470000000000001"/>
  </r>
  <r>
    <x v="31"/>
    <n v="1330"/>
    <n v="0.10199999999999999"/>
    <n v="6.6900000000000001E-2"/>
    <n v="0"/>
    <n v="0.122"/>
  </r>
  <r>
    <x v="31"/>
    <n v="1400"/>
    <n v="9.9299999999999999E-2"/>
    <n v="6.4699999999999994E-2"/>
    <n v="0"/>
    <n v="0.1187"/>
  </r>
  <r>
    <x v="31"/>
    <n v="1430"/>
    <n v="0.1133"/>
    <n v="6.8699999999999997E-2"/>
    <n v="0"/>
    <n v="0.13250000000000001"/>
  </r>
  <r>
    <x v="31"/>
    <n v="1500"/>
    <n v="0.10680000000000001"/>
    <n v="6.2600000000000003E-2"/>
    <n v="0"/>
    <n v="0.12379999999999999"/>
  </r>
  <r>
    <x v="31"/>
    <n v="1530"/>
    <n v="9.69E-2"/>
    <n v="5.7599999999999998E-2"/>
    <n v="0"/>
    <n v="0.1128"/>
  </r>
  <r>
    <x v="31"/>
    <n v="1600"/>
    <n v="9.5699999999999993E-2"/>
    <n v="5.8299999999999998E-2"/>
    <n v="0"/>
    <n v="0.11210000000000001"/>
  </r>
  <r>
    <x v="31"/>
    <n v="1630"/>
    <n v="8.5599999999999996E-2"/>
    <n v="5.04E-2"/>
    <n v="0"/>
    <n v="9.9400000000000002E-2"/>
  </r>
  <r>
    <x v="31"/>
    <n v="1700"/>
    <n v="9.1300000000000006E-2"/>
    <n v="5.5300000000000002E-2"/>
    <n v="0"/>
    <n v="0.1067"/>
  </r>
  <r>
    <x v="31"/>
    <n v="1730"/>
    <n v="0.1114"/>
    <n v="6.4199999999999993E-2"/>
    <n v="0"/>
    <n v="0.12870000000000001"/>
  </r>
  <r>
    <x v="31"/>
    <n v="1800"/>
    <n v="0.1139"/>
    <n v="6.93E-2"/>
    <n v="0"/>
    <n v="0.1333"/>
  </r>
  <r>
    <x v="31"/>
    <n v="1830"/>
    <n v="7.1800000000000003E-2"/>
    <n v="4.7199999999999999E-2"/>
    <n v="0"/>
    <n v="8.5999999999999993E-2"/>
  </r>
  <r>
    <x v="31"/>
    <n v="1900"/>
    <n v="3.6799999999999999E-2"/>
    <n v="2.8899999999999999E-2"/>
    <n v="0"/>
    <n v="4.6699999999999998E-2"/>
  </r>
  <r>
    <x v="31"/>
    <n v="1930"/>
    <n v="2.3400000000000001E-2"/>
    <n v="1.9099999999999999E-2"/>
    <n v="0"/>
    <n v="3.0300000000000001E-2"/>
  </r>
  <r>
    <x v="31"/>
    <n v="2000"/>
    <n v="1.5699999999999999E-2"/>
    <n v="1.9E-2"/>
    <n v="0"/>
    <n v="2.47E-2"/>
  </r>
  <r>
    <x v="31"/>
    <n v="2030"/>
    <n v="3.5499999999999997E-2"/>
    <n v="4.4900000000000002E-2"/>
    <n v="0"/>
    <n v="5.7299999999999997E-2"/>
  </r>
  <r>
    <x v="31"/>
    <n v="2100"/>
    <n v="1.83E-2"/>
    <n v="2.1600000000000001E-2"/>
    <n v="0"/>
    <n v="2.8299999999999999E-2"/>
  </r>
  <r>
    <x v="31"/>
    <n v="2130"/>
    <n v="1.44E-2"/>
    <n v="1.6799999999999999E-2"/>
    <n v="0"/>
    <n v="2.2100000000000002E-2"/>
  </r>
  <r>
    <x v="31"/>
    <n v="2200"/>
    <n v="1.32E-2"/>
    <n v="1.6E-2"/>
    <n v="0"/>
    <n v="2.0899999999999998E-2"/>
  </r>
  <r>
    <x v="31"/>
    <n v="2230"/>
    <n v="1.4E-2"/>
    <n v="1.7000000000000001E-2"/>
    <n v="0"/>
    <n v="2.1999999999999999E-2"/>
  </r>
  <r>
    <x v="31"/>
    <n v="2300"/>
    <n v="1.12E-2"/>
    <n v="1.2200000000000001E-2"/>
    <n v="0"/>
    <n v="1.6400000000000001E-2"/>
  </r>
  <r>
    <x v="31"/>
    <n v="2330"/>
    <n v="1.0200000000000001E-2"/>
    <n v="1.12E-2"/>
    <n v="0"/>
    <n v="1.5299999999999999E-2"/>
  </r>
  <r>
    <x v="31"/>
    <n v="2400"/>
    <n v="6.6E-3"/>
    <n v="6.6E-3"/>
    <n v="0"/>
    <n v="9.1999999999999998E-3"/>
  </r>
  <r>
    <x v="32"/>
    <n v="30"/>
    <n v="7.0000000000000001E-3"/>
    <n v="7.6E-3"/>
    <n v="0"/>
    <n v="1.03E-2"/>
  </r>
  <r>
    <x v="32"/>
    <n v="100"/>
    <n v="6.7000000000000002E-3"/>
    <n v="6.8999999999999999E-3"/>
    <n v="1E-4"/>
    <n v="9.4999999999999998E-3"/>
  </r>
  <r>
    <x v="32"/>
    <n v="130"/>
    <n v="8.9999999999999993E-3"/>
    <n v="1.03E-2"/>
    <n v="0"/>
    <n v="1.37E-2"/>
  </r>
  <r>
    <x v="32"/>
    <n v="200"/>
    <n v="7.9000000000000008E-3"/>
    <n v="7.7999999999999996E-3"/>
    <n v="0"/>
    <n v="1.0999999999999999E-2"/>
  </r>
  <r>
    <x v="32"/>
    <n v="230"/>
    <n v="7.1000000000000004E-3"/>
    <n v="7.6E-3"/>
    <n v="0"/>
    <n v="1.04E-2"/>
  </r>
  <r>
    <x v="32"/>
    <n v="300"/>
    <n v="6.3E-3"/>
    <n v="6.1999999999999998E-3"/>
    <n v="0"/>
    <n v="8.8000000000000005E-3"/>
  </r>
  <r>
    <x v="32"/>
    <n v="330"/>
    <n v="7.1000000000000004E-3"/>
    <n v="7.7000000000000002E-3"/>
    <n v="0"/>
    <n v="1.04E-2"/>
  </r>
  <r>
    <x v="32"/>
    <n v="400"/>
    <n v="6.1999999999999998E-3"/>
    <n v="6.0000000000000001E-3"/>
    <n v="1E-4"/>
    <n v="8.6E-3"/>
  </r>
  <r>
    <x v="32"/>
    <n v="430"/>
    <n v="7.1000000000000004E-3"/>
    <n v="7.9000000000000008E-3"/>
    <n v="0"/>
    <n v="1.0699999999999999E-2"/>
  </r>
  <r>
    <x v="32"/>
    <n v="500"/>
    <n v="6.1000000000000004E-3"/>
    <n v="5.7999999999999996E-3"/>
    <n v="1E-4"/>
    <n v="8.3000000000000001E-3"/>
  </r>
  <r>
    <x v="32"/>
    <n v="530"/>
    <n v="7.1999999999999998E-3"/>
    <n v="7.9000000000000008E-3"/>
    <n v="0"/>
    <n v="1.0500000000000001E-2"/>
  </r>
  <r>
    <x v="32"/>
    <n v="600"/>
    <n v="5.8999999999999999E-3"/>
    <n v="5.5999999999999999E-3"/>
    <n v="1E-4"/>
    <n v="8.0999999999999996E-3"/>
  </r>
  <r>
    <x v="32"/>
    <n v="630"/>
    <n v="7.0000000000000001E-3"/>
    <n v="7.7000000000000002E-3"/>
    <n v="0"/>
    <n v="1.04E-2"/>
  </r>
  <r>
    <x v="32"/>
    <n v="700"/>
    <n v="5.7999999999999996E-3"/>
    <n v="5.3E-3"/>
    <n v="0"/>
    <n v="7.7999999999999996E-3"/>
  </r>
  <r>
    <x v="32"/>
    <n v="730"/>
    <n v="6.8999999999999999E-3"/>
    <n v="7.1999999999999998E-3"/>
    <n v="0"/>
    <n v="0.01"/>
  </r>
  <r>
    <x v="32"/>
    <n v="800"/>
    <n v="1.7100000000000001E-2"/>
    <n v="1.6400000000000001E-2"/>
    <n v="0"/>
    <n v="2.3900000000000001E-2"/>
  </r>
  <r>
    <x v="32"/>
    <n v="830"/>
    <n v="2.0400000000000001E-2"/>
    <n v="2.0299999999999999E-2"/>
    <n v="0"/>
    <n v="2.8799999999999999E-2"/>
  </r>
  <r>
    <x v="32"/>
    <n v="900"/>
    <n v="2.69E-2"/>
    <n v="1.8800000000000001E-2"/>
    <n v="0"/>
    <n v="3.2899999999999999E-2"/>
  </r>
  <r>
    <x v="32"/>
    <n v="930"/>
    <n v="4.0800000000000003E-2"/>
    <n v="2.8899999999999999E-2"/>
    <n v="0"/>
    <n v="0.05"/>
  </r>
  <r>
    <x v="32"/>
    <n v="1000"/>
    <n v="6.0699999999999997E-2"/>
    <n v="4.02E-2"/>
    <n v="0"/>
    <n v="7.2900000000000006E-2"/>
  </r>
  <r>
    <x v="32"/>
    <n v="1030"/>
    <n v="0.1026"/>
    <n v="6.9500000000000006E-2"/>
    <n v="0"/>
    <n v="0.124"/>
  </r>
  <r>
    <x v="32"/>
    <n v="1100"/>
    <n v="0.13800000000000001"/>
    <n v="8.9800000000000005E-2"/>
    <n v="0"/>
    <n v="0.16470000000000001"/>
  </r>
  <r>
    <x v="32"/>
    <n v="1130"/>
    <n v="0.14560000000000001"/>
    <n v="9.7299999999999998E-2"/>
    <n v="0"/>
    <n v="0.17510000000000001"/>
  </r>
  <r>
    <x v="32"/>
    <n v="1200"/>
    <n v="0.13020000000000001"/>
    <n v="8.6699999999999999E-2"/>
    <n v="0"/>
    <n v="0.1565"/>
  </r>
  <r>
    <x v="32"/>
    <n v="1230"/>
    <n v="0.12429999999999999"/>
    <n v="8.43E-2"/>
    <n v="0"/>
    <n v="0.1502"/>
  </r>
  <r>
    <x v="32"/>
    <n v="1300"/>
    <n v="0.12809999999999999"/>
    <n v="8.6999999999999994E-2"/>
    <n v="0"/>
    <n v="0.155"/>
  </r>
  <r>
    <x v="32"/>
    <n v="1330"/>
    <n v="0.1234"/>
    <n v="8.2100000000000006E-2"/>
    <n v="0"/>
    <n v="0.14829999999999999"/>
  </r>
  <r>
    <x v="32"/>
    <n v="1400"/>
    <n v="9.5299999999999996E-2"/>
    <n v="6.2100000000000002E-2"/>
    <n v="0"/>
    <n v="0.11360000000000001"/>
  </r>
  <r>
    <x v="32"/>
    <n v="1430"/>
    <n v="8.6300000000000002E-2"/>
    <n v="5.3199999999999997E-2"/>
    <n v="0"/>
    <n v="0.1016"/>
  </r>
  <r>
    <x v="32"/>
    <n v="1500"/>
    <n v="8.09E-2"/>
    <n v="4.7300000000000002E-2"/>
    <n v="0"/>
    <n v="9.3600000000000003E-2"/>
  </r>
  <r>
    <x v="32"/>
    <n v="1530"/>
    <n v="8.0100000000000005E-2"/>
    <n v="4.4999999999999998E-2"/>
    <n v="0"/>
    <n v="9.1899999999999996E-2"/>
  </r>
  <r>
    <x v="32"/>
    <n v="1600"/>
    <n v="8.5500000000000007E-2"/>
    <n v="4.8599999999999997E-2"/>
    <n v="0"/>
    <n v="9.8400000000000001E-2"/>
  </r>
  <r>
    <x v="32"/>
    <n v="1630"/>
    <n v="8.6999999999999994E-2"/>
    <n v="4.8399999999999999E-2"/>
    <n v="0"/>
    <n v="9.9599999999999994E-2"/>
  </r>
  <r>
    <x v="32"/>
    <n v="1700"/>
    <n v="0.1004"/>
    <n v="5.8000000000000003E-2"/>
    <n v="0"/>
    <n v="0.11600000000000001"/>
  </r>
  <r>
    <x v="32"/>
    <n v="1730"/>
    <n v="0.11070000000000001"/>
    <n v="6.6400000000000001E-2"/>
    <n v="0"/>
    <n v="0.129"/>
  </r>
  <r>
    <x v="32"/>
    <n v="1800"/>
    <n v="9.9000000000000005E-2"/>
    <n v="6.08E-2"/>
    <n v="0"/>
    <n v="0.1163"/>
  </r>
  <r>
    <x v="32"/>
    <n v="1830"/>
    <n v="6.7400000000000002E-2"/>
    <n v="4.5900000000000003E-2"/>
    <n v="0"/>
    <n v="8.1500000000000003E-2"/>
  </r>
  <r>
    <x v="32"/>
    <n v="1900"/>
    <n v="3.5499999999999997E-2"/>
    <n v="2.3900000000000001E-2"/>
    <n v="0"/>
    <n v="4.2799999999999998E-2"/>
  </r>
  <r>
    <x v="32"/>
    <n v="1930"/>
    <n v="2.06E-2"/>
    <n v="1.7999999999999999E-2"/>
    <n v="0"/>
    <n v="2.7400000000000001E-2"/>
  </r>
  <r>
    <x v="32"/>
    <n v="2000"/>
    <n v="1.26E-2"/>
    <n v="1.49E-2"/>
    <n v="0"/>
    <n v="1.9599999999999999E-2"/>
  </r>
  <r>
    <x v="32"/>
    <n v="2030"/>
    <n v="2.3699999999999999E-2"/>
    <n v="2.8899999999999999E-2"/>
    <n v="0"/>
    <n v="3.7400000000000003E-2"/>
  </r>
  <r>
    <x v="32"/>
    <n v="2100"/>
    <n v="3.0300000000000001E-2"/>
    <n v="3.4700000000000002E-2"/>
    <n v="0"/>
    <n v="4.6199999999999998E-2"/>
  </r>
  <r>
    <x v="32"/>
    <n v="2130"/>
    <n v="1.5299999999999999E-2"/>
    <n v="1.8100000000000002E-2"/>
    <n v="0"/>
    <n v="2.3599999999999999E-2"/>
  </r>
  <r>
    <x v="32"/>
    <n v="2200"/>
    <n v="1.47E-2"/>
    <n v="1.5900000000000001E-2"/>
    <n v="0"/>
    <n v="2.18E-2"/>
  </r>
  <r>
    <x v="32"/>
    <n v="2230"/>
    <n v="1.09E-2"/>
    <n v="1.23E-2"/>
    <n v="0"/>
    <n v="1.6400000000000001E-2"/>
  </r>
  <r>
    <x v="32"/>
    <n v="2300"/>
    <n v="1.12E-2"/>
    <n v="1.3299999999999999E-2"/>
    <n v="0"/>
    <n v="1.7399999999999999E-2"/>
  </r>
  <r>
    <x v="32"/>
    <n v="2330"/>
    <n v="8.6E-3"/>
    <n v="7.7999999999999996E-3"/>
    <n v="0"/>
    <n v="1.17E-2"/>
  </r>
  <r>
    <x v="32"/>
    <n v="2400"/>
    <n v="8.3000000000000001E-3"/>
    <n v="7.4999999999999997E-3"/>
    <n v="0"/>
    <n v="1.12E-2"/>
  </r>
  <r>
    <x v="33"/>
    <n v="30"/>
    <n v="7.6E-3"/>
    <n v="5.8999999999999999E-3"/>
    <n v="0"/>
    <n v="9.7000000000000003E-3"/>
  </r>
  <r>
    <x v="33"/>
    <n v="100"/>
    <n v="8.3999999999999995E-3"/>
    <n v="8.0000000000000002E-3"/>
    <n v="0"/>
    <n v="1.1599999999999999E-2"/>
  </r>
  <r>
    <x v="33"/>
    <n v="130"/>
    <n v="7.6E-3"/>
    <n v="6.0000000000000001E-3"/>
    <n v="0"/>
    <n v="9.7000000000000003E-3"/>
  </r>
  <r>
    <x v="33"/>
    <n v="200"/>
    <n v="8.6E-3"/>
    <n v="8.3000000000000001E-3"/>
    <n v="0"/>
    <n v="1.1900000000000001E-2"/>
  </r>
  <r>
    <x v="33"/>
    <n v="230"/>
    <n v="7.3000000000000001E-3"/>
    <n v="5.7999999999999996E-3"/>
    <n v="0"/>
    <n v="9.4000000000000004E-3"/>
  </r>
  <r>
    <x v="33"/>
    <n v="300"/>
    <n v="8.3000000000000001E-3"/>
    <n v="7.9000000000000008E-3"/>
    <n v="0"/>
    <n v="1.14E-2"/>
  </r>
  <r>
    <x v="33"/>
    <n v="330"/>
    <n v="7.1999999999999998E-3"/>
    <n v="5.4999999999999997E-3"/>
    <n v="0"/>
    <n v="9.1000000000000004E-3"/>
  </r>
  <r>
    <x v="33"/>
    <n v="400"/>
    <n v="8.3000000000000001E-3"/>
    <n v="7.9000000000000008E-3"/>
    <n v="0"/>
    <n v="1.1599999999999999E-2"/>
  </r>
  <r>
    <x v="33"/>
    <n v="430"/>
    <n v="7.1999999999999998E-3"/>
    <n v="5.5999999999999999E-3"/>
    <n v="0"/>
    <n v="9.1000000000000004E-3"/>
  </r>
  <r>
    <x v="33"/>
    <n v="500"/>
    <n v="8.3999999999999995E-3"/>
    <n v="7.9000000000000008E-3"/>
    <n v="0"/>
    <n v="1.15E-2"/>
  </r>
  <r>
    <x v="33"/>
    <n v="530"/>
    <n v="7.1000000000000004E-3"/>
    <n v="5.4999999999999997E-3"/>
    <n v="0"/>
    <n v="8.9999999999999993E-3"/>
  </r>
  <r>
    <x v="33"/>
    <n v="600"/>
    <n v="8.2000000000000007E-3"/>
    <n v="7.7999999999999996E-3"/>
    <n v="0"/>
    <n v="1.1299999999999999E-2"/>
  </r>
  <r>
    <x v="33"/>
    <n v="630"/>
    <n v="3.32E-2"/>
    <n v="3.9899999999999998E-2"/>
    <n v="0"/>
    <n v="5.2299999999999999E-2"/>
  </r>
  <r>
    <x v="33"/>
    <n v="700"/>
    <n v="2.7699999999999999E-2"/>
    <n v="3.4200000000000001E-2"/>
    <n v="0"/>
    <n v="4.41E-2"/>
  </r>
  <r>
    <x v="33"/>
    <n v="730"/>
    <n v="5.8999999999999999E-3"/>
    <n v="5.1999999999999998E-3"/>
    <n v="0"/>
    <n v="7.9000000000000008E-3"/>
  </r>
  <r>
    <x v="33"/>
    <n v="800"/>
    <n v="1.5100000000000001E-2"/>
    <n v="1.89E-2"/>
    <n v="0"/>
    <n v="2.4299999999999999E-2"/>
  </r>
  <r>
    <x v="33"/>
    <n v="830"/>
    <n v="2.3800000000000002E-2"/>
    <n v="2.47E-2"/>
    <n v="0"/>
    <n v="3.4200000000000001E-2"/>
  </r>
  <r>
    <x v="33"/>
    <n v="900"/>
    <n v="3.4500000000000003E-2"/>
    <n v="2.2599999999999999E-2"/>
    <n v="0"/>
    <n v="4.1500000000000002E-2"/>
  </r>
  <r>
    <x v="33"/>
    <n v="930"/>
    <n v="3.6900000000000002E-2"/>
    <n v="2.3599999999999999E-2"/>
    <n v="0"/>
    <n v="4.3700000000000003E-2"/>
  </r>
  <r>
    <x v="33"/>
    <n v="1000"/>
    <n v="8.2000000000000003E-2"/>
    <n v="5.3400000000000003E-2"/>
    <n v="0"/>
    <n v="9.8199999999999996E-2"/>
  </r>
  <r>
    <x v="33"/>
    <n v="1030"/>
    <n v="0.1086"/>
    <n v="6.7599999999999993E-2"/>
    <n v="0"/>
    <n v="0.12790000000000001"/>
  </r>
  <r>
    <x v="33"/>
    <n v="1100"/>
    <n v="0.1007"/>
    <n v="6.1899999999999997E-2"/>
    <n v="0"/>
    <n v="0.1183"/>
  </r>
  <r>
    <x v="33"/>
    <n v="1130"/>
    <n v="0.1229"/>
    <n v="6.9099999999999995E-2"/>
    <n v="0"/>
    <n v="0.1411"/>
  </r>
  <r>
    <x v="33"/>
    <n v="1200"/>
    <n v="0.1348"/>
    <n v="6.9699999999999998E-2"/>
    <n v="0"/>
    <n v="0.1517"/>
  </r>
  <r>
    <x v="33"/>
    <n v="1230"/>
    <n v="0.13900000000000001"/>
    <n v="7.0300000000000001E-2"/>
    <n v="0"/>
    <n v="0.15579999999999999"/>
  </r>
  <r>
    <x v="33"/>
    <n v="1300"/>
    <n v="0.13500000000000001"/>
    <n v="7.0000000000000007E-2"/>
    <n v="0"/>
    <n v="0.15210000000000001"/>
  </r>
  <r>
    <x v="33"/>
    <n v="1330"/>
    <n v="0.14399999999999999"/>
    <n v="7.7600000000000002E-2"/>
    <n v="0"/>
    <n v="0.16370000000000001"/>
  </r>
  <r>
    <x v="33"/>
    <n v="1400"/>
    <n v="0.14330000000000001"/>
    <n v="7.7899999999999997E-2"/>
    <n v="0"/>
    <n v="0.16309999999999999"/>
  </r>
  <r>
    <x v="33"/>
    <n v="1430"/>
    <n v="0.15040000000000001"/>
    <n v="0.08"/>
    <n v="0"/>
    <n v="0.1704"/>
  </r>
  <r>
    <x v="33"/>
    <n v="1500"/>
    <n v="0.1651"/>
    <n v="8.1900000000000001E-2"/>
    <n v="0"/>
    <n v="0.18429999999999999"/>
  </r>
  <r>
    <x v="33"/>
    <n v="1530"/>
    <n v="0.1555"/>
    <n v="8.1900000000000001E-2"/>
    <n v="0"/>
    <n v="0.1759"/>
  </r>
  <r>
    <x v="33"/>
    <n v="1600"/>
    <n v="0.15229999999999999"/>
    <n v="8.7400000000000005E-2"/>
    <n v="0"/>
    <n v="0.17549999999999999"/>
  </r>
  <r>
    <x v="33"/>
    <n v="1630"/>
    <n v="0.1507"/>
    <n v="8.6800000000000002E-2"/>
    <n v="0"/>
    <n v="0.17399999999999999"/>
  </r>
  <r>
    <x v="33"/>
    <n v="1700"/>
    <n v="0.14779999999999999"/>
    <n v="8.5199999999999998E-2"/>
    <n v="0"/>
    <n v="0.17069999999999999"/>
  </r>
  <r>
    <x v="33"/>
    <n v="1730"/>
    <n v="0.13819999999999999"/>
    <n v="8.4599999999999995E-2"/>
    <n v="0"/>
    <n v="0.16200000000000001"/>
  </r>
  <r>
    <x v="33"/>
    <n v="1800"/>
    <n v="0.12520000000000001"/>
    <n v="7.9100000000000004E-2"/>
    <n v="0"/>
    <n v="0.14810000000000001"/>
  </r>
  <r>
    <x v="33"/>
    <n v="1830"/>
    <n v="7.1900000000000006E-2"/>
    <n v="5.11E-2"/>
    <n v="0"/>
    <n v="8.8300000000000003E-2"/>
  </r>
  <r>
    <x v="33"/>
    <n v="1900"/>
    <n v="2.7699999999999999E-2"/>
    <n v="1.9900000000000001E-2"/>
    <n v="0"/>
    <n v="3.4200000000000001E-2"/>
  </r>
  <r>
    <x v="33"/>
    <n v="1930"/>
    <n v="1.6500000000000001E-2"/>
    <n v="1.6199999999999999E-2"/>
    <n v="0"/>
    <n v="2.3199999999999998E-2"/>
  </r>
  <r>
    <x v="33"/>
    <n v="2000"/>
    <n v="1.23E-2"/>
    <n v="1.3599999999999999E-2"/>
    <n v="0"/>
    <n v="1.84E-2"/>
  </r>
  <r>
    <x v="33"/>
    <n v="2030"/>
    <n v="2.18E-2"/>
    <n v="2.6800000000000001E-2"/>
    <n v="0"/>
    <n v="3.4500000000000003E-2"/>
  </r>
  <r>
    <x v="33"/>
    <n v="2100"/>
    <n v="3.1E-2"/>
    <n v="3.8100000000000002E-2"/>
    <n v="0"/>
    <n v="4.9000000000000002E-2"/>
  </r>
  <r>
    <x v="33"/>
    <n v="2130"/>
    <n v="1.6E-2"/>
    <n v="1.9699999999999999E-2"/>
    <n v="0"/>
    <n v="2.5499999999999998E-2"/>
  </r>
  <r>
    <x v="33"/>
    <n v="2200"/>
    <n v="1.4800000000000001E-2"/>
    <n v="1.5599999999999999E-2"/>
    <n v="0"/>
    <n v="2.1499999999999998E-2"/>
  </r>
  <r>
    <x v="33"/>
    <n v="2230"/>
    <n v="1.66E-2"/>
    <n v="1.7299999999999999E-2"/>
    <n v="0"/>
    <n v="2.4E-2"/>
  </r>
  <r>
    <x v="33"/>
    <n v="2300"/>
    <n v="1.2E-2"/>
    <n v="1.2800000000000001E-2"/>
    <n v="0"/>
    <n v="1.7600000000000001E-2"/>
  </r>
  <r>
    <x v="33"/>
    <n v="2330"/>
    <n v="1.12E-2"/>
    <n v="1.2800000000000001E-2"/>
    <n v="0"/>
    <n v="1.7000000000000001E-2"/>
  </r>
  <r>
    <x v="33"/>
    <n v="2400"/>
    <n v="9.5999999999999992E-3"/>
    <n v="9.7999999999999997E-3"/>
    <n v="0"/>
    <n v="1.37E-2"/>
  </r>
  <r>
    <x v="34"/>
    <n v="30"/>
    <n v="7.7000000000000002E-3"/>
    <n v="8.3000000000000001E-3"/>
    <n v="0"/>
    <n v="1.1299999999999999E-2"/>
  </r>
  <r>
    <x v="34"/>
    <n v="100"/>
    <n v="5.8999999999999999E-3"/>
    <n v="5.7999999999999996E-3"/>
    <n v="1E-4"/>
    <n v="8.3000000000000001E-3"/>
  </r>
  <r>
    <x v="34"/>
    <n v="130"/>
    <n v="7.7000000000000002E-3"/>
    <n v="8.6999999999999994E-3"/>
    <n v="0"/>
    <n v="1.15E-2"/>
  </r>
  <r>
    <x v="34"/>
    <n v="200"/>
    <n v="6.6E-3"/>
    <n v="6.4999999999999997E-3"/>
    <n v="0"/>
    <n v="9.2999999999999992E-3"/>
  </r>
  <r>
    <x v="34"/>
    <n v="230"/>
    <n v="7.6E-3"/>
    <n v="8.6E-3"/>
    <n v="0"/>
    <n v="1.15E-2"/>
  </r>
  <r>
    <x v="34"/>
    <n v="300"/>
    <n v="6.7000000000000002E-3"/>
    <n v="6.4999999999999997E-3"/>
    <n v="0"/>
    <n v="9.4000000000000004E-3"/>
  </r>
  <r>
    <x v="34"/>
    <n v="330"/>
    <n v="7.6E-3"/>
    <n v="8.3999999999999995E-3"/>
    <n v="0"/>
    <n v="1.1299999999999999E-2"/>
  </r>
  <r>
    <x v="34"/>
    <n v="400"/>
    <n v="6.7999999999999996E-3"/>
    <n v="6.7999999999999996E-3"/>
    <n v="0"/>
    <n v="9.7000000000000003E-3"/>
  </r>
  <r>
    <x v="34"/>
    <n v="430"/>
    <n v="7.4000000000000003E-3"/>
    <n v="8.0999999999999996E-3"/>
    <n v="0"/>
    <n v="1.09E-2"/>
  </r>
  <r>
    <x v="34"/>
    <n v="500"/>
    <n v="7.1000000000000004E-3"/>
    <n v="7.4000000000000003E-3"/>
    <n v="0"/>
    <n v="1.03E-2"/>
  </r>
  <r>
    <x v="34"/>
    <n v="530"/>
    <n v="7.1000000000000004E-3"/>
    <n v="7.7000000000000002E-3"/>
    <n v="0"/>
    <n v="1.0500000000000001E-2"/>
  </r>
  <r>
    <x v="34"/>
    <n v="600"/>
    <n v="6.6E-3"/>
    <n v="7.3000000000000001E-3"/>
    <n v="1E-4"/>
    <n v="9.7000000000000003E-3"/>
  </r>
  <r>
    <x v="34"/>
    <n v="630"/>
    <n v="6.6E-3"/>
    <n v="6.8999999999999999E-3"/>
    <n v="1E-4"/>
    <n v="9.4999999999999998E-3"/>
  </r>
  <r>
    <x v="34"/>
    <n v="700"/>
    <n v="6.4999999999999997E-3"/>
    <n v="7.3000000000000001E-3"/>
    <n v="0"/>
    <n v="9.7999999999999997E-3"/>
  </r>
  <r>
    <x v="34"/>
    <n v="730"/>
    <n v="7.6E-3"/>
    <n v="5.5999999999999999E-3"/>
    <n v="0"/>
    <n v="9.4000000000000004E-3"/>
  </r>
  <r>
    <x v="34"/>
    <n v="800"/>
    <n v="1.9699999999999999E-2"/>
    <n v="2.5999999999999999E-2"/>
    <n v="0"/>
    <n v="3.2599999999999997E-2"/>
  </r>
  <r>
    <x v="34"/>
    <n v="830"/>
    <n v="3.1E-2"/>
    <n v="2.9600000000000001E-2"/>
    <n v="0"/>
    <n v="4.2999999999999997E-2"/>
  </r>
  <r>
    <x v="34"/>
    <n v="900"/>
    <n v="2.7900000000000001E-2"/>
    <n v="2.47E-2"/>
    <n v="0"/>
    <n v="3.73E-2"/>
  </r>
  <r>
    <x v="34"/>
    <n v="930"/>
    <n v="8.3900000000000002E-2"/>
    <n v="5.45E-2"/>
    <n v="0"/>
    <n v="0.1004"/>
  </r>
  <r>
    <x v="34"/>
    <n v="1000"/>
    <n v="0.13780000000000001"/>
    <n v="8.1900000000000001E-2"/>
    <n v="0"/>
    <n v="0.1603"/>
  </r>
  <r>
    <x v="34"/>
    <n v="1030"/>
    <n v="0.1472"/>
    <n v="9.9900000000000003E-2"/>
    <n v="0"/>
    <n v="0.17799999999999999"/>
  </r>
  <r>
    <x v="34"/>
    <n v="1100"/>
    <n v="0.12670000000000001"/>
    <n v="8.8099999999999998E-2"/>
    <n v="0"/>
    <n v="0.15429999999999999"/>
  </r>
  <r>
    <x v="34"/>
    <n v="1130"/>
    <n v="0.13339999999999999"/>
    <n v="8.7499999999999994E-2"/>
    <n v="0"/>
    <n v="0.15959999999999999"/>
  </r>
  <r>
    <x v="34"/>
    <n v="1200"/>
    <n v="0.123"/>
    <n v="8.4400000000000003E-2"/>
    <n v="0"/>
    <n v="0.1492"/>
  </r>
  <r>
    <x v="34"/>
    <n v="1230"/>
    <n v="0.1202"/>
    <n v="8.2100000000000006E-2"/>
    <n v="0"/>
    <n v="0.14560000000000001"/>
  </r>
  <r>
    <x v="34"/>
    <n v="1300"/>
    <n v="0.13150000000000001"/>
    <n v="8.6699999999999999E-2"/>
    <n v="0"/>
    <n v="0.15759999999999999"/>
  </r>
  <r>
    <x v="34"/>
    <n v="1330"/>
    <n v="0.1346"/>
    <n v="8.8599999999999998E-2"/>
    <n v="0"/>
    <n v="0.16120000000000001"/>
  </r>
  <r>
    <x v="34"/>
    <n v="1400"/>
    <n v="0.11650000000000001"/>
    <n v="7.9799999999999996E-2"/>
    <n v="0"/>
    <n v="0.14119999999999999"/>
  </r>
  <r>
    <x v="34"/>
    <n v="1430"/>
    <n v="0.1113"/>
    <n v="7.3999999999999996E-2"/>
    <n v="0"/>
    <n v="0.13370000000000001"/>
  </r>
  <r>
    <x v="34"/>
    <n v="1500"/>
    <n v="9.8000000000000004E-2"/>
    <n v="6.1699999999999998E-2"/>
    <n v="0"/>
    <n v="0.1158"/>
  </r>
  <r>
    <x v="34"/>
    <n v="1530"/>
    <n v="7.0599999999999996E-2"/>
    <n v="4.4499999999999998E-2"/>
    <n v="0"/>
    <n v="8.3500000000000005E-2"/>
  </r>
  <r>
    <x v="34"/>
    <n v="1600"/>
    <n v="4.7800000000000002E-2"/>
    <n v="3.3700000000000001E-2"/>
    <n v="0"/>
    <n v="5.8599999999999999E-2"/>
  </r>
  <r>
    <x v="34"/>
    <n v="1630"/>
    <n v="3.2500000000000001E-2"/>
    <n v="1.8700000000000001E-2"/>
    <n v="0"/>
    <n v="3.7400000000000003E-2"/>
  </r>
  <r>
    <x v="34"/>
    <n v="1700"/>
    <n v="2.7E-2"/>
    <n v="1.6299999999999999E-2"/>
    <n v="0"/>
    <n v="3.1600000000000003E-2"/>
  </r>
  <r>
    <x v="34"/>
    <n v="1730"/>
    <n v="2.47E-2"/>
    <n v="1.1299999999999999E-2"/>
    <n v="0"/>
    <n v="2.7199999999999998E-2"/>
  </r>
  <r>
    <x v="34"/>
    <n v="1800"/>
    <n v="2.4400000000000002E-2"/>
    <n v="1.34E-2"/>
    <n v="0"/>
    <n v="2.7799999999999998E-2"/>
  </r>
  <r>
    <x v="34"/>
    <n v="1830"/>
    <n v="1.46E-2"/>
    <n v="9.1000000000000004E-3"/>
    <n v="4.0000000000000002E-4"/>
    <n v="1.7000000000000001E-2"/>
  </r>
  <r>
    <x v="34"/>
    <n v="1900"/>
    <n v="1.43E-2"/>
    <n v="1.1900000000000001E-2"/>
    <n v="0"/>
    <n v="1.8700000000000001E-2"/>
  </r>
  <r>
    <x v="34"/>
    <n v="1930"/>
    <n v="1.2999999999999999E-2"/>
    <n v="1.4E-2"/>
    <n v="0"/>
    <n v="1.9099999999999999E-2"/>
  </r>
  <r>
    <x v="34"/>
    <n v="2000"/>
    <n v="1.04E-2"/>
    <n v="1.17E-2"/>
    <n v="0"/>
    <n v="1.5699999999999999E-2"/>
  </r>
  <r>
    <x v="34"/>
    <n v="2030"/>
    <n v="1.0800000000000001E-2"/>
    <n v="1.23E-2"/>
    <n v="0"/>
    <n v="1.6299999999999999E-2"/>
  </r>
  <r>
    <x v="34"/>
    <n v="2100"/>
    <n v="2.9100000000000001E-2"/>
    <n v="3.6799999999999999E-2"/>
    <n v="0"/>
    <n v="4.6899999999999997E-2"/>
  </r>
  <r>
    <x v="34"/>
    <n v="2130"/>
    <n v="1.2999999999999999E-2"/>
    <n v="1.47E-2"/>
    <n v="0"/>
    <n v="1.9699999999999999E-2"/>
  </r>
  <r>
    <x v="34"/>
    <n v="2200"/>
    <n v="1.0800000000000001E-2"/>
    <n v="1.17E-2"/>
    <n v="0"/>
    <n v="1.6E-2"/>
  </r>
  <r>
    <x v="34"/>
    <n v="2230"/>
    <n v="8.6E-3"/>
    <n v="8.8000000000000005E-3"/>
    <n v="0"/>
    <n v="1.23E-2"/>
  </r>
  <r>
    <x v="34"/>
    <n v="2300"/>
    <n v="8.0000000000000002E-3"/>
    <n v="8.0000000000000002E-3"/>
    <n v="0"/>
    <n v="1.1299999999999999E-2"/>
  </r>
  <r>
    <x v="34"/>
    <n v="2330"/>
    <n v="8.0000000000000002E-3"/>
    <n v="8.0000000000000002E-3"/>
    <n v="0"/>
    <n v="1.12E-2"/>
  </r>
  <r>
    <x v="34"/>
    <n v="2400"/>
    <n v="8.0000000000000002E-3"/>
    <n v="7.9000000000000008E-3"/>
    <n v="0"/>
    <n v="1.1299999999999999E-2"/>
  </r>
  <r>
    <x v="35"/>
    <n v="30"/>
    <n v="8.3000000000000001E-3"/>
    <n v="7.7000000000000002E-3"/>
    <n v="0"/>
    <n v="1.14E-2"/>
  </r>
  <r>
    <x v="35"/>
    <n v="100"/>
    <n v="6.3E-3"/>
    <n v="4.8999999999999998E-3"/>
    <n v="0"/>
    <n v="8.0000000000000002E-3"/>
  </r>
  <r>
    <x v="35"/>
    <n v="130"/>
    <n v="4.5999999999999999E-3"/>
    <n v="3.0000000000000001E-3"/>
    <n v="0"/>
    <n v="5.4999999999999997E-3"/>
  </r>
  <r>
    <x v="35"/>
    <n v="200"/>
    <n v="4.7000000000000002E-3"/>
    <n v="3.0999999999999999E-3"/>
    <n v="0"/>
    <n v="5.5999999999999999E-3"/>
  </r>
  <r>
    <x v="35"/>
    <n v="230"/>
    <n v="4.5999999999999999E-3"/>
    <n v="3.0000000000000001E-3"/>
    <n v="0"/>
    <n v="5.5999999999999999E-3"/>
  </r>
  <r>
    <x v="35"/>
    <n v="300"/>
    <n v="4.7000000000000002E-3"/>
    <n v="3.0999999999999999E-3"/>
    <n v="0"/>
    <n v="5.5999999999999999E-3"/>
  </r>
  <r>
    <x v="35"/>
    <n v="330"/>
    <n v="4.4000000000000003E-3"/>
    <n v="2.8E-3"/>
    <n v="0"/>
    <n v="5.1999999999999998E-3"/>
  </r>
  <r>
    <x v="35"/>
    <n v="400"/>
    <n v="4.3E-3"/>
    <n v="2.8E-3"/>
    <n v="0"/>
    <n v="5.1999999999999998E-3"/>
  </r>
  <r>
    <x v="35"/>
    <n v="430"/>
    <n v="4.7000000000000002E-3"/>
    <n v="3.3E-3"/>
    <n v="0"/>
    <n v="5.7000000000000002E-3"/>
  </r>
  <r>
    <x v="35"/>
    <n v="500"/>
    <n v="4.7000000000000002E-3"/>
    <n v="3.3E-3"/>
    <n v="0"/>
    <n v="5.7000000000000002E-3"/>
  </r>
  <r>
    <x v="35"/>
    <n v="530"/>
    <n v="4.7000000000000002E-3"/>
    <n v="3.2000000000000002E-3"/>
    <n v="0"/>
    <n v="5.7000000000000002E-3"/>
  </r>
  <r>
    <x v="35"/>
    <n v="600"/>
    <n v="4.4000000000000003E-3"/>
    <n v="2.8999999999999998E-3"/>
    <n v="0"/>
    <n v="5.4000000000000003E-3"/>
  </r>
  <r>
    <x v="35"/>
    <n v="630"/>
    <n v="4.1999999999999997E-3"/>
    <n v="2.7000000000000001E-3"/>
    <n v="0"/>
    <n v="5.1000000000000004E-3"/>
  </r>
  <r>
    <x v="35"/>
    <n v="700"/>
    <n v="4.4000000000000003E-3"/>
    <n v="2.8999999999999998E-3"/>
    <n v="0"/>
    <n v="5.1999999999999998E-3"/>
  </r>
  <r>
    <x v="35"/>
    <n v="730"/>
    <n v="4.0000000000000001E-3"/>
    <n v="2.8E-3"/>
    <n v="0"/>
    <n v="4.7999999999999996E-3"/>
  </r>
  <r>
    <x v="35"/>
    <n v="800"/>
    <n v="4.7999999999999996E-3"/>
    <n v="4.3E-3"/>
    <n v="0"/>
    <n v="6.4999999999999997E-3"/>
  </r>
  <r>
    <x v="35"/>
    <n v="830"/>
    <n v="6.4999999999999997E-3"/>
    <n v="6.3E-3"/>
    <n v="0"/>
    <n v="8.9999999999999993E-3"/>
  </r>
  <r>
    <x v="35"/>
    <n v="900"/>
    <n v="1.14E-2"/>
    <n v="8.3999999999999995E-3"/>
    <n v="0"/>
    <n v="1.43E-2"/>
  </r>
  <r>
    <x v="35"/>
    <n v="930"/>
    <n v="9.9000000000000008E-3"/>
    <n v="9.4999999999999998E-3"/>
    <n v="0"/>
    <n v="1.38E-2"/>
  </r>
  <r>
    <x v="35"/>
    <n v="1000"/>
    <n v="7.0000000000000001E-3"/>
    <n v="6.0000000000000001E-3"/>
    <n v="0"/>
    <n v="9.4000000000000004E-3"/>
  </r>
  <r>
    <x v="35"/>
    <n v="1030"/>
    <n v="3.8999999999999998E-3"/>
    <n v="2.2000000000000001E-3"/>
    <n v="0"/>
    <n v="4.4999999999999997E-3"/>
  </r>
  <r>
    <x v="35"/>
    <n v="1100"/>
    <n v="2.7000000000000001E-3"/>
    <n v="2.2000000000000001E-3"/>
    <n v="0"/>
    <n v="3.3999999999999998E-3"/>
  </r>
  <r>
    <x v="35"/>
    <n v="1130"/>
    <n v="2.7000000000000001E-3"/>
    <n v="2E-3"/>
    <n v="0"/>
    <n v="3.3999999999999998E-3"/>
  </r>
  <r>
    <x v="35"/>
    <n v="1200"/>
    <n v="2.7000000000000001E-3"/>
    <n v="2.2000000000000001E-3"/>
    <n v="0"/>
    <n v="3.5000000000000001E-3"/>
  </r>
  <r>
    <x v="35"/>
    <n v="1230"/>
    <n v="2.7000000000000001E-3"/>
    <n v="2.0999999999999999E-3"/>
    <n v="0"/>
    <n v="3.3999999999999998E-3"/>
  </r>
  <r>
    <x v="35"/>
    <n v="1300"/>
    <n v="3.3E-3"/>
    <n v="2.0999999999999999E-3"/>
    <n v="0"/>
    <n v="3.8999999999999998E-3"/>
  </r>
  <r>
    <x v="35"/>
    <n v="1330"/>
    <n v="3.3999999999999998E-3"/>
    <n v="2.2000000000000001E-3"/>
    <n v="0"/>
    <n v="4.1000000000000003E-3"/>
  </r>
  <r>
    <x v="35"/>
    <n v="1400"/>
    <n v="3.5000000000000001E-3"/>
    <n v="2.0999999999999999E-3"/>
    <n v="0"/>
    <n v="4.1000000000000003E-3"/>
  </r>
  <r>
    <x v="35"/>
    <n v="1430"/>
    <n v="3.5000000000000001E-3"/>
    <n v="2.3E-3"/>
    <n v="0"/>
    <n v="4.1999999999999997E-3"/>
  </r>
  <r>
    <x v="35"/>
    <n v="1500"/>
    <n v="3.7000000000000002E-3"/>
    <n v="2.5000000000000001E-3"/>
    <n v="0"/>
    <n v="4.4999999999999997E-3"/>
  </r>
  <r>
    <x v="35"/>
    <n v="1530"/>
    <n v="5.4000000000000003E-3"/>
    <n v="2.5999999999999999E-3"/>
    <n v="0"/>
    <n v="6.1000000000000004E-3"/>
  </r>
  <r>
    <x v="35"/>
    <n v="1600"/>
    <n v="3.5999999999999999E-3"/>
    <n v="3.5000000000000001E-3"/>
    <n v="0"/>
    <n v="4.8999999999999998E-3"/>
  </r>
  <r>
    <x v="35"/>
    <n v="1630"/>
    <n v="4.1000000000000003E-3"/>
    <n v="3.2000000000000002E-3"/>
    <n v="0"/>
    <n v="5.4000000000000003E-3"/>
  </r>
  <r>
    <x v="35"/>
    <n v="1700"/>
    <n v="5.0000000000000001E-3"/>
    <n v="3.5000000000000001E-3"/>
    <n v="0"/>
    <n v="6.1000000000000004E-3"/>
  </r>
  <r>
    <x v="35"/>
    <n v="1730"/>
    <n v="4.1999999999999997E-3"/>
    <n v="3.3999999999999998E-3"/>
    <n v="0"/>
    <n v="5.3E-3"/>
  </r>
  <r>
    <x v="35"/>
    <n v="1800"/>
    <n v="2.5999999999999999E-3"/>
    <n v="2.3E-3"/>
    <n v="0"/>
    <n v="3.5999999999999999E-3"/>
  </r>
  <r>
    <x v="35"/>
    <n v="1830"/>
    <n v="3.3999999999999998E-3"/>
    <n v="3.0000000000000001E-3"/>
    <n v="0"/>
    <n v="4.4000000000000003E-3"/>
  </r>
  <r>
    <x v="35"/>
    <n v="1900"/>
    <n v="5.3E-3"/>
    <n v="5.1999999999999998E-3"/>
    <n v="0"/>
    <n v="7.6E-3"/>
  </r>
  <r>
    <x v="35"/>
    <n v="1930"/>
    <n v="6.0000000000000001E-3"/>
    <n v="6.1999999999999998E-3"/>
    <n v="0"/>
    <n v="8.6999999999999994E-3"/>
  </r>
  <r>
    <x v="35"/>
    <n v="2000"/>
    <n v="6.3E-3"/>
    <n v="6.4999999999999997E-3"/>
    <n v="0"/>
    <n v="8.9999999999999993E-3"/>
  </r>
  <r>
    <x v="35"/>
    <n v="2030"/>
    <n v="6.4999999999999997E-3"/>
    <n v="6.8999999999999999E-3"/>
    <n v="0"/>
    <n v="9.4000000000000004E-3"/>
  </r>
  <r>
    <x v="35"/>
    <n v="2100"/>
    <n v="1.6500000000000001E-2"/>
    <n v="1.95E-2"/>
    <n v="0"/>
    <n v="2.5700000000000001E-2"/>
  </r>
  <r>
    <x v="35"/>
    <n v="2130"/>
    <n v="1.04E-2"/>
    <n v="1.2E-2"/>
    <n v="0"/>
    <n v="1.5800000000000002E-2"/>
  </r>
  <r>
    <x v="35"/>
    <n v="2200"/>
    <n v="1.1299999999999999E-2"/>
    <n v="1.06E-2"/>
    <n v="0"/>
    <n v="1.55E-2"/>
  </r>
  <r>
    <x v="35"/>
    <n v="2230"/>
    <n v="1.0999999999999999E-2"/>
    <n v="8.9999999999999993E-3"/>
    <n v="0"/>
    <n v="1.41E-2"/>
  </r>
  <r>
    <x v="35"/>
    <n v="2300"/>
    <n v="1.0800000000000001E-2"/>
    <n v="8.8999999999999999E-3"/>
    <n v="0"/>
    <n v="1.41E-2"/>
  </r>
  <r>
    <x v="35"/>
    <n v="2330"/>
    <n v="9.4999999999999998E-3"/>
    <n v="7.7999999999999996E-3"/>
    <n v="0"/>
    <n v="1.23E-2"/>
  </r>
  <r>
    <x v="35"/>
    <n v="2400"/>
    <n v="8.3000000000000001E-3"/>
    <n v="7.0000000000000001E-3"/>
    <n v="0"/>
    <n v="1.0800000000000001E-2"/>
  </r>
  <r>
    <x v="36"/>
    <n v="30"/>
    <n v="5.5999999999999999E-3"/>
    <n v="3.0999999999999999E-3"/>
    <n v="0"/>
    <n v="6.4999999999999997E-3"/>
  </r>
  <r>
    <x v="36"/>
    <n v="100"/>
    <n v="5.5999999999999999E-3"/>
    <n v="3.2000000000000002E-3"/>
    <n v="0"/>
    <n v="6.4999999999999997E-3"/>
  </r>
  <r>
    <x v="36"/>
    <n v="130"/>
    <n v="4.7999999999999996E-3"/>
    <n v="3.2000000000000002E-3"/>
    <n v="0"/>
    <n v="5.7999999999999996E-3"/>
  </r>
  <r>
    <x v="36"/>
    <n v="200"/>
    <n v="4.4000000000000003E-3"/>
    <n v="2.8999999999999998E-3"/>
    <n v="0"/>
    <n v="5.4000000000000003E-3"/>
  </r>
  <r>
    <x v="36"/>
    <n v="230"/>
    <n v="4.4999999999999997E-3"/>
    <n v="3.0000000000000001E-3"/>
    <n v="0"/>
    <n v="5.3E-3"/>
  </r>
  <r>
    <x v="36"/>
    <n v="300"/>
    <n v="4.7000000000000002E-3"/>
    <n v="3.0999999999999999E-3"/>
    <n v="0"/>
    <n v="5.7000000000000002E-3"/>
  </r>
  <r>
    <x v="36"/>
    <n v="330"/>
    <n v="4.7999999999999996E-3"/>
    <n v="3.3999999999999998E-3"/>
    <n v="0"/>
    <n v="5.7999999999999996E-3"/>
  </r>
  <r>
    <x v="36"/>
    <n v="400"/>
    <n v="4.7000000000000002E-3"/>
    <n v="3.5000000000000001E-3"/>
    <n v="0"/>
    <n v="6.0000000000000001E-3"/>
  </r>
  <r>
    <x v="36"/>
    <n v="430"/>
    <n v="4.7000000000000002E-3"/>
    <n v="3.0999999999999999E-3"/>
    <n v="0"/>
    <n v="5.5999999999999999E-3"/>
  </r>
  <r>
    <x v="36"/>
    <n v="500"/>
    <n v="4.4000000000000003E-3"/>
    <n v="2.8999999999999998E-3"/>
    <n v="0"/>
    <n v="5.1999999999999998E-3"/>
  </r>
  <r>
    <x v="36"/>
    <n v="530"/>
    <n v="4.4999999999999997E-3"/>
    <n v="3.0000000000000001E-3"/>
    <n v="0"/>
    <n v="5.4999999999999997E-3"/>
  </r>
  <r>
    <x v="36"/>
    <n v="600"/>
    <n v="4.1000000000000003E-3"/>
    <n v="3.0000000000000001E-3"/>
    <n v="1E-4"/>
    <n v="5.0000000000000001E-3"/>
  </r>
  <r>
    <x v="36"/>
    <n v="630"/>
    <n v="3.8999999999999998E-3"/>
    <n v="2.7000000000000001E-3"/>
    <n v="0"/>
    <n v="4.7000000000000002E-3"/>
  </r>
  <r>
    <x v="36"/>
    <n v="700"/>
    <n v="3.7000000000000002E-3"/>
    <n v="2.8E-3"/>
    <n v="0"/>
    <n v="4.7000000000000002E-3"/>
  </r>
  <r>
    <x v="36"/>
    <n v="730"/>
    <n v="5.5999999999999999E-3"/>
    <n v="2.3E-3"/>
    <n v="0"/>
    <n v="6.3E-3"/>
  </r>
  <r>
    <x v="36"/>
    <n v="800"/>
    <n v="9.1000000000000004E-3"/>
    <n v="1.15E-2"/>
    <n v="0"/>
    <n v="1.47E-2"/>
  </r>
  <r>
    <x v="36"/>
    <n v="830"/>
    <n v="2.5999999999999999E-2"/>
    <n v="2.92E-2"/>
    <n v="0"/>
    <n v="3.9199999999999999E-2"/>
  </r>
  <r>
    <x v="36"/>
    <n v="900"/>
    <n v="3.0300000000000001E-2"/>
    <n v="2.1899999999999999E-2"/>
    <n v="0"/>
    <n v="3.7499999999999999E-2"/>
  </r>
  <r>
    <x v="36"/>
    <n v="930"/>
    <n v="4.24E-2"/>
    <n v="2.9899999999999999E-2"/>
    <n v="0"/>
    <n v="5.21E-2"/>
  </r>
  <r>
    <x v="36"/>
    <n v="1000"/>
    <n v="6.8500000000000005E-2"/>
    <n v="4.6899999999999997E-2"/>
    <n v="0"/>
    <n v="8.3099999999999993E-2"/>
  </r>
  <r>
    <x v="36"/>
    <n v="1030"/>
    <n v="0.114"/>
    <n v="6.7699999999999996E-2"/>
    <n v="0"/>
    <n v="0.1326"/>
  </r>
  <r>
    <x v="36"/>
    <n v="1100"/>
    <n v="0.12239999999999999"/>
    <n v="7.0699999999999999E-2"/>
    <n v="0"/>
    <n v="0.1414"/>
  </r>
  <r>
    <x v="36"/>
    <n v="1130"/>
    <n v="0.12839999999999999"/>
    <n v="7.3899999999999993E-2"/>
    <n v="0"/>
    <n v="0.14810000000000001"/>
  </r>
  <r>
    <x v="36"/>
    <n v="1200"/>
    <n v="0.129"/>
    <n v="7.1900000000000006E-2"/>
    <n v="0"/>
    <n v="0.14779999999999999"/>
  </r>
  <r>
    <x v="36"/>
    <n v="1230"/>
    <n v="0.1482"/>
    <n v="8.3900000000000002E-2"/>
    <n v="0"/>
    <n v="0.1704"/>
  </r>
  <r>
    <x v="36"/>
    <n v="1300"/>
    <n v="0.159"/>
    <n v="9.3700000000000006E-2"/>
    <n v="0"/>
    <n v="0.1845"/>
  </r>
  <r>
    <x v="36"/>
    <n v="1330"/>
    <n v="0.1686"/>
    <n v="0.1048"/>
    <n v="0"/>
    <n v="0.1986"/>
  </r>
  <r>
    <x v="36"/>
    <n v="1400"/>
    <n v="0.15770000000000001"/>
    <n v="9.4399999999999998E-2"/>
    <n v="0"/>
    <n v="0.18379999999999999"/>
  </r>
  <r>
    <x v="36"/>
    <n v="1430"/>
    <n v="0.14549999999999999"/>
    <n v="8.0799999999999997E-2"/>
    <n v="0"/>
    <n v="0.16650000000000001"/>
  </r>
  <r>
    <x v="36"/>
    <n v="1500"/>
    <n v="0.17369999999999999"/>
    <n v="9.35E-2"/>
    <n v="0"/>
    <n v="0.1973"/>
  </r>
  <r>
    <x v="36"/>
    <n v="1530"/>
    <n v="0.1673"/>
    <n v="9.1800000000000007E-2"/>
    <n v="0"/>
    <n v="0.1908"/>
  </r>
  <r>
    <x v="36"/>
    <n v="1600"/>
    <n v="0.1678"/>
    <n v="9.5399999999999999E-2"/>
    <n v="0"/>
    <n v="0.193"/>
  </r>
  <r>
    <x v="36"/>
    <n v="1630"/>
    <n v="0.1676"/>
    <n v="9.2299999999999993E-2"/>
    <n v="0"/>
    <n v="0.1915"/>
  </r>
  <r>
    <x v="36"/>
    <n v="1700"/>
    <n v="0.16919999999999999"/>
    <n v="9.1800000000000007E-2"/>
    <n v="0"/>
    <n v="0.1925"/>
  </r>
  <r>
    <x v="36"/>
    <n v="1730"/>
    <n v="0.13800000000000001"/>
    <n v="8.2500000000000004E-2"/>
    <n v="0"/>
    <n v="0.1608"/>
  </r>
  <r>
    <x v="36"/>
    <n v="1800"/>
    <n v="0.1268"/>
    <n v="7.9200000000000007E-2"/>
    <n v="0"/>
    <n v="0.14949999999999999"/>
  </r>
  <r>
    <x v="36"/>
    <n v="1830"/>
    <n v="9.0899999999999995E-2"/>
    <n v="6.5000000000000002E-2"/>
    <n v="0"/>
    <n v="0.1118"/>
  </r>
  <r>
    <x v="36"/>
    <n v="1900"/>
    <n v="7.4999999999999997E-2"/>
    <n v="5.2400000000000002E-2"/>
    <n v="0"/>
    <n v="9.1499999999999998E-2"/>
  </r>
  <r>
    <x v="36"/>
    <n v="1930"/>
    <n v="6.0299999999999999E-2"/>
    <n v="4.3099999999999999E-2"/>
    <n v="0"/>
    <n v="7.4200000000000002E-2"/>
  </r>
  <r>
    <x v="36"/>
    <n v="2000"/>
    <n v="3.56E-2"/>
    <n v="2.75E-2"/>
    <n v="0"/>
    <n v="4.5100000000000001E-2"/>
  </r>
  <r>
    <x v="36"/>
    <n v="2030"/>
    <n v="3.8399999999999997E-2"/>
    <n v="4.1799999999999997E-2"/>
    <n v="0"/>
    <n v="5.67E-2"/>
  </r>
  <r>
    <x v="36"/>
    <n v="2100"/>
    <n v="1.8700000000000001E-2"/>
    <n v="1.44E-2"/>
    <n v="0"/>
    <n v="2.3699999999999999E-2"/>
  </r>
  <r>
    <x v="36"/>
    <n v="2130"/>
    <n v="1.89E-2"/>
    <n v="1.5800000000000002E-2"/>
    <n v="0"/>
    <n v="2.47E-2"/>
  </r>
  <r>
    <x v="36"/>
    <n v="2200"/>
    <n v="1.3299999999999999E-2"/>
    <n v="1.35E-2"/>
    <n v="0"/>
    <n v="1.9E-2"/>
  </r>
  <r>
    <x v="36"/>
    <n v="2230"/>
    <n v="1.1299999999999999E-2"/>
    <n v="1.23E-2"/>
    <n v="0"/>
    <n v="1.66E-2"/>
  </r>
  <r>
    <x v="36"/>
    <n v="2300"/>
    <n v="1.23E-2"/>
    <n v="1.32E-2"/>
    <n v="0"/>
    <n v="1.8100000000000002E-2"/>
  </r>
  <r>
    <x v="36"/>
    <n v="2330"/>
    <n v="6.8999999999999999E-3"/>
    <n v="4.0000000000000001E-3"/>
    <n v="0"/>
    <n v="8.2000000000000007E-3"/>
  </r>
  <r>
    <x v="36"/>
    <n v="2400"/>
    <n v="6.4999999999999997E-3"/>
    <n v="4.7999999999999996E-3"/>
    <n v="0"/>
    <n v="8.0000000000000002E-3"/>
  </r>
  <r>
    <x v="37"/>
    <n v="30"/>
    <n v="5.4000000000000003E-3"/>
    <n v="3.7000000000000002E-3"/>
    <n v="0"/>
    <n v="6.7000000000000002E-3"/>
  </r>
  <r>
    <x v="37"/>
    <n v="100"/>
    <n v="5.3E-3"/>
    <n v="3.8E-3"/>
    <n v="0"/>
    <n v="6.4999999999999997E-3"/>
  </r>
  <r>
    <x v="37"/>
    <n v="130"/>
    <n v="5.4999999999999997E-3"/>
    <n v="4.3E-3"/>
    <n v="0"/>
    <n v="7.1999999999999998E-3"/>
  </r>
  <r>
    <x v="37"/>
    <n v="200"/>
    <n v="5.5999999999999999E-3"/>
    <n v="4.1000000000000003E-3"/>
    <n v="0"/>
    <n v="7.0000000000000001E-3"/>
  </r>
  <r>
    <x v="37"/>
    <n v="230"/>
    <n v="6.0000000000000001E-3"/>
    <n v="4.7999999999999996E-3"/>
    <n v="0"/>
    <n v="7.7000000000000002E-3"/>
  </r>
  <r>
    <x v="37"/>
    <n v="300"/>
    <n v="5.3E-3"/>
    <n v="4.0000000000000001E-3"/>
    <n v="0"/>
    <n v="6.6E-3"/>
  </r>
  <r>
    <x v="37"/>
    <n v="330"/>
    <n v="5.3E-3"/>
    <n v="3.7000000000000002E-3"/>
    <n v="0"/>
    <n v="6.4999999999999997E-3"/>
  </r>
  <r>
    <x v="37"/>
    <n v="400"/>
    <n v="6.0000000000000001E-3"/>
    <n v="5.0000000000000001E-3"/>
    <n v="0"/>
    <n v="7.9000000000000008E-3"/>
  </r>
  <r>
    <x v="37"/>
    <n v="430"/>
    <n v="5.5999999999999999E-3"/>
    <n v="4.1000000000000003E-3"/>
    <n v="0"/>
    <n v="7.1000000000000004E-3"/>
  </r>
  <r>
    <x v="37"/>
    <n v="500"/>
    <n v="5.7000000000000002E-3"/>
    <n v="4.4000000000000003E-3"/>
    <n v="0"/>
    <n v="7.1999999999999998E-3"/>
  </r>
  <r>
    <x v="37"/>
    <n v="530"/>
    <n v="5.3E-3"/>
    <n v="3.8E-3"/>
    <n v="0"/>
    <n v="6.7000000000000002E-3"/>
  </r>
  <r>
    <x v="37"/>
    <n v="600"/>
    <n v="4.7999999999999996E-3"/>
    <n v="3.7000000000000002E-3"/>
    <n v="0"/>
    <n v="6.0000000000000001E-3"/>
  </r>
  <r>
    <x v="37"/>
    <n v="630"/>
    <n v="5.3E-3"/>
    <n v="5.1000000000000004E-3"/>
    <n v="0"/>
    <n v="7.3000000000000001E-3"/>
  </r>
  <r>
    <x v="37"/>
    <n v="700"/>
    <n v="4.7000000000000002E-3"/>
    <n v="4.7000000000000002E-3"/>
    <n v="0"/>
    <n v="6.7999999999999996E-3"/>
  </r>
  <r>
    <x v="37"/>
    <n v="730"/>
    <n v="9.7000000000000003E-3"/>
    <n v="7.7999999999999996E-3"/>
    <n v="1E-4"/>
    <n v="1.2800000000000001E-2"/>
  </r>
  <r>
    <x v="37"/>
    <n v="800"/>
    <n v="1.2200000000000001E-2"/>
    <n v="1.4E-2"/>
    <n v="0"/>
    <n v="1.8499999999999999E-2"/>
  </r>
  <r>
    <x v="37"/>
    <n v="830"/>
    <n v="0.01"/>
    <n v="1.11E-2"/>
    <n v="1E-4"/>
    <n v="1.49E-2"/>
  </r>
  <r>
    <x v="37"/>
    <n v="900"/>
    <n v="1.6400000000000001E-2"/>
    <n v="1.2800000000000001E-2"/>
    <n v="0"/>
    <n v="2.0899999999999998E-2"/>
  </r>
  <r>
    <x v="37"/>
    <n v="930"/>
    <n v="2.3699999999999999E-2"/>
    <n v="2.3099999999999999E-2"/>
    <n v="0"/>
    <n v="3.3399999999999999E-2"/>
  </r>
  <r>
    <x v="37"/>
    <n v="1000"/>
    <n v="5.5800000000000002E-2"/>
    <n v="3.9699999999999999E-2"/>
    <n v="0"/>
    <n v="6.8400000000000002E-2"/>
  </r>
  <r>
    <x v="37"/>
    <n v="1030"/>
    <n v="9.0499999999999997E-2"/>
    <n v="6.13E-2"/>
    <n v="0"/>
    <n v="0.1094"/>
  </r>
  <r>
    <x v="37"/>
    <n v="1100"/>
    <n v="9.9699999999999997E-2"/>
    <n v="6.59E-2"/>
    <n v="0"/>
    <n v="0.1196"/>
  </r>
  <r>
    <x v="37"/>
    <n v="1130"/>
    <n v="0.1147"/>
    <n v="7.2499999999999995E-2"/>
    <n v="0"/>
    <n v="0.13569999999999999"/>
  </r>
  <r>
    <x v="37"/>
    <n v="1200"/>
    <n v="0.11559999999999999"/>
    <n v="7.5399999999999995E-2"/>
    <n v="0"/>
    <n v="0.1381"/>
  </r>
  <r>
    <x v="37"/>
    <n v="1230"/>
    <n v="0.11849999999999999"/>
    <n v="7.7399999999999997E-2"/>
    <n v="0"/>
    <n v="0.14149999999999999"/>
  </r>
  <r>
    <x v="37"/>
    <n v="1300"/>
    <n v="0.12089999999999999"/>
    <n v="8.2799999999999999E-2"/>
    <n v="0"/>
    <n v="0.14660000000000001"/>
  </r>
  <r>
    <x v="37"/>
    <n v="1330"/>
    <n v="0.1273"/>
    <n v="8.3900000000000002E-2"/>
    <n v="0"/>
    <n v="0.1525"/>
  </r>
  <r>
    <x v="37"/>
    <n v="1400"/>
    <n v="0.1426"/>
    <n v="8.8599999999999998E-2"/>
    <n v="0"/>
    <n v="0.16789999999999999"/>
  </r>
  <r>
    <x v="37"/>
    <n v="1430"/>
    <n v="0.121"/>
    <n v="7.4200000000000002E-2"/>
    <n v="0"/>
    <n v="0.14199999999999999"/>
  </r>
  <r>
    <x v="37"/>
    <n v="1500"/>
    <n v="0.1303"/>
    <n v="7.9000000000000001E-2"/>
    <n v="0"/>
    <n v="0.1525"/>
  </r>
  <r>
    <x v="37"/>
    <n v="1530"/>
    <n v="0.1241"/>
    <n v="7.4399999999999994E-2"/>
    <n v="0"/>
    <n v="0.14460000000000001"/>
  </r>
  <r>
    <x v="37"/>
    <n v="1600"/>
    <n v="0.105"/>
    <n v="6.2700000000000006E-2"/>
    <n v="0"/>
    <n v="0.1225"/>
  </r>
  <r>
    <x v="37"/>
    <n v="1630"/>
    <n v="9.74E-2"/>
    <n v="5.8299999999999998E-2"/>
    <n v="0"/>
    <n v="0.11360000000000001"/>
  </r>
  <r>
    <x v="37"/>
    <n v="1700"/>
    <n v="8.9099999999999999E-2"/>
    <n v="5.67E-2"/>
    <n v="0"/>
    <n v="0.1055"/>
  </r>
  <r>
    <x v="37"/>
    <n v="1730"/>
    <n v="8.4900000000000003E-2"/>
    <n v="5.8200000000000002E-2"/>
    <n v="0"/>
    <n v="0.10299999999999999"/>
  </r>
  <r>
    <x v="37"/>
    <n v="1800"/>
    <n v="7.9899999999999999E-2"/>
    <n v="5.3999999999999999E-2"/>
    <n v="0"/>
    <n v="9.6600000000000005E-2"/>
  </r>
  <r>
    <x v="37"/>
    <n v="1830"/>
    <n v="6.5000000000000002E-2"/>
    <n v="4.9299999999999997E-2"/>
    <n v="0"/>
    <n v="8.1600000000000006E-2"/>
  </r>
  <r>
    <x v="37"/>
    <n v="1900"/>
    <n v="4.4699999999999997E-2"/>
    <n v="3.0300000000000001E-2"/>
    <n v="0"/>
    <n v="5.3999999999999999E-2"/>
  </r>
  <r>
    <x v="37"/>
    <n v="1930"/>
    <n v="1.9199999999999998E-2"/>
    <n v="1.7100000000000001E-2"/>
    <n v="0"/>
    <n v="2.58E-2"/>
  </r>
  <r>
    <x v="37"/>
    <n v="2000"/>
    <n v="1.35E-2"/>
    <n v="1.5900000000000001E-2"/>
    <n v="0"/>
    <n v="2.0799999999999999E-2"/>
  </r>
  <r>
    <x v="37"/>
    <n v="2030"/>
    <n v="1.34E-2"/>
    <n v="1.5800000000000002E-2"/>
    <n v="0"/>
    <n v="2.07E-2"/>
  </r>
  <r>
    <x v="37"/>
    <n v="2100"/>
    <n v="1.84E-2"/>
    <n v="2.1299999999999999E-2"/>
    <n v="0"/>
    <n v="2.8199999999999999E-2"/>
  </r>
  <r>
    <x v="37"/>
    <n v="2130"/>
    <n v="2.18E-2"/>
    <n v="2.5700000000000001E-2"/>
    <n v="0"/>
    <n v="3.3700000000000001E-2"/>
  </r>
  <r>
    <x v="37"/>
    <n v="2200"/>
    <n v="1.47E-2"/>
    <n v="1.3100000000000001E-2"/>
    <n v="0"/>
    <n v="1.9900000000000001E-2"/>
  </r>
  <r>
    <x v="37"/>
    <n v="2230"/>
    <n v="1.43E-2"/>
    <n v="1.34E-2"/>
    <n v="0"/>
    <n v="1.9599999999999999E-2"/>
  </r>
  <r>
    <x v="37"/>
    <n v="2300"/>
    <n v="1.29E-2"/>
    <n v="1.41E-2"/>
    <n v="0"/>
    <n v="1.9099999999999999E-2"/>
  </r>
  <r>
    <x v="37"/>
    <n v="2330"/>
    <n v="1.23E-2"/>
    <n v="1.55E-2"/>
    <n v="0"/>
    <n v="1.9900000000000001E-2"/>
  </r>
  <r>
    <x v="37"/>
    <n v="2400"/>
    <n v="1.12E-2"/>
    <n v="1.29E-2"/>
    <n v="0"/>
    <n v="1.7000000000000001E-2"/>
  </r>
  <r>
    <x v="38"/>
    <n v="30"/>
    <n v="4.4999999999999997E-3"/>
    <n v="3.8999999999999998E-3"/>
    <n v="0"/>
    <n v="6.1000000000000004E-3"/>
  </r>
  <r>
    <x v="38"/>
    <n v="100"/>
    <n v="3.8E-3"/>
    <n v="4.4000000000000003E-3"/>
    <n v="0"/>
    <n v="5.7000000000000002E-3"/>
  </r>
  <r>
    <x v="38"/>
    <n v="130"/>
    <n v="4.1000000000000003E-3"/>
    <n v="4.5999999999999999E-3"/>
    <n v="0"/>
    <n v="6.1999999999999998E-3"/>
  </r>
  <r>
    <x v="38"/>
    <n v="200"/>
    <n v="3.8999999999999998E-3"/>
    <n v="4.4000000000000003E-3"/>
    <n v="0"/>
    <n v="6.0000000000000001E-3"/>
  </r>
  <r>
    <x v="38"/>
    <n v="230"/>
    <n v="3.7000000000000002E-3"/>
    <n v="4.3E-3"/>
    <n v="0"/>
    <n v="5.5999999999999999E-3"/>
  </r>
  <r>
    <x v="38"/>
    <n v="300"/>
    <n v="4.1999999999999997E-3"/>
    <n v="4.8999999999999998E-3"/>
    <n v="0"/>
    <n v="6.4999999999999997E-3"/>
  </r>
  <r>
    <x v="38"/>
    <n v="330"/>
    <n v="4.3E-3"/>
    <n v="5.1000000000000004E-3"/>
    <n v="0"/>
    <n v="6.6E-3"/>
  </r>
  <r>
    <x v="38"/>
    <n v="400"/>
    <n v="3.8999999999999998E-3"/>
    <n v="4.4999999999999997E-3"/>
    <n v="0"/>
    <n v="6.0000000000000001E-3"/>
  </r>
  <r>
    <x v="38"/>
    <n v="430"/>
    <n v="3.5999999999999999E-3"/>
    <n v="4.1999999999999997E-3"/>
    <n v="0"/>
    <n v="5.4999999999999997E-3"/>
  </r>
  <r>
    <x v="38"/>
    <n v="500"/>
    <n v="4.1000000000000003E-3"/>
    <n v="4.7999999999999996E-3"/>
    <n v="0"/>
    <n v="6.4000000000000003E-3"/>
  </r>
  <r>
    <x v="38"/>
    <n v="530"/>
    <n v="4.1999999999999997E-3"/>
    <n v="4.7000000000000002E-3"/>
    <n v="0"/>
    <n v="6.1999999999999998E-3"/>
  </r>
  <r>
    <x v="38"/>
    <n v="600"/>
    <n v="3.3E-3"/>
    <n v="3.8E-3"/>
    <n v="0"/>
    <n v="5.1999999999999998E-3"/>
  </r>
  <r>
    <x v="38"/>
    <n v="630"/>
    <n v="3.8999999999999998E-3"/>
    <n v="4.1999999999999997E-3"/>
    <n v="0"/>
    <n v="5.7000000000000002E-3"/>
  </r>
  <r>
    <x v="38"/>
    <n v="700"/>
    <n v="3.8999999999999998E-3"/>
    <n v="4.4000000000000003E-3"/>
    <n v="0"/>
    <n v="5.8999999999999999E-3"/>
  </r>
  <r>
    <x v="38"/>
    <n v="730"/>
    <n v="6.6E-3"/>
    <n v="7.4000000000000003E-3"/>
    <n v="0"/>
    <n v="9.9000000000000008E-3"/>
  </r>
  <r>
    <x v="38"/>
    <n v="800"/>
    <n v="1.23E-2"/>
    <n v="1.24E-2"/>
    <n v="0"/>
    <n v="1.7600000000000001E-2"/>
  </r>
  <r>
    <x v="38"/>
    <n v="830"/>
    <n v="2.1700000000000001E-2"/>
    <n v="2.4E-2"/>
    <n v="0"/>
    <n v="3.27E-2"/>
  </r>
  <r>
    <x v="38"/>
    <n v="900"/>
    <n v="2.2100000000000002E-2"/>
    <n v="1.7000000000000001E-2"/>
    <n v="0"/>
    <n v="2.7900000000000001E-2"/>
  </r>
  <r>
    <x v="38"/>
    <n v="930"/>
    <n v="2.6599999999999999E-2"/>
    <n v="1.83E-2"/>
    <n v="0"/>
    <n v="3.2399999999999998E-2"/>
  </r>
  <r>
    <x v="38"/>
    <n v="1000"/>
    <n v="6.3500000000000001E-2"/>
    <n v="4.3299999999999998E-2"/>
    <n v="0"/>
    <n v="7.6999999999999999E-2"/>
  </r>
  <r>
    <x v="38"/>
    <n v="1030"/>
    <n v="9.2299999999999993E-2"/>
    <n v="6.0400000000000002E-2"/>
    <n v="0"/>
    <n v="0.1103"/>
  </r>
  <r>
    <x v="38"/>
    <n v="1100"/>
    <n v="9.5500000000000002E-2"/>
    <n v="5.9499999999999997E-2"/>
    <n v="0"/>
    <n v="0.1125"/>
  </r>
  <r>
    <x v="38"/>
    <n v="1130"/>
    <n v="8.5300000000000001E-2"/>
    <n v="5.3199999999999997E-2"/>
    <n v="0"/>
    <n v="0.1007"/>
  </r>
  <r>
    <x v="38"/>
    <n v="1200"/>
    <n v="8.0299999999999996E-2"/>
    <n v="5.2299999999999999E-2"/>
    <n v="0"/>
    <n v="9.5799999999999996E-2"/>
  </r>
  <r>
    <x v="38"/>
    <n v="1230"/>
    <n v="8.0399999999999999E-2"/>
    <n v="5.21E-2"/>
    <n v="0"/>
    <n v="9.5899999999999999E-2"/>
  </r>
  <r>
    <x v="38"/>
    <n v="1300"/>
    <n v="0.08"/>
    <n v="5.1299999999999998E-2"/>
    <n v="0"/>
    <n v="9.4899999999999998E-2"/>
  </r>
  <r>
    <x v="38"/>
    <n v="1330"/>
    <n v="8.0100000000000005E-2"/>
    <n v="5.0799999999999998E-2"/>
    <n v="0"/>
    <n v="9.4899999999999998E-2"/>
  </r>
  <r>
    <x v="38"/>
    <n v="1400"/>
    <n v="8.5800000000000001E-2"/>
    <n v="5.3400000000000003E-2"/>
    <n v="0"/>
    <n v="0.1011"/>
  </r>
  <r>
    <x v="38"/>
    <n v="1430"/>
    <n v="9.0700000000000003E-2"/>
    <n v="5.21E-2"/>
    <n v="0"/>
    <n v="0.1047"/>
  </r>
  <r>
    <x v="38"/>
    <n v="1500"/>
    <n v="9.7600000000000006E-2"/>
    <n v="5.5599999999999997E-2"/>
    <n v="0"/>
    <n v="0.1123"/>
  </r>
  <r>
    <x v="38"/>
    <n v="1530"/>
    <n v="9.8299999999999998E-2"/>
    <n v="5.7200000000000001E-2"/>
    <n v="0"/>
    <n v="0.1138"/>
  </r>
  <r>
    <x v="38"/>
    <n v="1600"/>
    <n v="9.74E-2"/>
    <n v="5.9799999999999999E-2"/>
    <n v="0"/>
    <n v="0.1144"/>
  </r>
  <r>
    <x v="38"/>
    <n v="1630"/>
    <n v="0.1041"/>
    <n v="6.2E-2"/>
    <n v="0"/>
    <n v="0.1211"/>
  </r>
  <r>
    <x v="38"/>
    <n v="1700"/>
    <n v="9.4399999999999998E-2"/>
    <n v="6.1199999999999997E-2"/>
    <n v="0"/>
    <n v="0.11269999999999999"/>
  </r>
  <r>
    <x v="38"/>
    <n v="1730"/>
    <n v="9.1499999999999998E-2"/>
    <n v="6.2700000000000006E-2"/>
    <n v="0"/>
    <n v="0.1109"/>
  </r>
  <r>
    <x v="38"/>
    <n v="1800"/>
    <n v="8.0299999999999996E-2"/>
    <n v="5.6500000000000002E-2"/>
    <n v="0"/>
    <n v="9.8299999999999998E-2"/>
  </r>
  <r>
    <x v="38"/>
    <n v="1830"/>
    <n v="6.3299999999999995E-2"/>
    <n v="4.9299999999999997E-2"/>
    <n v="0"/>
    <n v="8.0100000000000005E-2"/>
  </r>
  <r>
    <x v="38"/>
    <n v="1900"/>
    <n v="4.7399999999999998E-2"/>
    <n v="3.8300000000000001E-2"/>
    <n v="0"/>
    <n v="6.0999999999999999E-2"/>
  </r>
  <r>
    <x v="38"/>
    <n v="1930"/>
    <n v="3.1399999999999997E-2"/>
    <n v="2.5999999999999999E-2"/>
    <n v="0"/>
    <n v="4.0899999999999999E-2"/>
  </r>
  <r>
    <x v="38"/>
    <n v="2000"/>
    <n v="2.8299999999999999E-2"/>
    <n v="2.69E-2"/>
    <n v="0"/>
    <n v="3.9100000000000003E-2"/>
  </r>
  <r>
    <x v="38"/>
    <n v="2030"/>
    <n v="2.8500000000000001E-2"/>
    <n v="2.75E-2"/>
    <n v="0"/>
    <n v="3.9699999999999999E-2"/>
  </r>
  <r>
    <x v="38"/>
    <n v="2100"/>
    <n v="2.5499999999999998E-2"/>
    <n v="2.5600000000000001E-2"/>
    <n v="0"/>
    <n v="3.6200000000000003E-2"/>
  </r>
  <r>
    <x v="38"/>
    <n v="2130"/>
    <n v="2.5399999999999999E-2"/>
    <n v="2.41E-2"/>
    <n v="0"/>
    <n v="3.5000000000000003E-2"/>
  </r>
  <r>
    <x v="38"/>
    <n v="2200"/>
    <n v="2.46E-2"/>
    <n v="2.1399999999999999E-2"/>
    <n v="0"/>
    <n v="3.27E-2"/>
  </r>
  <r>
    <x v="38"/>
    <n v="2230"/>
    <n v="2.3199999999999998E-2"/>
    <n v="2.1499999999999998E-2"/>
    <n v="0"/>
    <n v="3.1600000000000003E-2"/>
  </r>
  <r>
    <x v="38"/>
    <n v="2300"/>
    <n v="4.2099999999999999E-2"/>
    <n v="4.5400000000000003E-2"/>
    <n v="0"/>
    <n v="6.2E-2"/>
  </r>
  <r>
    <x v="38"/>
    <n v="2330"/>
    <n v="1.12E-2"/>
    <n v="1.32E-2"/>
    <n v="0"/>
    <n v="1.7399999999999999E-2"/>
  </r>
  <r>
    <x v="38"/>
    <n v="2400"/>
    <n v="1.0699999999999999E-2"/>
    <n v="1.1599999999999999E-2"/>
    <n v="0"/>
    <n v="1.5699999999999999E-2"/>
  </r>
  <r>
    <x v="39"/>
    <n v="30"/>
    <n v="1.0800000000000001E-2"/>
    <n v="1.17E-2"/>
    <n v="0"/>
    <n v="1.5900000000000001E-2"/>
  </r>
  <r>
    <x v="39"/>
    <n v="100"/>
    <n v="5.5999999999999999E-3"/>
    <n v="4.1000000000000003E-3"/>
    <n v="0"/>
    <n v="7.0000000000000001E-3"/>
  </r>
  <r>
    <x v="39"/>
    <n v="130"/>
    <n v="5.3E-3"/>
    <n v="3.8E-3"/>
    <n v="1E-4"/>
    <n v="6.6E-3"/>
  </r>
  <r>
    <x v="39"/>
    <n v="200"/>
    <n v="5.1000000000000004E-3"/>
    <n v="4.4999999999999997E-3"/>
    <n v="1E-4"/>
    <n v="6.7999999999999996E-3"/>
  </r>
  <r>
    <x v="39"/>
    <n v="230"/>
    <n v="4.7000000000000002E-3"/>
    <n v="4.3E-3"/>
    <n v="1E-4"/>
    <n v="6.3E-3"/>
  </r>
  <r>
    <x v="39"/>
    <n v="300"/>
    <n v="4.5999999999999999E-3"/>
    <n v="4.0000000000000001E-3"/>
    <n v="0"/>
    <n v="6.0000000000000001E-3"/>
  </r>
  <r>
    <x v="39"/>
    <n v="330"/>
    <n v="5.1000000000000004E-3"/>
    <n v="4.5999999999999999E-3"/>
    <n v="1E-4"/>
    <n v="7.0000000000000001E-3"/>
  </r>
  <r>
    <x v="39"/>
    <n v="400"/>
    <n v="4.5999999999999999E-3"/>
    <n v="4.1000000000000003E-3"/>
    <n v="1E-4"/>
    <n v="6.1999999999999998E-3"/>
  </r>
  <r>
    <x v="39"/>
    <n v="430"/>
    <n v="4.7000000000000002E-3"/>
    <n v="4.0000000000000001E-3"/>
    <n v="1E-4"/>
    <n v="6.1000000000000004E-3"/>
  </r>
  <r>
    <x v="39"/>
    <n v="500"/>
    <n v="4.7999999999999996E-3"/>
    <n v="4.3E-3"/>
    <n v="1E-4"/>
    <n v="6.4000000000000003E-3"/>
  </r>
  <r>
    <x v="39"/>
    <n v="530"/>
    <n v="4.3E-3"/>
    <n v="3.3E-3"/>
    <n v="0"/>
    <n v="5.4000000000000003E-3"/>
  </r>
  <r>
    <x v="39"/>
    <n v="600"/>
    <n v="4.5999999999999999E-3"/>
    <n v="3.8999999999999998E-3"/>
    <n v="1E-4"/>
    <n v="6.1000000000000004E-3"/>
  </r>
  <r>
    <x v="39"/>
    <n v="630"/>
    <n v="5.0000000000000001E-3"/>
    <n v="4.4000000000000003E-3"/>
    <n v="1E-4"/>
    <n v="6.6E-3"/>
  </r>
  <r>
    <x v="39"/>
    <n v="700"/>
    <n v="1.3100000000000001E-2"/>
    <n v="1.2500000000000001E-2"/>
    <n v="1E-4"/>
    <n v="1.8499999999999999E-2"/>
  </r>
  <r>
    <x v="39"/>
    <n v="730"/>
    <n v="3.1800000000000002E-2"/>
    <n v="3.85E-2"/>
    <n v="0"/>
    <n v="0.05"/>
  </r>
  <r>
    <x v="39"/>
    <n v="800"/>
    <n v="1.7100000000000001E-2"/>
    <n v="2.0199999999999999E-2"/>
    <n v="0"/>
    <n v="2.6700000000000002E-2"/>
  </r>
  <r>
    <x v="39"/>
    <n v="830"/>
    <n v="2.24E-2"/>
    <n v="2.2200000000000001E-2"/>
    <n v="0"/>
    <n v="3.15E-2"/>
  </r>
  <r>
    <x v="39"/>
    <n v="900"/>
    <n v="3.5999999999999997E-2"/>
    <n v="3.15E-2"/>
    <n v="0"/>
    <n v="4.8000000000000001E-2"/>
  </r>
  <r>
    <x v="39"/>
    <n v="930"/>
    <n v="3.49E-2"/>
    <n v="2.7900000000000001E-2"/>
    <n v="0"/>
    <n v="4.48E-2"/>
  </r>
  <r>
    <x v="39"/>
    <n v="1000"/>
    <n v="4.2900000000000001E-2"/>
    <n v="3.1699999999999999E-2"/>
    <n v="0"/>
    <n v="5.3400000000000003E-2"/>
  </r>
  <r>
    <x v="39"/>
    <n v="1030"/>
    <n v="6.3100000000000003E-2"/>
    <n v="4.36E-2"/>
    <n v="0"/>
    <n v="7.6600000000000001E-2"/>
  </r>
  <r>
    <x v="39"/>
    <n v="1100"/>
    <n v="7.8700000000000006E-2"/>
    <n v="5.0299999999999997E-2"/>
    <n v="0"/>
    <n v="9.35E-2"/>
  </r>
  <r>
    <x v="39"/>
    <n v="1130"/>
    <n v="8.4199999999999997E-2"/>
    <n v="5.6099999999999997E-2"/>
    <n v="0"/>
    <n v="0.1012"/>
  </r>
  <r>
    <x v="39"/>
    <n v="1200"/>
    <n v="8.2000000000000003E-2"/>
    <n v="5.62E-2"/>
    <n v="0"/>
    <n v="9.9599999999999994E-2"/>
  </r>
  <r>
    <x v="39"/>
    <n v="1230"/>
    <n v="8.4400000000000003E-2"/>
    <n v="5.96E-2"/>
    <n v="0"/>
    <n v="0.1033"/>
  </r>
  <r>
    <x v="39"/>
    <n v="1300"/>
    <n v="8.5000000000000006E-2"/>
    <n v="5.8999999999999997E-2"/>
    <n v="0"/>
    <n v="0.10340000000000001"/>
  </r>
  <r>
    <x v="39"/>
    <n v="1330"/>
    <n v="9.1499999999999998E-2"/>
    <n v="6.1100000000000002E-2"/>
    <n v="0"/>
    <n v="0.1101"/>
  </r>
  <r>
    <x v="39"/>
    <n v="1400"/>
    <n v="8.77E-2"/>
    <n v="5.8200000000000002E-2"/>
    <n v="0"/>
    <n v="0.1053"/>
  </r>
  <r>
    <x v="39"/>
    <n v="1430"/>
    <n v="9.0499999999999997E-2"/>
    <n v="5.6800000000000003E-2"/>
    <n v="0"/>
    <n v="0.10680000000000001"/>
  </r>
  <r>
    <x v="39"/>
    <n v="1500"/>
    <n v="0.09"/>
    <n v="5.2699999999999997E-2"/>
    <n v="0"/>
    <n v="0.1045"/>
  </r>
  <r>
    <x v="39"/>
    <n v="1530"/>
    <n v="9.5600000000000004E-2"/>
    <n v="5.5599999999999997E-2"/>
    <n v="0"/>
    <n v="0.1105"/>
  </r>
  <r>
    <x v="39"/>
    <n v="1600"/>
    <n v="0.10199999999999999"/>
    <n v="5.8799999999999998E-2"/>
    <n v="0"/>
    <n v="0.1178"/>
  </r>
  <r>
    <x v="39"/>
    <n v="1630"/>
    <n v="9.5899999999999999E-2"/>
    <n v="5.7599999999999998E-2"/>
    <n v="0"/>
    <n v="0.1119"/>
  </r>
  <r>
    <x v="39"/>
    <n v="1700"/>
    <n v="8.8300000000000003E-2"/>
    <n v="5.0999999999999997E-2"/>
    <n v="0"/>
    <n v="0.10199999999999999"/>
  </r>
  <r>
    <x v="39"/>
    <n v="1730"/>
    <n v="7.9299999999999995E-2"/>
    <n v="4.5999999999999999E-2"/>
    <n v="0"/>
    <n v="9.1700000000000004E-2"/>
  </r>
  <r>
    <x v="39"/>
    <n v="1800"/>
    <n v="7.7700000000000005E-2"/>
    <n v="4.5999999999999999E-2"/>
    <n v="0"/>
    <n v="9.0399999999999994E-2"/>
  </r>
  <r>
    <x v="39"/>
    <n v="1830"/>
    <n v="6.8900000000000003E-2"/>
    <n v="4.2700000000000002E-2"/>
    <n v="0"/>
    <n v="8.1000000000000003E-2"/>
  </r>
  <r>
    <x v="39"/>
    <n v="1900"/>
    <n v="5.45E-2"/>
    <n v="3.6999999999999998E-2"/>
    <n v="0"/>
    <n v="6.6000000000000003E-2"/>
  </r>
  <r>
    <x v="39"/>
    <n v="1930"/>
    <n v="4.7300000000000002E-2"/>
    <n v="3.5700000000000003E-2"/>
    <n v="0"/>
    <n v="5.9400000000000001E-2"/>
  </r>
  <r>
    <x v="39"/>
    <n v="2000"/>
    <n v="3.6799999999999999E-2"/>
    <n v="2.93E-2"/>
    <n v="0"/>
    <n v="4.7E-2"/>
  </r>
  <r>
    <x v="39"/>
    <n v="2030"/>
    <n v="3.09E-2"/>
    <n v="2.6499999999999999E-2"/>
    <n v="0"/>
    <n v="4.07E-2"/>
  </r>
  <r>
    <x v="39"/>
    <n v="2100"/>
    <n v="2.01E-2"/>
    <n v="0.02"/>
    <n v="0"/>
    <n v="2.86E-2"/>
  </r>
  <r>
    <x v="39"/>
    <n v="2130"/>
    <n v="2.2700000000000001E-2"/>
    <n v="2.6200000000000001E-2"/>
    <n v="0"/>
    <n v="3.4700000000000002E-2"/>
  </r>
  <r>
    <x v="39"/>
    <n v="2200"/>
    <n v="2.8899999999999999E-2"/>
    <n v="3.3300000000000003E-2"/>
    <n v="0"/>
    <n v="4.41E-2"/>
  </r>
  <r>
    <x v="39"/>
    <n v="2230"/>
    <n v="1.52E-2"/>
    <n v="1.44E-2"/>
    <n v="0"/>
    <n v="2.0899999999999998E-2"/>
  </r>
  <r>
    <x v="39"/>
    <n v="2300"/>
    <n v="1.4800000000000001E-2"/>
    <n v="1.06E-2"/>
    <n v="0"/>
    <n v="1.83E-2"/>
  </r>
  <r>
    <x v="39"/>
    <n v="2330"/>
    <n v="1.44E-2"/>
    <n v="9.7999999999999997E-3"/>
    <n v="0"/>
    <n v="1.77E-2"/>
  </r>
  <r>
    <x v="39"/>
    <n v="2400"/>
    <n v="1.0200000000000001E-2"/>
    <n v="8.2000000000000007E-3"/>
    <n v="0"/>
    <n v="1.2999999999999999E-2"/>
  </r>
  <r>
    <x v="40"/>
    <n v="30"/>
    <n v="6.0000000000000001E-3"/>
    <n v="4.5999999999999999E-3"/>
    <n v="0"/>
    <n v="7.6E-3"/>
  </r>
  <r>
    <x v="40"/>
    <n v="100"/>
    <n v="6.0000000000000001E-3"/>
    <n v="4.7000000000000002E-3"/>
    <n v="1E-4"/>
    <n v="7.7000000000000002E-3"/>
  </r>
  <r>
    <x v="40"/>
    <n v="130"/>
    <n v="6.1000000000000004E-3"/>
    <n v="4.7000000000000002E-3"/>
    <n v="1E-4"/>
    <n v="7.7000000000000002E-3"/>
  </r>
  <r>
    <x v="40"/>
    <n v="200"/>
    <n v="5.4999999999999997E-3"/>
    <n v="4.1999999999999997E-3"/>
    <n v="1E-4"/>
    <n v="7.0000000000000001E-3"/>
  </r>
  <r>
    <x v="40"/>
    <n v="230"/>
    <n v="5.4000000000000003E-3"/>
    <n v="3.5999999999999999E-3"/>
    <n v="1E-4"/>
    <n v="6.4000000000000003E-3"/>
  </r>
  <r>
    <x v="40"/>
    <n v="300"/>
    <n v="5.7999999999999996E-3"/>
    <n v="4.1999999999999997E-3"/>
    <n v="2.0000000000000001E-4"/>
    <n v="7.1999999999999998E-3"/>
  </r>
  <r>
    <x v="40"/>
    <n v="330"/>
    <n v="5.7000000000000002E-3"/>
    <n v="4.4000000000000003E-3"/>
    <n v="1E-4"/>
    <n v="7.1000000000000004E-3"/>
  </r>
  <r>
    <x v="40"/>
    <n v="400"/>
    <n v="5.7000000000000002E-3"/>
    <n v="4.4999999999999997E-3"/>
    <n v="0"/>
    <n v="7.3000000000000001E-3"/>
  </r>
  <r>
    <x v="40"/>
    <n v="430"/>
    <n v="6.1999999999999998E-3"/>
    <n v="5.0000000000000001E-3"/>
    <n v="1E-4"/>
    <n v="7.9000000000000008E-3"/>
  </r>
  <r>
    <x v="40"/>
    <n v="500"/>
    <n v="5.3E-3"/>
    <n v="3.3999999999999998E-3"/>
    <n v="1E-4"/>
    <n v="6.3E-3"/>
  </r>
  <r>
    <x v="40"/>
    <n v="530"/>
    <n v="5.4000000000000003E-3"/>
    <n v="3.8E-3"/>
    <n v="1E-4"/>
    <n v="6.6E-3"/>
  </r>
  <r>
    <x v="40"/>
    <n v="600"/>
    <n v="6.1999999999999998E-3"/>
    <n v="5.3E-3"/>
    <n v="0"/>
    <n v="8.0999999999999996E-3"/>
  </r>
  <r>
    <x v="40"/>
    <n v="630"/>
    <n v="6.1000000000000004E-3"/>
    <n v="5.8999999999999999E-3"/>
    <n v="1E-4"/>
    <n v="8.3999999999999995E-3"/>
  </r>
  <r>
    <x v="40"/>
    <n v="700"/>
    <n v="6.7000000000000002E-3"/>
    <n v="6.4999999999999997E-3"/>
    <n v="0"/>
    <n v="9.2999999999999992E-3"/>
  </r>
  <r>
    <x v="40"/>
    <n v="730"/>
    <n v="1.01E-2"/>
    <n v="8.8999999999999999E-3"/>
    <n v="0"/>
    <n v="1.35E-2"/>
  </r>
  <r>
    <x v="40"/>
    <n v="800"/>
    <n v="2.4799999999999999E-2"/>
    <n v="3.0700000000000002E-2"/>
    <n v="0"/>
    <n v="3.9600000000000003E-2"/>
  </r>
  <r>
    <x v="40"/>
    <n v="830"/>
    <n v="2.8199999999999999E-2"/>
    <n v="3.3300000000000003E-2"/>
    <n v="0"/>
    <n v="4.36E-2"/>
  </r>
  <r>
    <x v="40"/>
    <n v="900"/>
    <n v="0.02"/>
    <n v="1.9E-2"/>
    <n v="0"/>
    <n v="2.7699999999999999E-2"/>
  </r>
  <r>
    <x v="40"/>
    <n v="930"/>
    <n v="2.7E-2"/>
    <n v="0.02"/>
    <n v="0"/>
    <n v="3.3599999999999998E-2"/>
  </r>
  <r>
    <x v="40"/>
    <n v="1000"/>
    <n v="6.9599999999999995E-2"/>
    <n v="4.5600000000000002E-2"/>
    <n v="0"/>
    <n v="8.3400000000000002E-2"/>
  </r>
  <r>
    <x v="40"/>
    <n v="1030"/>
    <n v="8.4500000000000006E-2"/>
    <n v="5.79E-2"/>
    <n v="0"/>
    <n v="0.10249999999999999"/>
  </r>
  <r>
    <x v="40"/>
    <n v="1100"/>
    <n v="8.3400000000000002E-2"/>
    <n v="5.8000000000000003E-2"/>
    <n v="0"/>
    <n v="0.10150000000000001"/>
  </r>
  <r>
    <x v="40"/>
    <n v="1130"/>
    <n v="7.8100000000000003E-2"/>
    <n v="5.11E-2"/>
    <n v="0"/>
    <n v="9.35E-2"/>
  </r>
  <r>
    <x v="40"/>
    <n v="1200"/>
    <n v="7.3899999999999993E-2"/>
    <n v="4.87E-2"/>
    <n v="0"/>
    <n v="8.8499999999999995E-2"/>
  </r>
  <r>
    <x v="40"/>
    <n v="1230"/>
    <n v="7.5600000000000001E-2"/>
    <n v="5.0999999999999997E-2"/>
    <n v="0"/>
    <n v="9.1300000000000006E-2"/>
  </r>
  <r>
    <x v="40"/>
    <n v="1300"/>
    <n v="8.4699999999999998E-2"/>
    <n v="5.57E-2"/>
    <n v="0"/>
    <n v="0.1013"/>
  </r>
  <r>
    <x v="40"/>
    <n v="1330"/>
    <n v="8.8499999999999995E-2"/>
    <n v="5.67E-2"/>
    <n v="0"/>
    <n v="0.1052"/>
  </r>
  <r>
    <x v="40"/>
    <n v="1400"/>
    <n v="9.7000000000000003E-2"/>
    <n v="5.8900000000000001E-2"/>
    <n v="0"/>
    <n v="0.11360000000000001"/>
  </r>
  <r>
    <x v="40"/>
    <n v="1430"/>
    <n v="0.106"/>
    <n v="6.13E-2"/>
    <n v="0"/>
    <n v="0.12239999999999999"/>
  </r>
  <r>
    <x v="40"/>
    <n v="1500"/>
    <n v="0.10730000000000001"/>
    <n v="5.9499999999999997E-2"/>
    <n v="0"/>
    <n v="0.12280000000000001"/>
  </r>
  <r>
    <x v="40"/>
    <n v="1530"/>
    <n v="0.1114"/>
    <n v="6.2600000000000003E-2"/>
    <n v="0"/>
    <n v="0.1278"/>
  </r>
  <r>
    <x v="40"/>
    <n v="1600"/>
    <n v="0.11849999999999999"/>
    <n v="7.0000000000000007E-2"/>
    <n v="0"/>
    <n v="0.13769999999999999"/>
  </r>
  <r>
    <x v="40"/>
    <n v="1630"/>
    <n v="0.11269999999999999"/>
    <n v="6.5100000000000005E-2"/>
    <n v="0"/>
    <n v="0.13020000000000001"/>
  </r>
  <r>
    <x v="40"/>
    <n v="1700"/>
    <n v="0.1138"/>
    <n v="6.7199999999999996E-2"/>
    <n v="0"/>
    <n v="0.1321"/>
  </r>
  <r>
    <x v="40"/>
    <n v="1730"/>
    <n v="8.3299999999999999E-2"/>
    <n v="5.4100000000000002E-2"/>
    <n v="0"/>
    <n v="9.9400000000000002E-2"/>
  </r>
  <r>
    <x v="40"/>
    <n v="1800"/>
    <n v="7.9799999999999996E-2"/>
    <n v="5.04E-2"/>
    <n v="0"/>
    <n v="9.4500000000000001E-2"/>
  </r>
  <r>
    <x v="40"/>
    <n v="1830"/>
    <n v="7.0000000000000007E-2"/>
    <n v="5.1999999999999998E-2"/>
    <n v="0"/>
    <n v="8.72E-2"/>
  </r>
  <r>
    <x v="40"/>
    <n v="1900"/>
    <n v="5.11E-2"/>
    <n v="3.95E-2"/>
    <n v="0"/>
    <n v="6.4600000000000005E-2"/>
  </r>
  <r>
    <x v="40"/>
    <n v="1930"/>
    <n v="3.5400000000000001E-2"/>
    <n v="2.9899999999999999E-2"/>
    <n v="0"/>
    <n v="4.6399999999999997E-2"/>
  </r>
  <r>
    <x v="40"/>
    <n v="2000"/>
    <n v="2.9899999999999999E-2"/>
    <n v="2.75E-2"/>
    <n v="0"/>
    <n v="4.07E-2"/>
  </r>
  <r>
    <x v="40"/>
    <n v="2030"/>
    <n v="3.1699999999999999E-2"/>
    <n v="3.8600000000000002E-2"/>
    <n v="0"/>
    <n v="5.0099999999999999E-2"/>
  </r>
  <r>
    <x v="40"/>
    <n v="2100"/>
    <n v="1.4E-2"/>
    <n v="1.5299999999999999E-2"/>
    <n v="0"/>
    <n v="2.06E-2"/>
  </r>
  <r>
    <x v="40"/>
    <n v="2130"/>
    <n v="1.35E-2"/>
    <n v="1.44E-2"/>
    <n v="0"/>
    <n v="1.9900000000000001E-2"/>
  </r>
  <r>
    <x v="40"/>
    <n v="2200"/>
    <n v="1.3599999999999999E-2"/>
    <n v="1.4200000000000001E-2"/>
    <n v="0"/>
    <n v="1.95E-2"/>
  </r>
  <r>
    <x v="40"/>
    <n v="2230"/>
    <n v="1.3299999999999999E-2"/>
    <n v="1.34E-2"/>
    <n v="0"/>
    <n v="1.9E-2"/>
  </r>
  <r>
    <x v="40"/>
    <n v="2300"/>
    <n v="1.2699999999999999E-2"/>
    <n v="1.1900000000000001E-2"/>
    <n v="0"/>
    <n v="1.7399999999999999E-2"/>
  </r>
  <r>
    <x v="40"/>
    <n v="2330"/>
    <n v="1.23E-2"/>
    <n v="1.06E-2"/>
    <n v="0"/>
    <n v="1.66E-2"/>
  </r>
  <r>
    <x v="40"/>
    <n v="2400"/>
    <n v="8.9999999999999993E-3"/>
    <n v="7.6E-3"/>
    <n v="0"/>
    <n v="1.18E-2"/>
  </r>
  <r>
    <x v="41"/>
    <n v="30"/>
    <n v="6.6E-3"/>
    <n v="5.1999999999999998E-3"/>
    <n v="0"/>
    <n v="8.3999999999999995E-3"/>
  </r>
  <r>
    <x v="41"/>
    <n v="100"/>
    <n v="5.8999999999999999E-3"/>
    <n v="4.7000000000000002E-3"/>
    <n v="0"/>
    <n v="7.6E-3"/>
  </r>
  <r>
    <x v="41"/>
    <n v="130"/>
    <n v="5.1999999999999998E-3"/>
    <n v="3.7000000000000002E-3"/>
    <n v="0"/>
    <n v="6.3E-3"/>
  </r>
  <r>
    <x v="41"/>
    <n v="200"/>
    <n v="5.3E-3"/>
    <n v="3.5999999999999999E-3"/>
    <n v="1E-4"/>
    <n v="6.4999999999999997E-3"/>
  </r>
  <r>
    <x v="41"/>
    <n v="230"/>
    <n v="5.8999999999999999E-3"/>
    <n v="4.4999999999999997E-3"/>
    <n v="1E-4"/>
    <n v="7.4000000000000003E-3"/>
  </r>
  <r>
    <x v="41"/>
    <n v="300"/>
    <n v="5.1999999999999998E-3"/>
    <n v="3.8999999999999998E-3"/>
    <n v="0"/>
    <n v="6.4999999999999997E-3"/>
  </r>
  <r>
    <x v="41"/>
    <n v="330"/>
    <n v="6.0000000000000001E-3"/>
    <n v="4.7999999999999996E-3"/>
    <n v="0"/>
    <n v="7.7000000000000002E-3"/>
  </r>
  <r>
    <x v="41"/>
    <n v="400"/>
    <n v="5.4999999999999997E-3"/>
    <n v="3.5999999999999999E-3"/>
    <n v="0"/>
    <n v="6.4999999999999997E-3"/>
  </r>
  <r>
    <x v="41"/>
    <n v="430"/>
    <n v="5.1000000000000004E-3"/>
    <n v="3.8E-3"/>
    <n v="0"/>
    <n v="6.4999999999999997E-3"/>
  </r>
  <r>
    <x v="41"/>
    <n v="500"/>
    <n v="6.1000000000000004E-3"/>
    <n v="5.1000000000000004E-3"/>
    <n v="0"/>
    <n v="7.9000000000000008E-3"/>
  </r>
  <r>
    <x v="41"/>
    <n v="530"/>
    <n v="5.7000000000000002E-3"/>
    <n v="4.3E-3"/>
    <n v="0"/>
    <n v="7.1000000000000004E-3"/>
  </r>
  <r>
    <x v="41"/>
    <n v="600"/>
    <n v="4.7999999999999996E-3"/>
    <n v="2.8E-3"/>
    <n v="0"/>
    <n v="5.5999999999999999E-3"/>
  </r>
  <r>
    <x v="41"/>
    <n v="630"/>
    <n v="6.1000000000000004E-3"/>
    <n v="4.8999999999999998E-3"/>
    <n v="0"/>
    <n v="7.9000000000000008E-3"/>
  </r>
  <r>
    <x v="41"/>
    <n v="700"/>
    <n v="5.5999999999999999E-3"/>
    <n v="4.4000000000000003E-3"/>
    <n v="0"/>
    <n v="7.1999999999999998E-3"/>
  </r>
  <r>
    <x v="41"/>
    <n v="730"/>
    <n v="7.4000000000000003E-3"/>
    <n v="3.5999999999999999E-3"/>
    <n v="0"/>
    <n v="8.3000000000000001E-3"/>
  </r>
  <r>
    <x v="41"/>
    <n v="800"/>
    <n v="1.0999999999999999E-2"/>
    <n v="1.21E-2"/>
    <n v="0"/>
    <n v="1.6500000000000001E-2"/>
  </r>
  <r>
    <x v="41"/>
    <n v="830"/>
    <n v="2.3599999999999999E-2"/>
    <n v="2.58E-2"/>
    <n v="0"/>
    <n v="3.5000000000000003E-2"/>
  </r>
  <r>
    <x v="41"/>
    <n v="900"/>
    <n v="2.3400000000000001E-2"/>
    <n v="1.67E-2"/>
    <n v="0"/>
    <n v="2.8799999999999999E-2"/>
  </r>
  <r>
    <x v="41"/>
    <n v="930"/>
    <n v="4.9299999999999997E-2"/>
    <n v="3.1800000000000002E-2"/>
    <n v="0"/>
    <n v="5.8700000000000002E-2"/>
  </r>
  <r>
    <x v="41"/>
    <n v="1000"/>
    <n v="6.3899999999999998E-2"/>
    <n v="3.7999999999999999E-2"/>
    <n v="0"/>
    <n v="7.4399999999999994E-2"/>
  </r>
  <r>
    <x v="41"/>
    <n v="1030"/>
    <n v="6.7699999999999996E-2"/>
    <n v="0.04"/>
    <n v="0"/>
    <n v="7.8700000000000006E-2"/>
  </r>
  <r>
    <x v="41"/>
    <n v="1100"/>
    <n v="7.1199999999999999E-2"/>
    <n v="4.1599999999999998E-2"/>
    <n v="0"/>
    <n v="8.2500000000000004E-2"/>
  </r>
  <r>
    <x v="41"/>
    <n v="1130"/>
    <n v="8.9499999999999996E-2"/>
    <n v="5.3999999999999999E-2"/>
    <n v="0"/>
    <n v="0.1045"/>
  </r>
  <r>
    <x v="41"/>
    <n v="1200"/>
    <n v="7.8899999999999998E-2"/>
    <n v="4.6100000000000002E-2"/>
    <n v="0"/>
    <n v="9.1499999999999998E-2"/>
  </r>
  <r>
    <x v="41"/>
    <n v="1230"/>
    <n v="8.4000000000000005E-2"/>
    <n v="4.6600000000000003E-2"/>
    <n v="0"/>
    <n v="9.6100000000000005E-2"/>
  </r>
  <r>
    <x v="41"/>
    <n v="1300"/>
    <n v="8.2100000000000006E-2"/>
    <n v="4.7899999999999998E-2"/>
    <n v="0"/>
    <n v="9.5100000000000004E-2"/>
  </r>
  <r>
    <x v="41"/>
    <n v="1330"/>
    <n v="9.2299999999999993E-2"/>
    <n v="5.4800000000000001E-2"/>
    <n v="0"/>
    <n v="0.10730000000000001"/>
  </r>
  <r>
    <x v="41"/>
    <n v="1400"/>
    <n v="0.1004"/>
    <n v="5.5599999999999997E-2"/>
    <n v="0"/>
    <n v="0.1149"/>
  </r>
  <r>
    <x v="41"/>
    <n v="1430"/>
    <n v="0.10580000000000001"/>
    <n v="5.4399999999999997E-2"/>
    <n v="0"/>
    <n v="0.11899999999999999"/>
  </r>
  <r>
    <x v="41"/>
    <n v="1500"/>
    <n v="0.125"/>
    <n v="6.6299999999999998E-2"/>
    <n v="0"/>
    <n v="0.14149999999999999"/>
  </r>
  <r>
    <x v="41"/>
    <n v="1530"/>
    <n v="0.13739999999999999"/>
    <n v="7.2400000000000006E-2"/>
    <n v="0"/>
    <n v="0.15529999999999999"/>
  </r>
  <r>
    <x v="41"/>
    <n v="1600"/>
    <n v="7.4099999999999999E-2"/>
    <n v="3.9899999999999998E-2"/>
    <n v="0"/>
    <n v="8.43E-2"/>
  </r>
  <r>
    <x v="41"/>
    <n v="1630"/>
    <n v="4.2099999999999999E-2"/>
    <n v="2.4400000000000002E-2"/>
    <n v="0"/>
    <n v="4.87E-2"/>
  </r>
  <r>
    <x v="41"/>
    <n v="1700"/>
    <n v="2.3599999999999999E-2"/>
    <n v="1.2E-2"/>
    <n v="0"/>
    <n v="2.64E-2"/>
  </r>
  <r>
    <x v="41"/>
    <n v="1730"/>
    <n v="2.3199999999999998E-2"/>
    <n v="1.11E-2"/>
    <n v="0"/>
    <n v="2.58E-2"/>
  </r>
  <r>
    <x v="41"/>
    <n v="1800"/>
    <n v="1.9400000000000001E-2"/>
    <n v="1.0200000000000001E-2"/>
    <n v="0"/>
    <n v="2.1899999999999999E-2"/>
  </r>
  <r>
    <x v="41"/>
    <n v="1830"/>
    <n v="1.41E-2"/>
    <n v="8.5000000000000006E-3"/>
    <n v="1E-4"/>
    <n v="1.6299999999999999E-2"/>
  </r>
  <r>
    <x v="41"/>
    <n v="1900"/>
    <n v="1.46E-2"/>
    <n v="9.2999999999999992E-3"/>
    <n v="0"/>
    <n v="1.7399999999999999E-2"/>
  </r>
  <r>
    <x v="41"/>
    <n v="1930"/>
    <n v="1.6400000000000001E-2"/>
    <n v="1.2500000000000001E-2"/>
    <n v="0"/>
    <n v="2.07E-2"/>
  </r>
  <r>
    <x v="41"/>
    <n v="2000"/>
    <n v="1.1299999999999999E-2"/>
    <n v="1.3100000000000001E-2"/>
    <n v="0"/>
    <n v="1.7299999999999999E-2"/>
  </r>
  <r>
    <x v="41"/>
    <n v="2030"/>
    <n v="1.11E-2"/>
    <n v="1.3299999999999999E-2"/>
    <n v="0"/>
    <n v="1.7299999999999999E-2"/>
  </r>
  <r>
    <x v="41"/>
    <n v="2100"/>
    <n v="1.1900000000000001E-2"/>
    <n v="1.41E-2"/>
    <n v="0"/>
    <n v="1.8499999999999999E-2"/>
  </r>
  <r>
    <x v="41"/>
    <n v="2130"/>
    <n v="1.2800000000000001E-2"/>
    <n v="1.54E-2"/>
    <n v="0"/>
    <n v="2.01E-2"/>
  </r>
  <r>
    <x v="41"/>
    <n v="2200"/>
    <n v="1.35E-2"/>
    <n v="1.54E-2"/>
    <n v="0"/>
    <n v="2.0400000000000001E-2"/>
  </r>
  <r>
    <x v="41"/>
    <n v="2230"/>
    <n v="2.5399999999999999E-2"/>
    <n v="3.0099999999999998E-2"/>
    <n v="0"/>
    <n v="3.9399999999999998E-2"/>
  </r>
  <r>
    <x v="41"/>
    <n v="2300"/>
    <n v="8.3999999999999995E-3"/>
    <n v="8.8000000000000005E-3"/>
    <n v="0"/>
    <n v="1.2200000000000001E-2"/>
  </r>
  <r>
    <x v="41"/>
    <n v="2330"/>
    <n v="8.5000000000000006E-3"/>
    <n v="8.8000000000000005E-3"/>
    <n v="0"/>
    <n v="1.23E-2"/>
  </r>
  <r>
    <x v="41"/>
    <n v="2400"/>
    <n v="7.3000000000000001E-3"/>
    <n v="5.4999999999999997E-3"/>
    <n v="0"/>
    <n v="9.1000000000000004E-3"/>
  </r>
  <r>
    <x v="42"/>
    <n v="30"/>
    <n v="7.4999999999999997E-3"/>
    <n v="7.0000000000000001E-3"/>
    <n v="0"/>
    <n v="1.03E-2"/>
  </r>
  <r>
    <x v="42"/>
    <n v="100"/>
    <n v="6.3E-3"/>
    <n v="5.4999999999999997E-3"/>
    <n v="0"/>
    <n v="8.3999999999999995E-3"/>
  </r>
  <r>
    <x v="42"/>
    <n v="130"/>
    <n v="5.3E-3"/>
    <n v="3.3999999999999998E-3"/>
    <n v="0"/>
    <n v="6.3E-3"/>
  </r>
  <r>
    <x v="42"/>
    <n v="200"/>
    <n v="5.7000000000000002E-3"/>
    <n v="3.5999999999999999E-3"/>
    <n v="0"/>
    <n v="6.7000000000000002E-3"/>
  </r>
  <r>
    <x v="42"/>
    <n v="230"/>
    <n v="6.0000000000000001E-3"/>
    <n v="4.3E-3"/>
    <n v="0"/>
    <n v="7.4999999999999997E-3"/>
  </r>
  <r>
    <x v="42"/>
    <n v="300"/>
    <n v="5.7000000000000002E-3"/>
    <n v="3.5999999999999999E-3"/>
    <n v="1E-4"/>
    <n v="6.8999999999999999E-3"/>
  </r>
  <r>
    <x v="42"/>
    <n v="330"/>
    <n v="5.4999999999999997E-3"/>
    <n v="3.3E-3"/>
    <n v="0"/>
    <n v="6.4999999999999997E-3"/>
  </r>
  <r>
    <x v="42"/>
    <n v="400"/>
    <n v="6.1999999999999998E-3"/>
    <n v="4.5999999999999999E-3"/>
    <n v="0"/>
    <n v="7.6E-3"/>
  </r>
  <r>
    <x v="42"/>
    <n v="430"/>
    <n v="5.5999999999999999E-3"/>
    <n v="3.5999999999999999E-3"/>
    <n v="1E-4"/>
    <n v="6.7999999999999996E-3"/>
  </r>
  <r>
    <x v="42"/>
    <n v="500"/>
    <n v="5.5999999999999999E-3"/>
    <n v="3.3E-3"/>
    <n v="1E-4"/>
    <n v="6.4000000000000003E-3"/>
  </r>
  <r>
    <x v="42"/>
    <n v="530"/>
    <n v="6.0000000000000001E-3"/>
    <n v="4.3E-3"/>
    <n v="0"/>
    <n v="7.4999999999999997E-3"/>
  </r>
  <r>
    <x v="42"/>
    <n v="600"/>
    <n v="5.7000000000000002E-3"/>
    <n v="3.8E-3"/>
    <n v="0"/>
    <n v="7.0000000000000001E-3"/>
  </r>
  <r>
    <x v="42"/>
    <n v="630"/>
    <n v="5.3E-3"/>
    <n v="3.2000000000000002E-3"/>
    <n v="0"/>
    <n v="6.1000000000000004E-3"/>
  </r>
  <r>
    <x v="42"/>
    <n v="700"/>
    <n v="5.0000000000000001E-3"/>
    <n v="4.4999999999999997E-3"/>
    <n v="0"/>
    <n v="6.7000000000000002E-3"/>
  </r>
  <r>
    <x v="42"/>
    <n v="730"/>
    <n v="5.1999999999999998E-3"/>
    <n v="4.7999999999999996E-3"/>
    <n v="0"/>
    <n v="7.1000000000000004E-3"/>
  </r>
  <r>
    <x v="42"/>
    <n v="800"/>
    <n v="4.0000000000000001E-3"/>
    <n v="2.5000000000000001E-3"/>
    <n v="1E-4"/>
    <n v="4.7000000000000002E-3"/>
  </r>
  <r>
    <x v="42"/>
    <n v="830"/>
    <n v="7.1000000000000004E-3"/>
    <n v="6.4999999999999997E-3"/>
    <n v="0"/>
    <n v="9.5999999999999992E-3"/>
  </r>
  <r>
    <x v="42"/>
    <n v="900"/>
    <n v="1.17E-2"/>
    <n v="1.2800000000000001E-2"/>
    <n v="0"/>
    <n v="1.7299999999999999E-2"/>
  </r>
  <r>
    <x v="42"/>
    <n v="930"/>
    <n v="1.47E-2"/>
    <n v="1.35E-2"/>
    <n v="0"/>
    <n v="2.01E-2"/>
  </r>
  <r>
    <x v="42"/>
    <n v="1000"/>
    <n v="1.37E-2"/>
    <n v="1.3899999999999999E-2"/>
    <n v="0"/>
    <n v="1.9599999999999999E-2"/>
  </r>
  <r>
    <x v="42"/>
    <n v="1030"/>
    <n v="1.18E-2"/>
    <n v="1.0200000000000001E-2"/>
    <n v="0"/>
    <n v="1.5699999999999999E-2"/>
  </r>
  <r>
    <x v="42"/>
    <n v="1100"/>
    <n v="1.01E-2"/>
    <n v="8.2000000000000007E-3"/>
    <n v="1E-4"/>
    <n v="1.29E-2"/>
  </r>
  <r>
    <x v="42"/>
    <n v="1130"/>
    <n v="9.9000000000000008E-3"/>
    <n v="1.0500000000000001E-2"/>
    <n v="0"/>
    <n v="1.44E-2"/>
  </r>
  <r>
    <x v="42"/>
    <n v="1200"/>
    <n v="9.4999999999999998E-3"/>
    <n v="8.9999999999999993E-3"/>
    <n v="0"/>
    <n v="1.3100000000000001E-2"/>
  </r>
  <r>
    <x v="42"/>
    <n v="1230"/>
    <n v="8.3000000000000001E-3"/>
    <n v="7.6E-3"/>
    <n v="1E-4"/>
    <n v="1.1299999999999999E-2"/>
  </r>
  <r>
    <x v="42"/>
    <n v="1300"/>
    <n v="8.2000000000000007E-3"/>
    <n v="6.7000000000000002E-3"/>
    <n v="0"/>
    <n v="1.06E-2"/>
  </r>
  <r>
    <x v="42"/>
    <n v="1330"/>
    <n v="7.7000000000000002E-3"/>
    <n v="5.7000000000000002E-3"/>
    <n v="0"/>
    <n v="9.4999999999999998E-3"/>
  </r>
  <r>
    <x v="42"/>
    <n v="1400"/>
    <n v="7.1999999999999998E-3"/>
    <n v="5.8999999999999999E-3"/>
    <n v="0"/>
    <n v="9.2999999999999992E-3"/>
  </r>
  <r>
    <x v="42"/>
    <n v="1430"/>
    <n v="5.8999999999999999E-3"/>
    <n v="4.4000000000000003E-3"/>
    <n v="0"/>
    <n v="7.6E-3"/>
  </r>
  <r>
    <x v="42"/>
    <n v="1500"/>
    <n v="4.7000000000000002E-3"/>
    <n v="3.0000000000000001E-3"/>
    <n v="0"/>
    <n v="5.4000000000000003E-3"/>
  </r>
  <r>
    <x v="42"/>
    <n v="1530"/>
    <n v="5.0000000000000001E-3"/>
    <n v="3.5000000000000001E-3"/>
    <n v="0"/>
    <n v="6.3E-3"/>
  </r>
  <r>
    <x v="42"/>
    <n v="1600"/>
    <n v="5.3E-3"/>
    <n v="4.1999999999999997E-3"/>
    <n v="0"/>
    <n v="6.7000000000000002E-3"/>
  </r>
  <r>
    <x v="42"/>
    <n v="1630"/>
    <n v="6.6E-3"/>
    <n v="4.3E-3"/>
    <n v="1E-4"/>
    <n v="7.9000000000000008E-3"/>
  </r>
  <r>
    <x v="42"/>
    <n v="1700"/>
    <n v="8.8000000000000005E-3"/>
    <n v="6.7000000000000002E-3"/>
    <n v="0"/>
    <n v="1.12E-2"/>
  </r>
  <r>
    <x v="42"/>
    <n v="1730"/>
    <n v="8.0000000000000002E-3"/>
    <n v="6.3E-3"/>
    <n v="0"/>
    <n v="1.0200000000000001E-2"/>
  </r>
  <r>
    <x v="42"/>
    <n v="1800"/>
    <n v="7.9000000000000008E-3"/>
    <n v="5.0000000000000001E-3"/>
    <n v="1E-4"/>
    <n v="9.1999999999999998E-3"/>
  </r>
  <r>
    <x v="42"/>
    <n v="1830"/>
    <n v="8.8000000000000005E-3"/>
    <n v="6.7999999999999996E-3"/>
    <n v="0"/>
    <n v="1.12E-2"/>
  </r>
  <r>
    <x v="42"/>
    <n v="1900"/>
    <n v="1.0699999999999999E-2"/>
    <n v="9.1000000000000004E-3"/>
    <n v="0"/>
    <n v="1.4E-2"/>
  </r>
  <r>
    <x v="42"/>
    <n v="1930"/>
    <n v="1.0800000000000001E-2"/>
    <n v="9.1000000000000004E-3"/>
    <n v="0"/>
    <n v="1.41E-2"/>
  </r>
  <r>
    <x v="42"/>
    <n v="2000"/>
    <n v="1.18E-2"/>
    <n v="1.14E-2"/>
    <n v="0"/>
    <n v="1.6400000000000001E-2"/>
  </r>
  <r>
    <x v="42"/>
    <n v="2030"/>
    <n v="1.15E-2"/>
    <n v="1.18E-2"/>
    <n v="0"/>
    <n v="1.6500000000000001E-2"/>
  </r>
  <r>
    <x v="42"/>
    <n v="2100"/>
    <n v="1.9099999999999999E-2"/>
    <n v="2.1100000000000001E-2"/>
    <n v="0"/>
    <n v="2.86E-2"/>
  </r>
  <r>
    <x v="42"/>
    <n v="2130"/>
    <n v="2.6100000000000002E-2"/>
    <n v="2.98E-2"/>
    <n v="0"/>
    <n v="3.9699999999999999E-2"/>
  </r>
  <r>
    <x v="42"/>
    <n v="2200"/>
    <n v="1.1900000000000001E-2"/>
    <n v="1.17E-2"/>
    <n v="0"/>
    <n v="1.67E-2"/>
  </r>
  <r>
    <x v="42"/>
    <n v="2230"/>
    <n v="1.2200000000000001E-2"/>
    <n v="1.21E-2"/>
    <n v="0"/>
    <n v="1.7100000000000001E-2"/>
  </r>
  <r>
    <x v="42"/>
    <n v="2300"/>
    <n v="1.4800000000000001E-2"/>
    <n v="1.29E-2"/>
    <n v="0"/>
    <n v="1.9699999999999999E-2"/>
  </r>
  <r>
    <x v="42"/>
    <n v="2330"/>
    <n v="1.1299999999999999E-2"/>
    <n v="9.7000000000000003E-3"/>
    <n v="0"/>
    <n v="1.49E-2"/>
  </r>
  <r>
    <x v="42"/>
    <n v="2400"/>
    <n v="8.5000000000000006E-3"/>
    <n v="9.4999999999999998E-3"/>
    <n v="0"/>
    <n v="1.29E-2"/>
  </r>
  <r>
    <x v="43"/>
    <n v="30"/>
    <n v="7.1000000000000004E-3"/>
    <n v="7.7000000000000002E-3"/>
    <n v="0"/>
    <n v="1.04E-2"/>
  </r>
  <r>
    <x v="43"/>
    <n v="100"/>
    <n v="4.0000000000000001E-3"/>
    <n v="2.8E-3"/>
    <n v="1E-4"/>
    <n v="4.8999999999999998E-3"/>
  </r>
  <r>
    <x v="43"/>
    <n v="130"/>
    <n v="4.7999999999999996E-3"/>
    <n v="4.4999999999999997E-3"/>
    <n v="0"/>
    <n v="6.4000000000000003E-3"/>
  </r>
  <r>
    <x v="43"/>
    <n v="200"/>
    <n v="4.4999999999999997E-3"/>
    <n v="4.0000000000000001E-3"/>
    <n v="0"/>
    <n v="6.1999999999999998E-3"/>
  </r>
  <r>
    <x v="43"/>
    <n v="230"/>
    <n v="4.1999999999999997E-3"/>
    <n v="3.3E-3"/>
    <n v="2.0000000000000001E-4"/>
    <n v="5.3E-3"/>
  </r>
  <r>
    <x v="43"/>
    <n v="300"/>
    <n v="4.7999999999999996E-3"/>
    <n v="4.5999999999999999E-3"/>
    <n v="1E-4"/>
    <n v="6.4999999999999997E-3"/>
  </r>
  <r>
    <x v="43"/>
    <n v="330"/>
    <n v="4.4000000000000003E-3"/>
    <n v="3.7000000000000002E-3"/>
    <n v="1E-4"/>
    <n v="5.7999999999999996E-3"/>
  </r>
  <r>
    <x v="43"/>
    <n v="400"/>
    <n v="4.4999999999999997E-3"/>
    <n v="3.8E-3"/>
    <n v="0"/>
    <n v="5.8999999999999999E-3"/>
  </r>
  <r>
    <x v="43"/>
    <n v="430"/>
    <n v="4.7999999999999996E-3"/>
    <n v="4.5999999999999999E-3"/>
    <n v="0"/>
    <n v="6.6E-3"/>
  </r>
  <r>
    <x v="43"/>
    <n v="500"/>
    <n v="4.1000000000000003E-3"/>
    <n v="3.2000000000000002E-3"/>
    <n v="0"/>
    <n v="5.1999999999999998E-3"/>
  </r>
  <r>
    <x v="43"/>
    <n v="530"/>
    <n v="4.7000000000000002E-3"/>
    <n v="4.1000000000000003E-3"/>
    <n v="0"/>
    <n v="6.1999999999999998E-3"/>
  </r>
  <r>
    <x v="43"/>
    <n v="600"/>
    <n v="4.7000000000000002E-3"/>
    <n v="4.4000000000000003E-3"/>
    <n v="0"/>
    <n v="6.6E-3"/>
  </r>
  <r>
    <x v="43"/>
    <n v="630"/>
    <n v="3.8999999999999998E-3"/>
    <n v="2.5999999999999999E-3"/>
    <n v="1E-4"/>
    <n v="4.4000000000000003E-3"/>
  </r>
  <r>
    <x v="43"/>
    <n v="700"/>
    <n v="4.7999999999999996E-3"/>
    <n v="4.4999999999999997E-3"/>
    <n v="0"/>
    <n v="6.7000000000000002E-3"/>
  </r>
  <r>
    <x v="43"/>
    <n v="730"/>
    <n v="7.7999999999999996E-3"/>
    <n v="6.1999999999999998E-3"/>
    <n v="0"/>
    <n v="9.9000000000000008E-3"/>
  </r>
  <r>
    <x v="43"/>
    <n v="800"/>
    <n v="1.6E-2"/>
    <n v="1.7999999999999999E-2"/>
    <n v="0"/>
    <n v="2.4299999999999999E-2"/>
  </r>
  <r>
    <x v="43"/>
    <n v="830"/>
    <n v="2.1899999999999999E-2"/>
    <n v="2.3699999999999999E-2"/>
    <n v="0"/>
    <n v="3.2399999999999998E-2"/>
  </r>
  <r>
    <x v="43"/>
    <n v="900"/>
    <n v="1.9800000000000002E-2"/>
    <n v="1.49E-2"/>
    <n v="0"/>
    <n v="2.4799999999999999E-2"/>
  </r>
  <r>
    <x v="43"/>
    <n v="930"/>
    <n v="2.3599999999999999E-2"/>
    <n v="1.6400000000000001E-2"/>
    <n v="0"/>
    <n v="2.8799999999999999E-2"/>
  </r>
  <r>
    <x v="43"/>
    <n v="1000"/>
    <n v="5.1700000000000003E-2"/>
    <n v="3.4099999999999998E-2"/>
    <n v="0"/>
    <n v="6.2100000000000002E-2"/>
  </r>
  <r>
    <x v="43"/>
    <n v="1030"/>
    <n v="6.0999999999999999E-2"/>
    <n v="3.8399999999999997E-2"/>
    <n v="0"/>
    <n v="7.2099999999999997E-2"/>
  </r>
  <r>
    <x v="43"/>
    <n v="1100"/>
    <n v="8.3799999999999999E-2"/>
    <n v="5.6800000000000003E-2"/>
    <n v="0"/>
    <n v="0.1012"/>
  </r>
  <r>
    <x v="43"/>
    <n v="1130"/>
    <n v="8.8999999999999996E-2"/>
    <n v="6.2E-2"/>
    <n v="0"/>
    <n v="0.1086"/>
  </r>
  <r>
    <x v="43"/>
    <n v="1200"/>
    <n v="7.85E-2"/>
    <n v="5.4300000000000001E-2"/>
    <n v="0"/>
    <n v="9.5399999999999999E-2"/>
  </r>
  <r>
    <x v="43"/>
    <n v="1230"/>
    <n v="8.4199999999999997E-2"/>
    <n v="5.96E-2"/>
    <n v="0"/>
    <n v="0.1032"/>
  </r>
  <r>
    <x v="43"/>
    <n v="1300"/>
    <n v="8.6800000000000002E-2"/>
    <n v="5.8500000000000003E-2"/>
    <n v="0"/>
    <n v="0.1048"/>
  </r>
  <r>
    <x v="43"/>
    <n v="1330"/>
    <n v="8.8499999999999995E-2"/>
    <n v="5.8200000000000002E-2"/>
    <n v="0"/>
    <n v="0.10589999999999999"/>
  </r>
  <r>
    <x v="43"/>
    <n v="1400"/>
    <n v="9.1999999999999998E-2"/>
    <n v="6.0100000000000001E-2"/>
    <n v="0"/>
    <n v="0.11"/>
  </r>
  <r>
    <x v="43"/>
    <n v="1430"/>
    <n v="0.1077"/>
    <n v="6.6900000000000001E-2"/>
    <n v="0"/>
    <n v="0.12670000000000001"/>
  </r>
  <r>
    <x v="43"/>
    <n v="1500"/>
    <n v="9.35E-2"/>
    <n v="5.8599999999999999E-2"/>
    <n v="0"/>
    <n v="0.1104"/>
  </r>
  <r>
    <x v="43"/>
    <n v="1530"/>
    <n v="9.6600000000000005E-2"/>
    <n v="6.2100000000000002E-2"/>
    <n v="0"/>
    <n v="0.115"/>
  </r>
  <r>
    <x v="43"/>
    <n v="1600"/>
    <n v="9.01E-2"/>
    <n v="5.8299999999999998E-2"/>
    <n v="0"/>
    <n v="0.10730000000000001"/>
  </r>
  <r>
    <x v="43"/>
    <n v="1630"/>
    <n v="9.6600000000000005E-2"/>
    <n v="6.4699999999999994E-2"/>
    <n v="0"/>
    <n v="0.1163"/>
  </r>
  <r>
    <x v="43"/>
    <n v="1700"/>
    <n v="8.6300000000000002E-2"/>
    <n v="6.0100000000000001E-2"/>
    <n v="0"/>
    <n v="0.1052"/>
  </r>
  <r>
    <x v="43"/>
    <n v="1730"/>
    <n v="7.2499999999999995E-2"/>
    <n v="5.2699999999999997E-2"/>
    <n v="0"/>
    <n v="8.9700000000000002E-2"/>
  </r>
  <r>
    <x v="43"/>
    <n v="1800"/>
    <n v="6.9000000000000006E-2"/>
    <n v="5.1999999999999998E-2"/>
    <n v="0"/>
    <n v="8.6499999999999994E-2"/>
  </r>
  <r>
    <x v="43"/>
    <n v="1830"/>
    <n v="4.8000000000000001E-2"/>
    <n v="3.9100000000000003E-2"/>
    <n v="0"/>
    <n v="6.1899999999999997E-2"/>
  </r>
  <r>
    <x v="43"/>
    <n v="1900"/>
    <n v="3.4599999999999999E-2"/>
    <n v="2.6200000000000001E-2"/>
    <n v="0"/>
    <n v="4.3400000000000001E-2"/>
  </r>
  <r>
    <x v="43"/>
    <n v="1930"/>
    <n v="2.8799999999999999E-2"/>
    <n v="2.24E-2"/>
    <n v="0"/>
    <n v="3.6400000000000002E-2"/>
  </r>
  <r>
    <x v="43"/>
    <n v="2000"/>
    <n v="2.4400000000000002E-2"/>
    <n v="2.12E-2"/>
    <n v="0"/>
    <n v="3.2399999999999998E-2"/>
  </r>
  <r>
    <x v="43"/>
    <n v="2030"/>
    <n v="1.9800000000000002E-2"/>
    <n v="1.9699999999999999E-2"/>
    <n v="0"/>
    <n v="2.8000000000000001E-2"/>
  </r>
  <r>
    <x v="43"/>
    <n v="2100"/>
    <n v="3.3700000000000001E-2"/>
    <n v="4.1399999999999999E-2"/>
    <n v="0"/>
    <n v="5.3400000000000003E-2"/>
  </r>
  <r>
    <x v="43"/>
    <n v="2130"/>
    <n v="1.61E-2"/>
    <n v="1.77E-2"/>
    <n v="0"/>
    <n v="2.4E-2"/>
  </r>
  <r>
    <x v="43"/>
    <n v="2200"/>
    <n v="1.2699999999999999E-2"/>
    <n v="1.24E-2"/>
    <n v="0"/>
    <n v="1.78E-2"/>
  </r>
  <r>
    <x v="43"/>
    <n v="2230"/>
    <n v="1.23E-2"/>
    <n v="1.14E-2"/>
    <n v="0"/>
    <n v="1.67E-2"/>
  </r>
  <r>
    <x v="43"/>
    <n v="2300"/>
    <n v="1.11E-2"/>
    <n v="9.4000000000000004E-3"/>
    <n v="0"/>
    <n v="1.47E-2"/>
  </r>
  <r>
    <x v="43"/>
    <n v="2330"/>
    <n v="9.4999999999999998E-3"/>
    <n v="7.7999999999999996E-3"/>
    <n v="0"/>
    <n v="1.2200000000000001E-2"/>
  </r>
  <r>
    <x v="43"/>
    <n v="2400"/>
    <n v="7.1999999999999998E-3"/>
    <n v="4.8999999999999998E-3"/>
    <n v="0"/>
    <n v="8.8000000000000005E-3"/>
  </r>
  <r>
    <x v="44"/>
    <n v="30"/>
    <n v="6.8999999999999999E-3"/>
    <n v="5.0000000000000001E-3"/>
    <n v="0"/>
    <n v="8.6E-3"/>
  </r>
  <r>
    <x v="44"/>
    <n v="100"/>
    <n v="6.7999999999999996E-3"/>
    <n v="6.0000000000000001E-3"/>
    <n v="0"/>
    <n v="8.9999999999999993E-3"/>
  </r>
  <r>
    <x v="44"/>
    <n v="130"/>
    <n v="5.7999999999999996E-3"/>
    <n v="3.7000000000000002E-3"/>
    <n v="0"/>
    <n v="7.0000000000000001E-3"/>
  </r>
  <r>
    <x v="44"/>
    <n v="200"/>
    <n v="6.6E-3"/>
    <n v="6.0000000000000001E-3"/>
    <n v="0"/>
    <n v="8.8999999999999999E-3"/>
  </r>
  <r>
    <x v="44"/>
    <n v="230"/>
    <n v="6.4999999999999997E-3"/>
    <n v="5.3E-3"/>
    <n v="0"/>
    <n v="8.5000000000000006E-3"/>
  </r>
  <r>
    <x v="44"/>
    <n v="300"/>
    <n v="6.4999999999999997E-3"/>
    <n v="5.3E-3"/>
    <n v="0"/>
    <n v="8.3999999999999995E-3"/>
  </r>
  <r>
    <x v="44"/>
    <n v="330"/>
    <n v="6.7999999999999996E-3"/>
    <n v="6.1999999999999998E-3"/>
    <n v="0"/>
    <n v="9.1999999999999998E-3"/>
  </r>
  <r>
    <x v="44"/>
    <n v="400"/>
    <n v="5.8999999999999999E-3"/>
    <n v="4.1000000000000003E-3"/>
    <n v="0"/>
    <n v="7.1999999999999998E-3"/>
  </r>
  <r>
    <x v="44"/>
    <n v="430"/>
    <n v="6.7000000000000002E-3"/>
    <n v="6.1999999999999998E-3"/>
    <n v="0"/>
    <n v="9.1999999999999998E-3"/>
  </r>
  <r>
    <x v="44"/>
    <n v="500"/>
    <n v="6.4000000000000003E-3"/>
    <n v="5.1999999999999998E-3"/>
    <n v="0"/>
    <n v="8.3000000000000001E-3"/>
  </r>
  <r>
    <x v="44"/>
    <n v="530"/>
    <n v="6.4999999999999997E-3"/>
    <n v="5.3E-3"/>
    <n v="0"/>
    <n v="8.3999999999999995E-3"/>
  </r>
  <r>
    <x v="44"/>
    <n v="600"/>
    <n v="7.4000000000000003E-3"/>
    <n v="7.9000000000000008E-3"/>
    <n v="0"/>
    <n v="1.09E-2"/>
  </r>
  <r>
    <x v="44"/>
    <n v="630"/>
    <n v="6.0000000000000001E-3"/>
    <n v="5.3E-3"/>
    <n v="0"/>
    <n v="8.0000000000000002E-3"/>
  </r>
  <r>
    <x v="44"/>
    <n v="700"/>
    <n v="6.8999999999999999E-3"/>
    <n v="7.0000000000000001E-3"/>
    <n v="0"/>
    <n v="9.7999999999999997E-3"/>
  </r>
  <r>
    <x v="44"/>
    <n v="730"/>
    <n v="7.7999999999999996E-3"/>
    <n v="5.7999999999999996E-3"/>
    <n v="0"/>
    <n v="9.7999999999999997E-3"/>
  </r>
  <r>
    <x v="44"/>
    <n v="800"/>
    <n v="2.2800000000000001E-2"/>
    <n v="2.6200000000000001E-2"/>
    <n v="0"/>
    <n v="3.4799999999999998E-2"/>
  </r>
  <r>
    <x v="44"/>
    <n v="830"/>
    <n v="2.7199999999999998E-2"/>
    <n v="2.75E-2"/>
    <n v="0"/>
    <n v="3.8699999999999998E-2"/>
  </r>
  <r>
    <x v="44"/>
    <n v="900"/>
    <n v="2.1999999999999999E-2"/>
    <n v="2.1700000000000001E-2"/>
    <n v="0"/>
    <n v="3.09E-2"/>
  </r>
  <r>
    <x v="44"/>
    <n v="930"/>
    <n v="1.89E-2"/>
    <n v="1.66E-2"/>
    <n v="0"/>
    <n v="2.5399999999999999E-2"/>
  </r>
  <r>
    <x v="44"/>
    <n v="1000"/>
    <n v="4.9200000000000001E-2"/>
    <n v="3.3000000000000002E-2"/>
    <n v="0"/>
    <n v="5.9299999999999999E-2"/>
  </r>
  <r>
    <x v="44"/>
    <n v="1030"/>
    <n v="9.69E-2"/>
    <n v="6.4699999999999994E-2"/>
    <n v="0"/>
    <n v="0.11650000000000001"/>
  </r>
  <r>
    <x v="44"/>
    <n v="1100"/>
    <n v="0.1"/>
    <n v="6.6000000000000003E-2"/>
    <n v="0"/>
    <n v="0.11990000000000001"/>
  </r>
  <r>
    <x v="44"/>
    <n v="1130"/>
    <n v="8.6499999999999994E-2"/>
    <n v="5.9799999999999999E-2"/>
    <n v="0"/>
    <n v="0.1053"/>
  </r>
  <r>
    <x v="44"/>
    <n v="1200"/>
    <n v="8.2500000000000004E-2"/>
    <n v="5.7799999999999997E-2"/>
    <n v="0"/>
    <n v="0.10059999999999999"/>
  </r>
  <r>
    <x v="44"/>
    <n v="1230"/>
    <n v="7.8399999999999997E-2"/>
    <n v="5.2900000000000003E-2"/>
    <n v="0"/>
    <n v="9.4700000000000006E-2"/>
  </r>
  <r>
    <x v="44"/>
    <n v="1300"/>
    <n v="8.2299999999999998E-2"/>
    <n v="5.7500000000000002E-2"/>
    <n v="0"/>
    <n v="0.1004"/>
  </r>
  <r>
    <x v="44"/>
    <n v="1330"/>
    <n v="8.1699999999999995E-2"/>
    <n v="5.5100000000000003E-2"/>
    <n v="0"/>
    <n v="9.8599999999999993E-2"/>
  </r>
  <r>
    <x v="44"/>
    <n v="1400"/>
    <n v="7.8299999999999995E-2"/>
    <n v="5.0900000000000001E-2"/>
    <n v="0"/>
    <n v="9.3299999999999994E-2"/>
  </r>
  <r>
    <x v="44"/>
    <n v="1430"/>
    <n v="9.4299999999999995E-2"/>
    <n v="5.8999999999999997E-2"/>
    <n v="0"/>
    <n v="0.1114"/>
  </r>
  <r>
    <x v="44"/>
    <n v="1500"/>
    <n v="0.1028"/>
    <n v="6.1899999999999997E-2"/>
    <n v="0"/>
    <n v="0.12"/>
  </r>
  <r>
    <x v="44"/>
    <n v="1530"/>
    <n v="8.8300000000000003E-2"/>
    <n v="5.5800000000000002E-2"/>
    <n v="0"/>
    <n v="0.1045"/>
  </r>
  <r>
    <x v="44"/>
    <n v="1600"/>
    <n v="0.107"/>
    <n v="6.5600000000000006E-2"/>
    <n v="0"/>
    <n v="0.12559999999999999"/>
  </r>
  <r>
    <x v="44"/>
    <n v="1630"/>
    <n v="0.1096"/>
    <n v="6.6400000000000001E-2"/>
    <n v="0"/>
    <n v="0.12809999999999999"/>
  </r>
  <r>
    <x v="44"/>
    <n v="1700"/>
    <n v="9.7100000000000006E-2"/>
    <n v="6.1600000000000002E-2"/>
    <n v="0"/>
    <n v="0.115"/>
  </r>
  <r>
    <x v="44"/>
    <n v="1730"/>
    <n v="9.7299999999999998E-2"/>
    <n v="6.3E-2"/>
    <n v="0"/>
    <n v="0.11600000000000001"/>
  </r>
  <r>
    <x v="44"/>
    <n v="1800"/>
    <n v="0.09"/>
    <n v="5.8200000000000002E-2"/>
    <n v="0"/>
    <n v="0.1072"/>
  </r>
  <r>
    <x v="44"/>
    <n v="1830"/>
    <n v="6.5500000000000003E-2"/>
    <n v="4.8500000000000001E-2"/>
    <n v="0"/>
    <n v="8.1600000000000006E-2"/>
  </r>
  <r>
    <x v="44"/>
    <n v="1900"/>
    <n v="4.3900000000000002E-2"/>
    <n v="3.5200000000000002E-2"/>
    <n v="0"/>
    <n v="5.6300000000000003E-2"/>
  </r>
  <r>
    <x v="44"/>
    <n v="1930"/>
    <n v="2.52E-2"/>
    <n v="2.2499999999999999E-2"/>
    <n v="0"/>
    <n v="3.4000000000000002E-2"/>
  </r>
  <r>
    <x v="44"/>
    <n v="2000"/>
    <n v="1.26E-2"/>
    <n v="1.52E-2"/>
    <n v="0"/>
    <n v="1.9699999999999999E-2"/>
  </r>
  <r>
    <x v="44"/>
    <n v="2030"/>
    <n v="2.6700000000000002E-2"/>
    <n v="3.32E-2"/>
    <n v="0"/>
    <n v="4.2599999999999999E-2"/>
  </r>
  <r>
    <x v="44"/>
    <n v="2100"/>
    <n v="1.2699999999999999E-2"/>
    <n v="1.47E-2"/>
    <n v="0"/>
    <n v="1.95E-2"/>
  </r>
  <r>
    <x v="44"/>
    <n v="2130"/>
    <n v="1.29E-2"/>
    <n v="1.49E-2"/>
    <n v="0"/>
    <n v="1.9599999999999999E-2"/>
  </r>
  <r>
    <x v="44"/>
    <n v="2200"/>
    <n v="1.5699999999999999E-2"/>
    <n v="1.14E-2"/>
    <n v="0"/>
    <n v="1.9699999999999999E-2"/>
  </r>
  <r>
    <x v="44"/>
    <n v="2230"/>
    <n v="1.0999999999999999E-2"/>
    <n v="0.01"/>
    <n v="0"/>
    <n v="1.49E-2"/>
  </r>
  <r>
    <x v="44"/>
    <n v="2300"/>
    <n v="6.4999999999999997E-3"/>
    <n v="5.3E-3"/>
    <n v="0"/>
    <n v="8.3999999999999995E-3"/>
  </r>
  <r>
    <x v="44"/>
    <n v="2330"/>
    <n v="6.1000000000000004E-3"/>
    <n v="4.4999999999999997E-3"/>
    <n v="0"/>
    <n v="7.6E-3"/>
  </r>
  <r>
    <x v="44"/>
    <n v="2400"/>
    <n v="6.7000000000000002E-3"/>
    <n v="5.5999999999999999E-3"/>
    <n v="0"/>
    <n v="8.6999999999999994E-3"/>
  </r>
  <r>
    <x v="45"/>
    <n v="30"/>
    <n v="5.4000000000000003E-3"/>
    <n v="2.5000000000000001E-3"/>
    <n v="0"/>
    <n v="6.0000000000000001E-3"/>
  </r>
  <r>
    <x v="45"/>
    <n v="100"/>
    <n v="5.5999999999999999E-3"/>
    <n v="4.4999999999999997E-3"/>
    <n v="0"/>
    <n v="7.3000000000000001E-3"/>
  </r>
  <r>
    <x v="45"/>
    <n v="130"/>
    <n v="5.4000000000000003E-3"/>
    <n v="3.5999999999999999E-3"/>
    <n v="0"/>
    <n v="6.7000000000000002E-3"/>
  </r>
  <r>
    <x v="45"/>
    <n v="200"/>
    <n v="5.4999999999999997E-3"/>
    <n v="4.1999999999999997E-3"/>
    <n v="0"/>
    <n v="7.0000000000000001E-3"/>
  </r>
  <r>
    <x v="45"/>
    <n v="230"/>
    <n v="5.5999999999999999E-3"/>
    <n v="4.4000000000000003E-3"/>
    <n v="0"/>
    <n v="7.1999999999999998E-3"/>
  </r>
  <r>
    <x v="45"/>
    <n v="300"/>
    <n v="4.8999999999999998E-3"/>
    <n v="3.0000000000000001E-3"/>
    <n v="0"/>
    <n v="5.7000000000000002E-3"/>
  </r>
  <r>
    <x v="45"/>
    <n v="330"/>
    <n v="5.7000000000000002E-3"/>
    <n v="4.7000000000000002E-3"/>
    <n v="0"/>
    <n v="7.4999999999999997E-3"/>
  </r>
  <r>
    <x v="45"/>
    <n v="400"/>
    <n v="5.0000000000000001E-3"/>
    <n v="3.0000000000000001E-3"/>
    <n v="0"/>
    <n v="5.8999999999999999E-3"/>
  </r>
  <r>
    <x v="45"/>
    <n v="430"/>
    <n v="6.0000000000000001E-3"/>
    <n v="5.1000000000000004E-3"/>
    <n v="0"/>
    <n v="7.7999999999999996E-3"/>
  </r>
  <r>
    <x v="45"/>
    <n v="500"/>
    <n v="4.4000000000000003E-3"/>
    <n v="3.5999999999999999E-3"/>
    <n v="0"/>
    <n v="5.8999999999999999E-3"/>
  </r>
  <r>
    <x v="45"/>
    <n v="530"/>
    <n v="4.1000000000000003E-3"/>
    <n v="3.5999999999999999E-3"/>
    <n v="0"/>
    <n v="5.3E-3"/>
  </r>
  <r>
    <x v="45"/>
    <n v="600"/>
    <n v="4.4999999999999997E-3"/>
    <n v="4.3E-3"/>
    <n v="0"/>
    <n v="6.3E-3"/>
  </r>
  <r>
    <x v="45"/>
    <n v="630"/>
    <n v="3.8999999999999998E-3"/>
    <n v="3.0000000000000001E-3"/>
    <n v="0"/>
    <n v="4.8999999999999998E-3"/>
  </r>
  <r>
    <x v="45"/>
    <n v="700"/>
    <n v="1.04E-2"/>
    <n v="1.2699999999999999E-2"/>
    <n v="0"/>
    <n v="1.6500000000000001E-2"/>
  </r>
  <r>
    <x v="45"/>
    <n v="730"/>
    <n v="1.2800000000000001E-2"/>
    <n v="1.6299999999999999E-2"/>
    <n v="0"/>
    <n v="2.0799999999999999E-2"/>
  </r>
  <r>
    <x v="45"/>
    <n v="800"/>
    <n v="1.5599999999999999E-2"/>
    <n v="1.9E-2"/>
    <n v="0"/>
    <n v="2.4500000000000001E-2"/>
  </r>
  <r>
    <x v="45"/>
    <n v="830"/>
    <n v="2.4799999999999999E-2"/>
    <n v="2.6800000000000001E-2"/>
    <n v="0"/>
    <n v="3.6700000000000003E-2"/>
  </r>
  <r>
    <x v="45"/>
    <n v="900"/>
    <n v="1.8700000000000001E-2"/>
    <n v="1.52E-2"/>
    <n v="0"/>
    <n v="2.4299999999999999E-2"/>
  </r>
  <r>
    <x v="45"/>
    <n v="930"/>
    <n v="2.23E-2"/>
    <n v="1.49E-2"/>
    <n v="0"/>
    <n v="2.7E-2"/>
  </r>
  <r>
    <x v="45"/>
    <n v="1000"/>
    <n v="5.2699999999999997E-2"/>
    <n v="3.2300000000000002E-2"/>
    <n v="0"/>
    <n v="6.1899999999999997E-2"/>
  </r>
  <r>
    <x v="45"/>
    <n v="1030"/>
    <n v="6.8099999999999994E-2"/>
    <n v="4.3200000000000002E-2"/>
    <n v="0"/>
    <n v="8.0699999999999994E-2"/>
  </r>
  <r>
    <x v="45"/>
    <n v="1100"/>
    <n v="8.3000000000000004E-2"/>
    <n v="5.28E-2"/>
    <n v="0"/>
    <n v="9.8500000000000004E-2"/>
  </r>
  <r>
    <x v="45"/>
    <n v="1130"/>
    <n v="0.1055"/>
    <n v="6.59E-2"/>
    <n v="0"/>
    <n v="0.1244"/>
  </r>
  <r>
    <x v="45"/>
    <n v="1200"/>
    <n v="9.2399999999999996E-2"/>
    <n v="5.79E-2"/>
    <n v="0"/>
    <n v="0.1091"/>
  </r>
  <r>
    <x v="45"/>
    <n v="1230"/>
    <n v="9.4299999999999995E-2"/>
    <n v="5.8500000000000003E-2"/>
    <n v="0"/>
    <n v="0.1111"/>
  </r>
  <r>
    <x v="45"/>
    <n v="1300"/>
    <n v="0.10970000000000001"/>
    <n v="6.5199999999999994E-2"/>
    <n v="0"/>
    <n v="0.12759999999999999"/>
  </r>
  <r>
    <x v="45"/>
    <n v="1330"/>
    <n v="0.1206"/>
    <n v="7.2099999999999997E-2"/>
    <n v="0"/>
    <n v="0.14050000000000001"/>
  </r>
  <r>
    <x v="45"/>
    <n v="1400"/>
    <n v="0.1268"/>
    <n v="7.0800000000000002E-2"/>
    <n v="0"/>
    <n v="0.14530000000000001"/>
  </r>
  <r>
    <x v="45"/>
    <n v="1430"/>
    <n v="0.13370000000000001"/>
    <n v="7.3800000000000004E-2"/>
    <n v="0"/>
    <n v="0.15279999999999999"/>
  </r>
  <r>
    <x v="45"/>
    <n v="1500"/>
    <n v="0.15279999999999999"/>
    <n v="8.2000000000000003E-2"/>
    <n v="0"/>
    <n v="0.1734"/>
  </r>
  <r>
    <x v="45"/>
    <n v="1530"/>
    <n v="0.1411"/>
    <n v="7.4300000000000005E-2"/>
    <n v="0"/>
    <n v="0.15939999999999999"/>
  </r>
  <r>
    <x v="45"/>
    <n v="1600"/>
    <n v="0.13619999999999999"/>
    <n v="7.4700000000000003E-2"/>
    <n v="0"/>
    <n v="0.1555"/>
  </r>
  <r>
    <x v="45"/>
    <n v="1630"/>
    <n v="0.1246"/>
    <n v="6.7299999999999999E-2"/>
    <n v="0"/>
    <n v="0.1416"/>
  </r>
  <r>
    <x v="45"/>
    <n v="1700"/>
    <n v="0.12529999999999999"/>
    <n v="7.1499999999999994E-2"/>
    <n v="0"/>
    <n v="0.14419999999999999"/>
  </r>
  <r>
    <x v="45"/>
    <n v="1730"/>
    <n v="0.1206"/>
    <n v="6.6900000000000001E-2"/>
    <n v="0"/>
    <n v="0.13800000000000001"/>
  </r>
  <r>
    <x v="45"/>
    <n v="1800"/>
    <n v="0.1164"/>
    <n v="6.4899999999999999E-2"/>
    <n v="0"/>
    <n v="0.1333"/>
  </r>
  <r>
    <x v="45"/>
    <n v="1830"/>
    <n v="7.6899999999999996E-2"/>
    <n v="5.1299999999999998E-2"/>
    <n v="0"/>
    <n v="9.2600000000000002E-2"/>
  </r>
  <r>
    <x v="45"/>
    <n v="1900"/>
    <n v="3.1300000000000001E-2"/>
    <n v="2.3599999999999999E-2"/>
    <n v="0"/>
    <n v="3.9199999999999999E-2"/>
  </r>
  <r>
    <x v="45"/>
    <n v="1930"/>
    <n v="1.35E-2"/>
    <n v="1.5100000000000001E-2"/>
    <n v="0"/>
    <n v="2.0299999999999999E-2"/>
  </r>
  <r>
    <x v="45"/>
    <n v="2000"/>
    <n v="1.29E-2"/>
    <n v="1.43E-2"/>
    <n v="0"/>
    <n v="1.9300000000000001E-2"/>
  </r>
  <r>
    <x v="45"/>
    <n v="2030"/>
    <n v="1.49E-2"/>
    <n v="1.7100000000000001E-2"/>
    <n v="0"/>
    <n v="2.2700000000000001E-2"/>
  </r>
  <r>
    <x v="45"/>
    <n v="2100"/>
    <n v="3.1099999999999999E-2"/>
    <n v="3.8199999999999998E-2"/>
    <n v="0"/>
    <n v="4.9200000000000001E-2"/>
  </r>
  <r>
    <x v="45"/>
    <n v="2130"/>
    <n v="1.11E-2"/>
    <n v="1.2699999999999999E-2"/>
    <n v="0"/>
    <n v="1.6899999999999998E-2"/>
  </r>
  <r>
    <x v="45"/>
    <n v="2200"/>
    <n v="1.2E-2"/>
    <n v="1.4999999999999999E-2"/>
    <n v="0"/>
    <n v="1.9199999999999998E-2"/>
  </r>
  <r>
    <x v="45"/>
    <n v="2230"/>
    <n v="1.14E-2"/>
    <n v="1.29E-2"/>
    <n v="0"/>
    <n v="1.7299999999999999E-2"/>
  </r>
  <r>
    <x v="45"/>
    <n v="2300"/>
    <n v="1.1599999999999999E-2"/>
    <n v="1.3100000000000001E-2"/>
    <n v="0"/>
    <n v="1.7299999999999999E-2"/>
  </r>
  <r>
    <x v="45"/>
    <n v="2330"/>
    <n v="9.7000000000000003E-3"/>
    <n v="1.0800000000000001E-2"/>
    <n v="0"/>
    <n v="1.47E-2"/>
  </r>
  <r>
    <x v="45"/>
    <n v="2400"/>
    <n v="8.8999999999999999E-3"/>
    <n v="1.0200000000000001E-2"/>
    <n v="0"/>
    <n v="1.35E-2"/>
  </r>
  <r>
    <x v="46"/>
    <n v="30"/>
    <n v="8.0000000000000002E-3"/>
    <n v="8.9999999999999993E-3"/>
    <n v="0"/>
    <n v="1.21E-2"/>
  </r>
  <r>
    <x v="46"/>
    <n v="100"/>
    <n v="4.4000000000000003E-3"/>
    <n v="3.0999999999999999E-3"/>
    <n v="0"/>
    <n v="5.3E-3"/>
  </r>
  <r>
    <x v="46"/>
    <n v="130"/>
    <n v="5.0000000000000001E-3"/>
    <n v="5.0000000000000001E-3"/>
    <n v="0"/>
    <n v="7.1000000000000004E-3"/>
  </r>
  <r>
    <x v="46"/>
    <n v="200"/>
    <n v="3.8E-3"/>
    <n v="3.0000000000000001E-3"/>
    <n v="0"/>
    <n v="4.8999999999999998E-3"/>
  </r>
  <r>
    <x v="46"/>
    <n v="230"/>
    <n v="5.0000000000000001E-3"/>
    <n v="5.1999999999999998E-3"/>
    <n v="0"/>
    <n v="7.1999999999999998E-3"/>
  </r>
  <r>
    <x v="46"/>
    <n v="300"/>
    <n v="4.3E-3"/>
    <n v="3.7000000000000002E-3"/>
    <n v="0"/>
    <n v="5.7000000000000002E-3"/>
  </r>
  <r>
    <x v="46"/>
    <n v="330"/>
    <n v="4.5999999999999999E-3"/>
    <n v="4.4999999999999997E-3"/>
    <n v="0"/>
    <n v="6.4999999999999997E-3"/>
  </r>
  <r>
    <x v="46"/>
    <n v="400"/>
    <n v="4.7999999999999996E-3"/>
    <n v="4.7000000000000002E-3"/>
    <n v="0"/>
    <n v="6.7000000000000002E-3"/>
  </r>
  <r>
    <x v="46"/>
    <n v="430"/>
    <n v="4.1000000000000003E-3"/>
    <n v="3.5999999999999999E-3"/>
    <n v="0"/>
    <n v="5.4999999999999997E-3"/>
  </r>
  <r>
    <x v="46"/>
    <n v="500"/>
    <n v="5.0000000000000001E-3"/>
    <n v="5.1999999999999998E-3"/>
    <n v="0"/>
    <n v="7.1999999999999998E-3"/>
  </r>
  <r>
    <x v="46"/>
    <n v="530"/>
    <n v="3.8999999999999998E-3"/>
    <n v="3.0999999999999999E-3"/>
    <n v="0"/>
    <n v="5.0000000000000001E-3"/>
  </r>
  <r>
    <x v="46"/>
    <n v="600"/>
    <n v="5.0000000000000001E-3"/>
    <n v="5.1000000000000004E-3"/>
    <n v="0"/>
    <n v="7.1000000000000004E-3"/>
  </r>
  <r>
    <x v="46"/>
    <n v="630"/>
    <n v="4.0000000000000001E-3"/>
    <n v="3.3999999999999998E-3"/>
    <n v="0"/>
    <n v="5.3E-3"/>
  </r>
  <r>
    <x v="46"/>
    <n v="700"/>
    <n v="2.18E-2"/>
    <n v="2.7400000000000001E-2"/>
    <n v="0"/>
    <n v="3.5000000000000003E-2"/>
  </r>
  <r>
    <x v="46"/>
    <n v="730"/>
    <n v="4.3700000000000003E-2"/>
    <n v="5.2999999999999999E-2"/>
    <n v="0"/>
    <n v="6.88E-2"/>
  </r>
  <r>
    <x v="46"/>
    <n v="800"/>
    <n v="2.86E-2"/>
    <n v="3.4200000000000001E-2"/>
    <n v="0"/>
    <n v="4.4499999999999998E-2"/>
  </r>
  <r>
    <x v="46"/>
    <n v="830"/>
    <n v="2.0799999999999999E-2"/>
    <n v="2.3800000000000002E-2"/>
    <n v="0"/>
    <n v="3.1699999999999999E-2"/>
  </r>
  <r>
    <x v="46"/>
    <n v="900"/>
    <n v="2.8899999999999999E-2"/>
    <n v="2.1299999999999999E-2"/>
    <n v="0"/>
    <n v="3.6200000000000003E-2"/>
  </r>
  <r>
    <x v="46"/>
    <n v="930"/>
    <n v="3.6200000000000003E-2"/>
    <n v="2.5899999999999999E-2"/>
    <n v="0"/>
    <n v="4.4699999999999997E-2"/>
  </r>
  <r>
    <x v="46"/>
    <n v="1000"/>
    <n v="4.5100000000000001E-2"/>
    <n v="3.3099999999999997E-2"/>
    <n v="0"/>
    <n v="5.6000000000000001E-2"/>
  </r>
  <r>
    <x v="46"/>
    <n v="1030"/>
    <n v="5.2999999999999999E-2"/>
    <n v="4.1200000000000001E-2"/>
    <n v="0"/>
    <n v="6.7100000000000007E-2"/>
  </r>
  <r>
    <x v="46"/>
    <n v="1100"/>
    <n v="7.5200000000000003E-2"/>
    <n v="4.9200000000000001E-2"/>
    <n v="0"/>
    <n v="0.09"/>
  </r>
  <r>
    <x v="46"/>
    <n v="1130"/>
    <n v="0.1111"/>
    <n v="7.0000000000000007E-2"/>
    <n v="0"/>
    <n v="0.13120000000000001"/>
  </r>
  <r>
    <x v="46"/>
    <n v="1200"/>
    <n v="0.12230000000000001"/>
    <n v="7.9299999999999995E-2"/>
    <n v="0"/>
    <n v="0.14599999999999999"/>
  </r>
  <r>
    <x v="46"/>
    <n v="1230"/>
    <n v="0.1145"/>
    <n v="7.3599999999999999E-2"/>
    <n v="0"/>
    <n v="0.1361"/>
  </r>
  <r>
    <x v="46"/>
    <n v="1300"/>
    <n v="9.9699999999999997E-2"/>
    <n v="6.9000000000000006E-2"/>
    <n v="0"/>
    <n v="0.12130000000000001"/>
  </r>
  <r>
    <x v="46"/>
    <n v="1330"/>
    <n v="8.0799999999999997E-2"/>
    <n v="5.5399999999999998E-2"/>
    <n v="0"/>
    <n v="9.8000000000000004E-2"/>
  </r>
  <r>
    <x v="46"/>
    <n v="1400"/>
    <n v="7.85E-2"/>
    <n v="5.2999999999999999E-2"/>
    <n v="0"/>
    <n v="9.4700000000000006E-2"/>
  </r>
  <r>
    <x v="46"/>
    <n v="1430"/>
    <n v="8.6599999999999996E-2"/>
    <n v="5.7200000000000001E-2"/>
    <n v="0"/>
    <n v="0.1038"/>
  </r>
  <r>
    <x v="46"/>
    <n v="1500"/>
    <n v="8.5300000000000001E-2"/>
    <n v="5.3600000000000002E-2"/>
    <n v="0"/>
    <n v="0.1008"/>
  </r>
  <r>
    <x v="46"/>
    <n v="1530"/>
    <n v="9.6199999999999994E-2"/>
    <n v="6.0100000000000001E-2"/>
    <n v="0"/>
    <n v="0.1133"/>
  </r>
  <r>
    <x v="46"/>
    <n v="1600"/>
    <n v="8.9899999999999994E-2"/>
    <n v="6.0900000000000003E-2"/>
    <n v="0"/>
    <n v="0.1087"/>
  </r>
  <r>
    <x v="46"/>
    <n v="1630"/>
    <n v="8.7300000000000003E-2"/>
    <n v="5.7000000000000002E-2"/>
    <n v="0"/>
    <n v="0.1043"/>
  </r>
  <r>
    <x v="46"/>
    <n v="1700"/>
    <n v="0.10680000000000001"/>
    <n v="6.6600000000000006E-2"/>
    <n v="0"/>
    <n v="0.126"/>
  </r>
  <r>
    <x v="46"/>
    <n v="1730"/>
    <n v="9.9299999999999999E-2"/>
    <n v="6.5600000000000006E-2"/>
    <n v="0"/>
    <n v="0.11899999999999999"/>
  </r>
  <r>
    <x v="46"/>
    <n v="1800"/>
    <n v="9.4500000000000001E-2"/>
    <n v="6.2399999999999997E-2"/>
    <n v="0"/>
    <n v="0.1134"/>
  </r>
  <r>
    <x v="46"/>
    <n v="1830"/>
    <n v="7.0400000000000004E-2"/>
    <n v="5.2999999999999999E-2"/>
    <n v="0"/>
    <n v="8.8099999999999998E-2"/>
  </r>
  <r>
    <x v="46"/>
    <n v="1900"/>
    <n v="5.7299999999999997E-2"/>
    <n v="4.7399999999999998E-2"/>
    <n v="0"/>
    <n v="7.4399999999999994E-2"/>
  </r>
  <r>
    <x v="46"/>
    <n v="1930"/>
    <n v="4.58E-2"/>
    <n v="4.0599999999999997E-2"/>
    <n v="0"/>
    <n v="6.13E-2"/>
  </r>
  <r>
    <x v="46"/>
    <n v="2000"/>
    <n v="3.2199999999999999E-2"/>
    <n v="3.2599999999999997E-2"/>
    <n v="0"/>
    <n v="4.5900000000000003E-2"/>
  </r>
  <r>
    <x v="46"/>
    <n v="2030"/>
    <n v="3.1099999999999999E-2"/>
    <n v="3.4799999999999998E-2"/>
    <n v="0"/>
    <n v="4.6800000000000001E-2"/>
  </r>
  <r>
    <x v="46"/>
    <n v="2100"/>
    <n v="4.0399999999999998E-2"/>
    <n v="5.1200000000000002E-2"/>
    <n v="0"/>
    <n v="6.5199999999999994E-2"/>
  </r>
  <r>
    <x v="46"/>
    <n v="2130"/>
    <n v="3.1199999999999999E-2"/>
    <n v="3.6999999999999998E-2"/>
    <n v="0"/>
    <n v="4.8300000000000003E-2"/>
  </r>
  <r>
    <x v="46"/>
    <n v="2200"/>
    <n v="2.3300000000000001E-2"/>
    <n v="2.63E-2"/>
    <n v="0"/>
    <n v="3.5299999999999998E-2"/>
  </r>
  <r>
    <x v="46"/>
    <n v="2230"/>
    <n v="1.5800000000000002E-2"/>
    <n v="1.46E-2"/>
    <n v="0"/>
    <n v="2.1700000000000001E-2"/>
  </r>
  <r>
    <x v="46"/>
    <n v="2300"/>
    <n v="1.32E-2"/>
    <n v="1.14E-2"/>
    <n v="0"/>
    <n v="1.7399999999999999E-2"/>
  </r>
  <r>
    <x v="46"/>
    <n v="2330"/>
    <n v="1.03E-2"/>
    <n v="8.6999999999999994E-3"/>
    <n v="0"/>
    <n v="1.3599999999999999E-2"/>
  </r>
  <r>
    <x v="46"/>
    <n v="2400"/>
    <n v="9.1999999999999998E-3"/>
    <n v="8.8999999999999999E-3"/>
    <n v="0"/>
    <n v="1.29E-2"/>
  </r>
  <r>
    <x v="47"/>
    <n v="30"/>
    <n v="5.3E-3"/>
    <n v="3.2000000000000002E-3"/>
    <n v="0"/>
    <n v="6.1000000000000004E-3"/>
  </r>
  <r>
    <x v="47"/>
    <n v="100"/>
    <n v="5.1999999999999998E-3"/>
    <n v="3.8999999999999998E-3"/>
    <n v="0"/>
    <n v="6.6E-3"/>
  </r>
  <r>
    <x v="47"/>
    <n v="130"/>
    <n v="4.7999999999999996E-3"/>
    <n v="3.2000000000000002E-3"/>
    <n v="1E-4"/>
    <n v="5.7999999999999996E-3"/>
  </r>
  <r>
    <x v="47"/>
    <n v="200"/>
    <n v="4.7000000000000002E-3"/>
    <n v="2.8E-3"/>
    <n v="1E-4"/>
    <n v="5.4000000000000003E-3"/>
  </r>
  <r>
    <x v="47"/>
    <n v="230"/>
    <n v="5.1999999999999998E-3"/>
    <n v="4.0000000000000001E-3"/>
    <n v="0"/>
    <n v="6.7000000000000002E-3"/>
  </r>
  <r>
    <x v="47"/>
    <n v="300"/>
    <n v="4.3E-3"/>
    <n v="1.8E-3"/>
    <n v="1E-4"/>
    <n v="4.5999999999999999E-3"/>
  </r>
  <r>
    <x v="47"/>
    <n v="330"/>
    <n v="5.1999999999999998E-3"/>
    <n v="3.8999999999999998E-3"/>
    <n v="0"/>
    <n v="6.4999999999999997E-3"/>
  </r>
  <r>
    <x v="47"/>
    <n v="400"/>
    <n v="4.4999999999999997E-3"/>
    <n v="2.5999999999999999E-3"/>
    <n v="1E-4"/>
    <n v="5.3E-3"/>
  </r>
  <r>
    <x v="47"/>
    <n v="430"/>
    <n v="5.1999999999999998E-3"/>
    <n v="3.8E-3"/>
    <n v="0"/>
    <n v="6.4000000000000003E-3"/>
  </r>
  <r>
    <x v="47"/>
    <n v="500"/>
    <n v="4.8999999999999998E-3"/>
    <n v="3.5000000000000001E-3"/>
    <n v="1E-4"/>
    <n v="6.0000000000000001E-3"/>
  </r>
  <r>
    <x v="47"/>
    <n v="530"/>
    <n v="4.7000000000000002E-3"/>
    <n v="3.0999999999999999E-3"/>
    <n v="1E-4"/>
    <n v="5.7000000000000002E-3"/>
  </r>
  <r>
    <x v="47"/>
    <n v="600"/>
    <n v="5.4999999999999997E-3"/>
    <n v="4.7000000000000002E-3"/>
    <n v="1E-4"/>
    <n v="7.3000000000000001E-3"/>
  </r>
  <r>
    <x v="47"/>
    <n v="630"/>
    <n v="5.0000000000000001E-3"/>
    <n v="3.5000000000000001E-3"/>
    <n v="2.0000000000000001E-4"/>
    <n v="6.0000000000000001E-3"/>
  </r>
  <r>
    <x v="47"/>
    <n v="700"/>
    <n v="5.7999999999999996E-3"/>
    <n v="5.7999999999999996E-3"/>
    <n v="0"/>
    <n v="8.2000000000000007E-3"/>
  </r>
  <r>
    <x v="47"/>
    <n v="730"/>
    <n v="1.04E-2"/>
    <n v="9.1000000000000004E-3"/>
    <n v="0"/>
    <n v="1.3899999999999999E-2"/>
  </r>
  <r>
    <x v="47"/>
    <n v="800"/>
    <n v="2.23E-2"/>
    <n v="2.9700000000000001E-2"/>
    <n v="0"/>
    <n v="3.7199999999999997E-2"/>
  </r>
  <r>
    <x v="47"/>
    <n v="830"/>
    <n v="2.47E-2"/>
    <n v="2.6700000000000002E-2"/>
    <n v="0"/>
    <n v="3.6400000000000002E-2"/>
  </r>
  <r>
    <x v="47"/>
    <n v="900"/>
    <n v="2.0799999999999999E-2"/>
    <n v="1.3899999999999999E-2"/>
    <n v="0"/>
    <n v="2.5000000000000001E-2"/>
  </r>
  <r>
    <x v="47"/>
    <n v="930"/>
    <n v="2.9600000000000001E-2"/>
    <n v="2.2200000000000001E-2"/>
    <n v="0"/>
    <n v="3.6999999999999998E-2"/>
  </r>
  <r>
    <x v="47"/>
    <n v="1000"/>
    <n v="5.1900000000000002E-2"/>
    <n v="3.4500000000000003E-2"/>
    <n v="0"/>
    <n v="6.25E-2"/>
  </r>
  <r>
    <x v="47"/>
    <n v="1030"/>
    <n v="6.2600000000000003E-2"/>
    <n v="3.7600000000000001E-2"/>
    <n v="0"/>
    <n v="7.3099999999999998E-2"/>
  </r>
  <r>
    <x v="47"/>
    <n v="1100"/>
    <n v="7.0999999999999994E-2"/>
    <n v="5.1400000000000001E-2"/>
    <n v="0"/>
    <n v="8.77E-2"/>
  </r>
  <r>
    <x v="47"/>
    <n v="1130"/>
    <n v="7.9299999999999995E-2"/>
    <n v="5.4800000000000001E-2"/>
    <n v="0"/>
    <n v="9.6299999999999997E-2"/>
  </r>
  <r>
    <x v="47"/>
    <n v="1200"/>
    <n v="7.7600000000000002E-2"/>
    <n v="5.4699999999999999E-2"/>
    <n v="0"/>
    <n v="9.5000000000000001E-2"/>
  </r>
  <r>
    <x v="47"/>
    <n v="1230"/>
    <n v="0.08"/>
    <n v="5.5E-2"/>
    <n v="0"/>
    <n v="9.7000000000000003E-2"/>
  </r>
  <r>
    <x v="47"/>
    <n v="1300"/>
    <n v="8.5500000000000007E-2"/>
    <n v="5.8700000000000002E-2"/>
    <n v="0"/>
    <n v="0.10390000000000001"/>
  </r>
  <r>
    <x v="47"/>
    <n v="1330"/>
    <n v="9.1700000000000004E-2"/>
    <n v="6.4699999999999994E-2"/>
    <n v="0"/>
    <n v="0.11219999999999999"/>
  </r>
  <r>
    <x v="47"/>
    <n v="1400"/>
    <n v="9.3799999999999994E-2"/>
    <n v="6.4699999999999994E-2"/>
    <n v="0"/>
    <n v="0.11409999999999999"/>
  </r>
  <r>
    <x v="47"/>
    <n v="1430"/>
    <n v="0.1177"/>
    <n v="7.6200000000000004E-2"/>
    <n v="0"/>
    <n v="0.14019999999999999"/>
  </r>
  <r>
    <x v="47"/>
    <n v="1500"/>
    <n v="0.1105"/>
    <n v="7.1800000000000003E-2"/>
    <n v="0"/>
    <n v="0.1318"/>
  </r>
  <r>
    <x v="47"/>
    <n v="1530"/>
    <n v="0.1168"/>
    <n v="7.7499999999999999E-2"/>
    <n v="0"/>
    <n v="0.14030000000000001"/>
  </r>
  <r>
    <x v="47"/>
    <n v="1600"/>
    <n v="0.1153"/>
    <n v="7.7100000000000002E-2"/>
    <n v="0"/>
    <n v="0.13869999999999999"/>
  </r>
  <r>
    <x v="47"/>
    <n v="1630"/>
    <n v="0.1188"/>
    <n v="7.9399999999999998E-2"/>
    <n v="0"/>
    <n v="0.14280000000000001"/>
  </r>
  <r>
    <x v="47"/>
    <n v="1700"/>
    <n v="0.1211"/>
    <n v="7.9299999999999995E-2"/>
    <n v="0"/>
    <n v="0.14499999999999999"/>
  </r>
  <r>
    <x v="47"/>
    <n v="1730"/>
    <n v="0.108"/>
    <n v="7.22E-2"/>
    <n v="0"/>
    <n v="0.1298"/>
  </r>
  <r>
    <x v="47"/>
    <n v="1800"/>
    <n v="0.13109999999999999"/>
    <n v="9.0499999999999997E-2"/>
    <n v="0"/>
    <n v="0.15939999999999999"/>
  </r>
  <r>
    <x v="47"/>
    <n v="1830"/>
    <n v="7.5700000000000003E-2"/>
    <n v="5.5E-2"/>
    <n v="0"/>
    <n v="9.35E-2"/>
  </r>
  <r>
    <x v="47"/>
    <n v="1900"/>
    <n v="6.0199999999999997E-2"/>
    <n v="4.1799999999999997E-2"/>
    <n v="0"/>
    <n v="7.3400000000000007E-2"/>
  </r>
  <r>
    <x v="47"/>
    <n v="1930"/>
    <n v="3.73E-2"/>
    <n v="3.1199999999999999E-2"/>
    <n v="0"/>
    <n v="4.8800000000000003E-2"/>
  </r>
  <r>
    <x v="47"/>
    <n v="2000"/>
    <n v="2.75E-2"/>
    <n v="0.03"/>
    <n v="0"/>
    <n v="4.0800000000000003E-2"/>
  </r>
  <r>
    <x v="47"/>
    <n v="2030"/>
    <n v="3.49E-2"/>
    <n v="4.2299999999999997E-2"/>
    <n v="0"/>
    <n v="5.4899999999999997E-2"/>
  </r>
  <r>
    <x v="47"/>
    <n v="2100"/>
    <n v="1.9800000000000002E-2"/>
    <n v="2.3699999999999999E-2"/>
    <n v="0"/>
    <n v="3.09E-2"/>
  </r>
  <r>
    <x v="47"/>
    <n v="2130"/>
    <n v="1.5699999999999999E-2"/>
    <n v="1.7500000000000002E-2"/>
    <n v="0"/>
    <n v="2.35E-2"/>
  </r>
  <r>
    <x v="47"/>
    <n v="2200"/>
    <n v="1.4E-2"/>
    <n v="1.4800000000000001E-2"/>
    <n v="0"/>
    <n v="2.06E-2"/>
  </r>
  <r>
    <x v="47"/>
    <n v="2230"/>
    <n v="1.23E-2"/>
    <n v="9.4999999999999998E-3"/>
    <n v="0"/>
    <n v="1.55E-2"/>
  </r>
  <r>
    <x v="47"/>
    <n v="2300"/>
    <n v="8.2000000000000007E-3"/>
    <n v="5.4999999999999997E-3"/>
    <n v="0"/>
    <n v="0.01"/>
  </r>
  <r>
    <x v="47"/>
    <n v="2330"/>
    <n v="7.1000000000000004E-3"/>
    <n v="3.7000000000000002E-3"/>
    <n v="0"/>
    <n v="8.2000000000000007E-3"/>
  </r>
  <r>
    <x v="47"/>
    <n v="2400"/>
    <n v="6.7000000000000002E-3"/>
    <n v="4.1999999999999997E-3"/>
    <n v="0"/>
    <n v="7.7999999999999996E-3"/>
  </r>
  <r>
    <x v="48"/>
    <n v="30"/>
    <n v="6.8999999999999999E-3"/>
    <n v="5.1000000000000004E-3"/>
    <n v="0"/>
    <n v="8.6999999999999994E-3"/>
  </r>
  <r>
    <x v="48"/>
    <n v="100"/>
    <n v="5.4000000000000003E-3"/>
    <n v="2.5999999999999999E-3"/>
    <n v="1E-4"/>
    <n v="6.0000000000000001E-3"/>
  </r>
  <r>
    <x v="48"/>
    <n v="130"/>
    <n v="6.4999999999999997E-3"/>
    <n v="4.5999999999999999E-3"/>
    <n v="0"/>
    <n v="8.0000000000000002E-3"/>
  </r>
  <r>
    <x v="48"/>
    <n v="200"/>
    <n v="5.4999999999999997E-3"/>
    <n v="2.8E-3"/>
    <n v="1E-4"/>
    <n v="6.1999999999999998E-3"/>
  </r>
  <r>
    <x v="48"/>
    <n v="230"/>
    <n v="6.4000000000000003E-3"/>
    <n v="5.5999999999999999E-3"/>
    <n v="0"/>
    <n v="8.5000000000000006E-3"/>
  </r>
  <r>
    <x v="48"/>
    <n v="300"/>
    <n v="6.4000000000000003E-3"/>
    <n v="4.8999999999999998E-3"/>
    <n v="0"/>
    <n v="8.0999999999999996E-3"/>
  </r>
  <r>
    <x v="48"/>
    <n v="330"/>
    <n v="6.1000000000000004E-3"/>
    <n v="3.8E-3"/>
    <n v="0"/>
    <n v="7.1999999999999998E-3"/>
  </r>
  <r>
    <x v="48"/>
    <n v="400"/>
    <n v="6.4000000000000003E-3"/>
    <n v="4.7000000000000002E-3"/>
    <n v="0"/>
    <n v="8.0000000000000002E-3"/>
  </r>
  <r>
    <x v="48"/>
    <n v="430"/>
    <n v="5.7000000000000002E-3"/>
    <n v="2.8999999999999998E-3"/>
    <n v="1E-4"/>
    <n v="6.3E-3"/>
  </r>
  <r>
    <x v="48"/>
    <n v="500"/>
    <n v="6.4000000000000003E-3"/>
    <n v="4.7999999999999996E-3"/>
    <n v="0"/>
    <n v="8.0000000000000002E-3"/>
  </r>
  <r>
    <x v="48"/>
    <n v="530"/>
    <n v="5.4000000000000003E-3"/>
    <n v="2.5000000000000001E-3"/>
    <n v="0"/>
    <n v="6.0000000000000001E-3"/>
  </r>
  <r>
    <x v="48"/>
    <n v="600"/>
    <n v="6.3E-3"/>
    <n v="4.4999999999999997E-3"/>
    <n v="0"/>
    <n v="7.9000000000000008E-3"/>
  </r>
  <r>
    <x v="48"/>
    <n v="630"/>
    <n v="5.5999999999999999E-3"/>
    <n v="3.0000000000000001E-3"/>
    <n v="1E-4"/>
    <n v="6.3E-3"/>
  </r>
  <r>
    <x v="48"/>
    <n v="700"/>
    <n v="6.3E-3"/>
    <n v="4.3E-3"/>
    <n v="0"/>
    <n v="7.7000000000000002E-3"/>
  </r>
  <r>
    <x v="48"/>
    <n v="730"/>
    <n v="7.7000000000000002E-3"/>
    <n v="6.3E-3"/>
    <n v="0"/>
    <n v="0.01"/>
  </r>
  <r>
    <x v="48"/>
    <n v="800"/>
    <n v="2.1999999999999999E-2"/>
    <n v="2.3099999999999999E-2"/>
    <n v="0"/>
    <n v="3.2199999999999999E-2"/>
  </r>
  <r>
    <x v="48"/>
    <n v="830"/>
    <n v="2.8299999999999999E-2"/>
    <n v="2.93E-2"/>
    <n v="0"/>
    <n v="4.07E-2"/>
  </r>
  <r>
    <x v="48"/>
    <n v="900"/>
    <n v="2.4299999999999999E-2"/>
    <n v="2.1899999999999999E-2"/>
    <n v="0"/>
    <n v="3.2800000000000003E-2"/>
  </r>
  <r>
    <x v="48"/>
    <n v="930"/>
    <n v="5.4600000000000003E-2"/>
    <n v="3.7699999999999997E-2"/>
    <n v="0"/>
    <n v="6.6299999999999998E-2"/>
  </r>
  <r>
    <x v="48"/>
    <n v="1000"/>
    <n v="7.4999999999999997E-2"/>
    <n v="4.7600000000000003E-2"/>
    <n v="0"/>
    <n v="8.8900000000000007E-2"/>
  </r>
  <r>
    <x v="48"/>
    <n v="1030"/>
    <n v="7.6399999999999996E-2"/>
    <n v="5.28E-2"/>
    <n v="0"/>
    <n v="9.2899999999999996E-2"/>
  </r>
  <r>
    <x v="48"/>
    <n v="1100"/>
    <n v="8.6499999999999994E-2"/>
    <n v="5.6599999999999998E-2"/>
    <n v="0"/>
    <n v="0.10349999999999999"/>
  </r>
  <r>
    <x v="48"/>
    <n v="1130"/>
    <n v="9.7199999999999995E-2"/>
    <n v="6.3399999999999998E-2"/>
    <n v="0"/>
    <n v="0.11600000000000001"/>
  </r>
  <r>
    <x v="48"/>
    <n v="1200"/>
    <n v="8.2799999999999999E-2"/>
    <n v="5.3800000000000001E-2"/>
    <n v="0"/>
    <n v="9.8799999999999999E-2"/>
  </r>
  <r>
    <x v="48"/>
    <n v="1230"/>
    <n v="9.7000000000000003E-2"/>
    <n v="6.5600000000000006E-2"/>
    <n v="0"/>
    <n v="0.1171"/>
  </r>
  <r>
    <x v="48"/>
    <n v="1300"/>
    <n v="0.1181"/>
    <n v="8.3699999999999997E-2"/>
    <n v="0"/>
    <n v="0.14480000000000001"/>
  </r>
  <r>
    <x v="48"/>
    <n v="1330"/>
    <n v="0.1077"/>
    <n v="7.5999999999999998E-2"/>
    <n v="0"/>
    <n v="0.13189999999999999"/>
  </r>
  <r>
    <x v="48"/>
    <n v="1400"/>
    <n v="0.1144"/>
    <n v="7.7399999999999997E-2"/>
    <n v="0"/>
    <n v="0.1381"/>
  </r>
  <r>
    <x v="48"/>
    <n v="1430"/>
    <n v="9.7500000000000003E-2"/>
    <n v="6.5799999999999997E-2"/>
    <n v="0"/>
    <n v="0.1177"/>
  </r>
  <r>
    <x v="48"/>
    <n v="1500"/>
    <n v="9.11E-2"/>
    <n v="6.1800000000000001E-2"/>
    <n v="0"/>
    <n v="0.11"/>
  </r>
  <r>
    <x v="48"/>
    <n v="1530"/>
    <n v="8.0100000000000005E-2"/>
    <n v="5.2699999999999997E-2"/>
    <n v="0"/>
    <n v="9.6000000000000002E-2"/>
  </r>
  <r>
    <x v="48"/>
    <n v="1600"/>
    <n v="5.8000000000000003E-2"/>
    <n v="4.2200000000000001E-2"/>
    <n v="0"/>
    <n v="7.17E-2"/>
  </r>
  <r>
    <x v="48"/>
    <n v="1630"/>
    <n v="4.1000000000000002E-2"/>
    <n v="3.1199999999999999E-2"/>
    <n v="0"/>
    <n v="5.1499999999999997E-2"/>
  </r>
  <r>
    <x v="48"/>
    <n v="1700"/>
    <n v="2.7099999999999999E-2"/>
    <n v="2.3599999999999999E-2"/>
    <n v="1E-4"/>
    <n v="3.5999999999999997E-2"/>
  </r>
  <r>
    <x v="48"/>
    <n v="1730"/>
    <n v="2.3099999999999999E-2"/>
    <n v="1.8599999999999998E-2"/>
    <n v="4.0000000000000002E-4"/>
    <n v="2.9399999999999999E-2"/>
  </r>
  <r>
    <x v="48"/>
    <n v="1800"/>
    <n v="2.1600000000000001E-2"/>
    <n v="1.7299999999999999E-2"/>
    <n v="1E-4"/>
    <n v="2.7400000000000001E-2"/>
  </r>
  <r>
    <x v="48"/>
    <n v="1830"/>
    <n v="1.4500000000000001E-2"/>
    <n v="1.15E-2"/>
    <n v="0"/>
    <n v="1.8599999999999998E-2"/>
  </r>
  <r>
    <x v="48"/>
    <n v="1900"/>
    <n v="1.18E-2"/>
    <n v="1.15E-2"/>
    <n v="0"/>
    <n v="1.6500000000000001E-2"/>
  </r>
  <r>
    <x v="48"/>
    <n v="1930"/>
    <n v="2.3900000000000001E-2"/>
    <n v="2.63E-2"/>
    <n v="0"/>
    <n v="3.56E-2"/>
  </r>
  <r>
    <x v="48"/>
    <n v="2000"/>
    <n v="1.32E-2"/>
    <n v="1.4800000000000001E-2"/>
    <n v="0"/>
    <n v="1.9800000000000002E-2"/>
  </r>
  <r>
    <x v="48"/>
    <n v="2030"/>
    <n v="1.44E-2"/>
    <n v="1.6199999999999999E-2"/>
    <n v="0"/>
    <n v="2.18E-2"/>
  </r>
  <r>
    <x v="48"/>
    <n v="2100"/>
    <n v="1.2999999999999999E-2"/>
    <n v="1.47E-2"/>
    <n v="0"/>
    <n v="1.9599999999999999E-2"/>
  </r>
  <r>
    <x v="48"/>
    <n v="2130"/>
    <n v="1.3599999999999999E-2"/>
    <n v="1.55E-2"/>
    <n v="0"/>
    <n v="2.06E-2"/>
  </r>
  <r>
    <x v="48"/>
    <n v="2200"/>
    <n v="1.21E-2"/>
    <n v="1.3599999999999999E-2"/>
    <n v="0"/>
    <n v="1.83E-2"/>
  </r>
  <r>
    <x v="48"/>
    <n v="2230"/>
    <n v="1.2699999999999999E-2"/>
    <n v="1.55E-2"/>
    <n v="0"/>
    <n v="2.01E-2"/>
  </r>
  <r>
    <x v="48"/>
    <n v="2300"/>
    <n v="9.2999999999999992E-3"/>
    <n v="9.2999999999999992E-3"/>
    <n v="0"/>
    <n v="1.3100000000000001E-2"/>
  </r>
  <r>
    <x v="48"/>
    <n v="2330"/>
    <n v="8.9999999999999993E-3"/>
    <n v="8.0999999999999996E-3"/>
    <n v="0"/>
    <n v="1.2200000000000001E-2"/>
  </r>
  <r>
    <x v="48"/>
    <n v="2400"/>
    <n v="7.6E-3"/>
    <n v="5.5999999999999999E-3"/>
    <n v="0"/>
    <n v="9.4000000000000004E-3"/>
  </r>
  <r>
    <x v="49"/>
    <n v="30"/>
    <n v="5.7999999999999996E-3"/>
    <n v="4.4999999999999997E-3"/>
    <n v="0"/>
    <n v="7.4000000000000003E-3"/>
  </r>
  <r>
    <x v="49"/>
    <n v="100"/>
    <n v="5.5999999999999999E-3"/>
    <n v="3.3E-3"/>
    <n v="0"/>
    <n v="6.7000000000000002E-3"/>
  </r>
  <r>
    <x v="49"/>
    <n v="130"/>
    <n v="4.4000000000000003E-3"/>
    <n v="2.5000000000000001E-3"/>
    <n v="0"/>
    <n v="5.1999999999999998E-3"/>
  </r>
  <r>
    <x v="49"/>
    <n v="200"/>
    <n v="5.4999999999999997E-3"/>
    <n v="3.5999999999999999E-3"/>
    <n v="0"/>
    <n v="6.4999999999999997E-3"/>
  </r>
  <r>
    <x v="49"/>
    <n v="230"/>
    <n v="5.4999999999999997E-3"/>
    <n v="3.5000000000000001E-3"/>
    <n v="0"/>
    <n v="6.7000000000000002E-3"/>
  </r>
  <r>
    <x v="49"/>
    <n v="300"/>
    <n v="6.7999999999999996E-3"/>
    <n v="5.1000000000000004E-3"/>
    <n v="0"/>
    <n v="8.6E-3"/>
  </r>
  <r>
    <x v="49"/>
    <n v="330"/>
    <n v="5.4000000000000003E-3"/>
    <n v="3.0999999999999999E-3"/>
    <n v="0"/>
    <n v="6.1999999999999998E-3"/>
  </r>
  <r>
    <x v="49"/>
    <n v="400"/>
    <n v="6.8999999999999999E-3"/>
    <n v="5.1000000000000004E-3"/>
    <n v="0"/>
    <n v="8.6999999999999994E-3"/>
  </r>
  <r>
    <x v="49"/>
    <n v="430"/>
    <n v="5.1999999999999998E-3"/>
    <n v="2.5999999999999999E-3"/>
    <n v="0"/>
    <n v="5.7999999999999996E-3"/>
  </r>
  <r>
    <x v="49"/>
    <n v="500"/>
    <n v="6.6E-3"/>
    <n v="4.7000000000000002E-3"/>
    <n v="0"/>
    <n v="8.3000000000000001E-3"/>
  </r>
  <r>
    <x v="49"/>
    <n v="530"/>
    <n v="5.0000000000000001E-3"/>
    <n v="3.0000000000000001E-3"/>
    <n v="0"/>
    <n v="5.7999999999999996E-3"/>
  </r>
  <r>
    <x v="49"/>
    <n v="600"/>
    <n v="5.4000000000000003E-3"/>
    <n v="4.4999999999999997E-3"/>
    <n v="0"/>
    <n v="7.1999999999999998E-3"/>
  </r>
  <r>
    <x v="49"/>
    <n v="630"/>
    <n v="4.5999999999999999E-3"/>
    <n v="4.0000000000000001E-3"/>
    <n v="0"/>
    <n v="6.0000000000000001E-3"/>
  </r>
  <r>
    <x v="49"/>
    <n v="700"/>
    <n v="7.0000000000000001E-3"/>
    <n v="6.7999999999999996E-3"/>
    <n v="0"/>
    <n v="9.9000000000000008E-3"/>
  </r>
  <r>
    <x v="49"/>
    <n v="730"/>
    <n v="8.2000000000000007E-3"/>
    <n v="7.4999999999999997E-3"/>
    <n v="0"/>
    <n v="1.11E-2"/>
  </r>
  <r>
    <x v="49"/>
    <n v="800"/>
    <n v="8.0999999999999996E-3"/>
    <n v="8.5000000000000006E-3"/>
    <n v="0"/>
    <n v="1.1900000000000001E-2"/>
  </r>
  <r>
    <x v="49"/>
    <n v="830"/>
    <n v="8.5000000000000006E-3"/>
    <n v="9.4000000000000004E-3"/>
    <n v="0"/>
    <n v="1.2699999999999999E-2"/>
  </r>
  <r>
    <x v="49"/>
    <n v="900"/>
    <n v="7.6E-3"/>
    <n v="5.7000000000000002E-3"/>
    <n v="0"/>
    <n v="9.4000000000000004E-3"/>
  </r>
  <r>
    <x v="49"/>
    <n v="930"/>
    <n v="9.2999999999999992E-3"/>
    <n v="8.2000000000000007E-3"/>
    <n v="0"/>
    <n v="1.2500000000000001E-2"/>
  </r>
  <r>
    <x v="49"/>
    <n v="1000"/>
    <n v="8.0000000000000002E-3"/>
    <n v="5.3E-3"/>
    <n v="0"/>
    <n v="9.5999999999999992E-3"/>
  </r>
  <r>
    <x v="49"/>
    <n v="1030"/>
    <n v="8.3000000000000001E-3"/>
    <n v="6.7000000000000002E-3"/>
    <n v="0"/>
    <n v="1.0800000000000001E-2"/>
  </r>
  <r>
    <x v="49"/>
    <n v="1100"/>
    <n v="7.9000000000000008E-3"/>
    <n v="5.1000000000000004E-3"/>
    <n v="1E-4"/>
    <n v="9.4000000000000004E-3"/>
  </r>
  <r>
    <x v="49"/>
    <n v="1130"/>
    <n v="8.6999999999999994E-3"/>
    <n v="6.4000000000000003E-3"/>
    <n v="0"/>
    <n v="1.0699999999999999E-2"/>
  </r>
  <r>
    <x v="49"/>
    <n v="1200"/>
    <n v="8.3999999999999995E-3"/>
    <n v="4.7999999999999996E-3"/>
    <n v="1E-4"/>
    <n v="9.7000000000000003E-3"/>
  </r>
  <r>
    <x v="49"/>
    <n v="1230"/>
    <n v="8.6999999999999994E-3"/>
    <n v="5.4000000000000003E-3"/>
    <n v="1E-4"/>
    <n v="1.03E-2"/>
  </r>
  <r>
    <x v="49"/>
    <n v="1300"/>
    <n v="8.3999999999999995E-3"/>
    <n v="5.3E-3"/>
    <n v="0"/>
    <n v="1.01E-2"/>
  </r>
  <r>
    <x v="49"/>
    <n v="1330"/>
    <n v="5.3E-3"/>
    <n v="4.3E-3"/>
    <n v="1E-4"/>
    <n v="6.7999999999999996E-3"/>
  </r>
  <r>
    <x v="49"/>
    <n v="1400"/>
    <n v="6.8999999999999999E-3"/>
    <n v="4.7999999999999996E-3"/>
    <n v="0"/>
    <n v="8.5000000000000006E-3"/>
  </r>
  <r>
    <x v="49"/>
    <n v="1430"/>
    <n v="6.4999999999999997E-3"/>
    <n v="3.5999999999999999E-3"/>
    <n v="0"/>
    <n v="7.4999999999999997E-3"/>
  </r>
  <r>
    <x v="49"/>
    <n v="1500"/>
    <n v="8.0999999999999996E-3"/>
    <n v="5.0000000000000001E-3"/>
    <n v="0"/>
    <n v="9.4000000000000004E-3"/>
  </r>
  <r>
    <x v="49"/>
    <n v="1530"/>
    <n v="7.1000000000000004E-3"/>
    <n v="4.0000000000000001E-3"/>
    <n v="0"/>
    <n v="8.3000000000000001E-3"/>
  </r>
  <r>
    <x v="49"/>
    <n v="1600"/>
    <n v="6.8999999999999999E-3"/>
    <n v="4.4000000000000003E-3"/>
    <n v="0"/>
    <n v="8.0999999999999996E-3"/>
  </r>
  <r>
    <x v="49"/>
    <n v="1630"/>
    <n v="5.7999999999999996E-3"/>
    <n v="3.3999999999999998E-3"/>
    <n v="1E-4"/>
    <n v="6.8999999999999999E-3"/>
  </r>
  <r>
    <x v="49"/>
    <n v="1700"/>
    <n v="4.7999999999999996E-3"/>
    <n v="3.8999999999999998E-3"/>
    <n v="0"/>
    <n v="6.1999999999999998E-3"/>
  </r>
  <r>
    <x v="49"/>
    <n v="1730"/>
    <n v="6.1000000000000004E-3"/>
    <n v="3.3E-3"/>
    <n v="1E-4"/>
    <n v="6.8999999999999999E-3"/>
  </r>
  <r>
    <x v="49"/>
    <n v="1800"/>
    <n v="4.7999999999999996E-3"/>
    <n v="2.8E-3"/>
    <n v="0"/>
    <n v="5.7000000000000002E-3"/>
  </r>
  <r>
    <x v="49"/>
    <n v="1830"/>
    <n v="6.8999999999999999E-3"/>
    <n v="5.1999999999999998E-3"/>
    <n v="0"/>
    <n v="8.6999999999999994E-3"/>
  </r>
  <r>
    <x v="49"/>
    <n v="1900"/>
    <n v="5.7999999999999996E-3"/>
    <n v="3.7000000000000002E-3"/>
    <n v="2.9999999999999997E-4"/>
    <n v="6.8999999999999999E-3"/>
  </r>
  <r>
    <x v="49"/>
    <n v="1930"/>
    <n v="9.1000000000000004E-3"/>
    <n v="9.2999999999999992E-3"/>
    <n v="1E-4"/>
    <n v="1.2800000000000001E-2"/>
  </r>
  <r>
    <x v="49"/>
    <n v="2000"/>
    <n v="8.2000000000000007E-3"/>
    <n v="8.3000000000000001E-3"/>
    <n v="2.0000000000000001E-4"/>
    <n v="1.15E-2"/>
  </r>
  <r>
    <x v="49"/>
    <n v="2030"/>
    <n v="1.0699999999999999E-2"/>
    <n v="1.21E-2"/>
    <n v="1E-4"/>
    <n v="1.61E-2"/>
  </r>
  <r>
    <x v="49"/>
    <n v="2100"/>
    <n v="1.03E-2"/>
    <n v="1.03E-2"/>
    <n v="0"/>
    <n v="1.4500000000000001E-2"/>
  </r>
  <r>
    <x v="49"/>
    <n v="2130"/>
    <n v="1.15E-2"/>
    <n v="1.17E-2"/>
    <n v="0"/>
    <n v="1.6400000000000001E-2"/>
  </r>
  <r>
    <x v="49"/>
    <n v="2200"/>
    <n v="1.11E-2"/>
    <n v="1.06E-2"/>
    <n v="0"/>
    <n v="1.5299999999999999E-2"/>
  </r>
  <r>
    <x v="49"/>
    <n v="2230"/>
    <n v="1.1599999999999999E-2"/>
    <n v="1.14E-2"/>
    <n v="0"/>
    <n v="1.6299999999999999E-2"/>
  </r>
  <r>
    <x v="49"/>
    <n v="2300"/>
    <n v="8.8000000000000005E-3"/>
    <n v="7.4000000000000003E-3"/>
    <n v="0"/>
    <n v="1.1599999999999999E-2"/>
  </r>
  <r>
    <x v="49"/>
    <n v="2330"/>
    <n v="1.0200000000000001E-2"/>
    <n v="8.3999999999999995E-3"/>
    <n v="0"/>
    <n v="1.3100000000000001E-2"/>
  </r>
  <r>
    <x v="49"/>
    <n v="2400"/>
    <n v="1.1599999999999999E-2"/>
    <n v="1.15E-2"/>
    <n v="0"/>
    <n v="1.6400000000000001E-2"/>
  </r>
  <r>
    <x v="50"/>
    <n v="30"/>
    <n v="8.9999999999999993E-3"/>
    <n v="9.7000000000000003E-3"/>
    <n v="0"/>
    <n v="1.3299999999999999E-2"/>
  </r>
  <r>
    <x v="50"/>
    <n v="100"/>
    <n v="1.01E-2"/>
    <n v="1.1599999999999999E-2"/>
    <n v="0"/>
    <n v="1.5299999999999999E-2"/>
  </r>
  <r>
    <x v="50"/>
    <n v="130"/>
    <n v="8.8999999999999999E-3"/>
    <n v="9.2999999999999992E-3"/>
    <n v="0"/>
    <n v="1.2999999999999999E-2"/>
  </r>
  <r>
    <x v="50"/>
    <n v="200"/>
    <n v="1.0200000000000001E-2"/>
    <n v="1.18E-2"/>
    <n v="0"/>
    <n v="1.5599999999999999E-2"/>
  </r>
  <r>
    <x v="50"/>
    <n v="230"/>
    <n v="9.4000000000000004E-3"/>
    <n v="9.9000000000000008E-3"/>
    <n v="0"/>
    <n v="1.3599999999999999E-2"/>
  </r>
  <r>
    <x v="50"/>
    <n v="300"/>
    <n v="1.04E-2"/>
    <n v="1.2E-2"/>
    <n v="0"/>
    <n v="1.5900000000000001E-2"/>
  </r>
  <r>
    <x v="50"/>
    <n v="330"/>
    <n v="9.4999999999999998E-3"/>
    <n v="1.04E-2"/>
    <n v="0"/>
    <n v="1.41E-2"/>
  </r>
  <r>
    <x v="50"/>
    <n v="400"/>
    <n v="9.9000000000000008E-3"/>
    <n v="1.11E-2"/>
    <n v="0"/>
    <n v="1.4800000000000001E-2"/>
  </r>
  <r>
    <x v="50"/>
    <n v="430"/>
    <n v="9.7000000000000003E-3"/>
    <n v="1.09E-2"/>
    <n v="0"/>
    <n v="1.47E-2"/>
  </r>
  <r>
    <x v="50"/>
    <n v="500"/>
    <n v="9.7999999999999997E-3"/>
    <n v="1.0999999999999999E-2"/>
    <n v="0"/>
    <n v="1.47E-2"/>
  </r>
  <r>
    <x v="50"/>
    <n v="530"/>
    <n v="1.04E-2"/>
    <n v="1.2E-2"/>
    <n v="0"/>
    <n v="1.5800000000000002E-2"/>
  </r>
  <r>
    <x v="50"/>
    <n v="600"/>
    <n v="9.4999999999999998E-3"/>
    <n v="1.01E-2"/>
    <n v="0"/>
    <n v="1.4E-2"/>
  </r>
  <r>
    <x v="50"/>
    <n v="630"/>
    <n v="0.01"/>
    <n v="1.15E-2"/>
    <n v="0"/>
    <n v="1.5299999999999999E-2"/>
  </r>
  <r>
    <x v="50"/>
    <n v="700"/>
    <n v="8.8000000000000005E-3"/>
    <n v="8.8999999999999999E-3"/>
    <n v="0"/>
    <n v="1.24E-2"/>
  </r>
  <r>
    <x v="50"/>
    <n v="730"/>
    <n v="1.0200000000000001E-2"/>
    <n v="1.09E-2"/>
    <n v="0"/>
    <n v="1.49E-2"/>
  </r>
  <r>
    <x v="50"/>
    <n v="800"/>
    <n v="1.9E-2"/>
    <n v="2.0799999999999999E-2"/>
    <n v="0"/>
    <n v="2.8299999999999999E-2"/>
  </r>
  <r>
    <x v="50"/>
    <n v="830"/>
    <n v="2.1999999999999999E-2"/>
    <n v="1.83E-2"/>
    <n v="0"/>
    <n v="2.8799999999999999E-2"/>
  </r>
  <r>
    <x v="50"/>
    <n v="900"/>
    <n v="1.9900000000000001E-2"/>
    <n v="1.4200000000000001E-2"/>
    <n v="0"/>
    <n v="2.4400000000000002E-2"/>
  </r>
  <r>
    <x v="50"/>
    <n v="930"/>
    <n v="1.29E-2"/>
    <n v="7.9000000000000008E-3"/>
    <n v="0"/>
    <n v="1.5100000000000001E-2"/>
  </r>
  <r>
    <x v="50"/>
    <n v="1000"/>
    <n v="9.7799999999999998E-2"/>
    <n v="5.4600000000000003E-2"/>
    <n v="0"/>
    <n v="0.11210000000000001"/>
  </r>
  <r>
    <x v="50"/>
    <n v="1030"/>
    <n v="0.1351"/>
    <n v="6.7799999999999999E-2"/>
    <n v="0"/>
    <n v="0.1512"/>
  </r>
  <r>
    <x v="50"/>
    <n v="1100"/>
    <n v="0.16930000000000001"/>
    <n v="9.4700000000000006E-2"/>
    <n v="0"/>
    <n v="0.19409999999999999"/>
  </r>
  <r>
    <x v="50"/>
    <n v="1130"/>
    <n v="0.19170000000000001"/>
    <n v="0.1046"/>
    <n v="0"/>
    <n v="0.21859999999999999"/>
  </r>
  <r>
    <x v="50"/>
    <n v="1200"/>
    <n v="0.13569999999999999"/>
    <n v="7.8700000000000006E-2"/>
    <n v="0"/>
    <n v="0.15670000000000001"/>
  </r>
  <r>
    <x v="50"/>
    <n v="1230"/>
    <n v="0.156"/>
    <n v="9.2700000000000005E-2"/>
    <n v="0"/>
    <n v="0.18160000000000001"/>
  </r>
  <r>
    <x v="50"/>
    <n v="1300"/>
    <n v="0.2044"/>
    <n v="0.1201"/>
    <n v="0"/>
    <n v="0.23719999999999999"/>
  </r>
  <r>
    <x v="50"/>
    <n v="1330"/>
    <n v="0.17460000000000001"/>
    <n v="0.1036"/>
    <n v="0"/>
    <n v="0.2031"/>
  </r>
  <r>
    <x v="50"/>
    <n v="1400"/>
    <n v="0.16089999999999999"/>
    <n v="9.3200000000000005E-2"/>
    <n v="0"/>
    <n v="0.18609999999999999"/>
  </r>
  <r>
    <x v="50"/>
    <n v="1430"/>
    <n v="0.19189999999999999"/>
    <n v="9.9900000000000003E-2"/>
    <n v="0"/>
    <n v="0.21640000000000001"/>
  </r>
  <r>
    <x v="50"/>
    <n v="1500"/>
    <n v="0.17050000000000001"/>
    <n v="9.4500000000000001E-2"/>
    <n v="0"/>
    <n v="0.19489999999999999"/>
  </r>
  <r>
    <x v="50"/>
    <n v="1530"/>
    <n v="0.17960000000000001"/>
    <n v="0.10390000000000001"/>
    <n v="0"/>
    <n v="0.20760000000000001"/>
  </r>
  <r>
    <x v="50"/>
    <n v="1600"/>
    <n v="0.21909999999999999"/>
    <n v="0.12509999999999999"/>
    <n v="0"/>
    <n v="0.25230000000000002"/>
  </r>
  <r>
    <x v="50"/>
    <n v="1630"/>
    <n v="0.17419999999999999"/>
    <n v="0.1087"/>
    <n v="0"/>
    <n v="0.2054"/>
  </r>
  <r>
    <x v="50"/>
    <n v="1700"/>
    <n v="0.11210000000000001"/>
    <n v="7.6999999999999999E-2"/>
    <n v="0"/>
    <n v="0.13600000000000001"/>
  </r>
  <r>
    <x v="50"/>
    <n v="1730"/>
    <n v="9.0800000000000006E-2"/>
    <n v="6.0299999999999999E-2"/>
    <n v="0"/>
    <n v="0.1091"/>
  </r>
  <r>
    <x v="50"/>
    <n v="1800"/>
    <n v="5.5399999999999998E-2"/>
    <n v="3.44E-2"/>
    <n v="1E-4"/>
    <n v="6.5100000000000005E-2"/>
  </r>
  <r>
    <x v="50"/>
    <n v="1830"/>
    <n v="4.0099999999999997E-2"/>
    <n v="2.6599999999999999E-2"/>
    <n v="0"/>
    <n v="4.8099999999999997E-2"/>
  </r>
  <r>
    <x v="50"/>
    <n v="1900"/>
    <n v="3.4500000000000003E-2"/>
    <n v="2.6100000000000002E-2"/>
    <n v="0"/>
    <n v="4.3499999999999997E-2"/>
  </r>
  <r>
    <x v="50"/>
    <n v="1930"/>
    <n v="3.44E-2"/>
    <n v="2.7099999999999999E-2"/>
    <n v="0"/>
    <n v="4.3900000000000002E-2"/>
  </r>
  <r>
    <x v="50"/>
    <n v="2000"/>
    <n v="3.49E-2"/>
    <n v="2.8899999999999999E-2"/>
    <n v="0"/>
    <n v="4.5600000000000002E-2"/>
  </r>
  <r>
    <x v="50"/>
    <n v="2030"/>
    <n v="3.5400000000000001E-2"/>
    <n v="3.04E-2"/>
    <n v="0"/>
    <n v="4.6699999999999998E-2"/>
  </r>
  <r>
    <x v="50"/>
    <n v="2100"/>
    <n v="6.2899999999999998E-2"/>
    <n v="6.7900000000000002E-2"/>
    <n v="0"/>
    <n v="9.2700000000000005E-2"/>
  </r>
  <r>
    <x v="50"/>
    <n v="2130"/>
    <n v="1.5900000000000001E-2"/>
    <n v="1.3899999999999999E-2"/>
    <n v="0"/>
    <n v="2.12E-2"/>
  </r>
  <r>
    <x v="50"/>
    <n v="2200"/>
    <n v="1.67E-2"/>
    <n v="1.32E-2"/>
    <n v="0"/>
    <n v="2.1399999999999999E-2"/>
  </r>
  <r>
    <x v="50"/>
    <n v="2230"/>
    <n v="1.0800000000000001E-2"/>
    <n v="8.0999999999999996E-3"/>
    <n v="0"/>
    <n v="1.3599999999999999E-2"/>
  </r>
  <r>
    <x v="50"/>
    <n v="2300"/>
    <n v="0.01"/>
    <n v="8.8999999999999999E-3"/>
    <n v="0"/>
    <n v="1.34E-2"/>
  </r>
  <r>
    <x v="50"/>
    <n v="2330"/>
    <n v="9.4999999999999998E-3"/>
    <n v="7.4999999999999997E-3"/>
    <n v="0"/>
    <n v="1.2E-2"/>
  </r>
  <r>
    <x v="50"/>
    <n v="2400"/>
    <n v="9.4000000000000004E-3"/>
    <n v="9.1999999999999998E-3"/>
    <n v="0"/>
    <n v="1.32E-2"/>
  </r>
  <r>
    <x v="51"/>
    <n v="30"/>
    <n v="8.5000000000000006E-3"/>
    <n v="8.3999999999999995E-3"/>
    <n v="0"/>
    <n v="1.21E-2"/>
  </r>
  <r>
    <x v="51"/>
    <n v="100"/>
    <n v="8.6E-3"/>
    <n v="8.6999999999999994E-3"/>
    <n v="0"/>
    <n v="1.21E-2"/>
  </r>
  <r>
    <x v="51"/>
    <n v="130"/>
    <n v="8.6999999999999994E-3"/>
    <n v="8.9999999999999993E-3"/>
    <n v="0"/>
    <n v="1.26E-2"/>
  </r>
  <r>
    <x v="51"/>
    <n v="200"/>
    <n v="8.2000000000000007E-3"/>
    <n v="7.7999999999999996E-3"/>
    <n v="0"/>
    <n v="1.1299999999999999E-2"/>
  </r>
  <r>
    <x v="51"/>
    <n v="230"/>
    <n v="8.8999999999999999E-3"/>
    <n v="9.4999999999999998E-3"/>
    <n v="0"/>
    <n v="1.3100000000000001E-2"/>
  </r>
  <r>
    <x v="51"/>
    <n v="300"/>
    <n v="8.0999999999999996E-3"/>
    <n v="7.6E-3"/>
    <n v="0"/>
    <n v="1.0999999999999999E-2"/>
  </r>
  <r>
    <x v="51"/>
    <n v="330"/>
    <n v="9.1999999999999998E-3"/>
    <n v="0.01"/>
    <n v="0"/>
    <n v="1.3599999999999999E-2"/>
  </r>
  <r>
    <x v="51"/>
    <n v="400"/>
    <n v="8.3999999999999995E-3"/>
    <n v="8.0999999999999996E-3"/>
    <n v="0"/>
    <n v="1.17E-2"/>
  </r>
  <r>
    <x v="51"/>
    <n v="430"/>
    <n v="8.8000000000000005E-3"/>
    <n v="9.2999999999999992E-3"/>
    <n v="0"/>
    <n v="1.29E-2"/>
  </r>
  <r>
    <x v="51"/>
    <n v="500"/>
    <n v="8.3999999999999995E-3"/>
    <n v="8.3999999999999995E-3"/>
    <n v="0"/>
    <n v="1.1900000000000001E-2"/>
  </r>
  <r>
    <x v="51"/>
    <n v="530"/>
    <n v="8.3000000000000001E-3"/>
    <n v="8.3999999999999995E-3"/>
    <n v="0"/>
    <n v="1.18E-2"/>
  </r>
  <r>
    <x v="51"/>
    <n v="600"/>
    <n v="8.3999999999999995E-3"/>
    <n v="9.4999999999999998E-3"/>
    <n v="0"/>
    <n v="1.2699999999999999E-2"/>
  </r>
  <r>
    <x v="51"/>
    <n v="630"/>
    <n v="7.7999999999999996E-3"/>
    <n v="8.0000000000000002E-3"/>
    <n v="0"/>
    <n v="1.11E-2"/>
  </r>
  <r>
    <x v="51"/>
    <n v="700"/>
    <n v="7.6E-3"/>
    <n v="8.0999999999999996E-3"/>
    <n v="0"/>
    <n v="1.12E-2"/>
  </r>
  <r>
    <x v="51"/>
    <n v="730"/>
    <n v="5.7000000000000002E-3"/>
    <n v="4.0000000000000001E-3"/>
    <n v="0"/>
    <n v="7.1000000000000004E-3"/>
  </r>
  <r>
    <x v="51"/>
    <n v="800"/>
    <n v="1.9300000000000001E-2"/>
    <n v="2.3400000000000001E-2"/>
    <n v="0"/>
    <n v="3.04E-2"/>
  </r>
  <r>
    <x v="51"/>
    <n v="830"/>
    <n v="2.5700000000000001E-2"/>
    <n v="2.7900000000000001E-2"/>
    <n v="0"/>
    <n v="3.8199999999999998E-2"/>
  </r>
  <r>
    <x v="51"/>
    <n v="900"/>
    <n v="2.87E-2"/>
    <n v="1.9300000000000001E-2"/>
    <n v="0"/>
    <n v="3.4700000000000002E-2"/>
  </r>
  <r>
    <x v="51"/>
    <n v="930"/>
    <n v="6.9400000000000003E-2"/>
    <n v="3.9699999999999999E-2"/>
    <n v="0"/>
    <n v="0.08"/>
  </r>
  <r>
    <x v="51"/>
    <n v="1000"/>
    <n v="0.12180000000000001"/>
    <n v="6.7199999999999996E-2"/>
    <n v="0"/>
    <n v="0.13919999999999999"/>
  </r>
  <r>
    <x v="51"/>
    <n v="1030"/>
    <n v="0.16309999999999999"/>
    <n v="9.2799999999999994E-2"/>
    <n v="0"/>
    <n v="0.1875"/>
  </r>
  <r>
    <x v="51"/>
    <n v="1100"/>
    <n v="0.16900000000000001"/>
    <n v="8.9300000000000004E-2"/>
    <n v="0"/>
    <n v="0.1913"/>
  </r>
  <r>
    <x v="51"/>
    <n v="1130"/>
    <n v="0.14319999999999999"/>
    <n v="8.2699999999999996E-2"/>
    <n v="0"/>
    <n v="0.16539999999999999"/>
  </r>
  <r>
    <x v="51"/>
    <n v="1200"/>
    <n v="0.1578"/>
    <n v="9.3299999999999994E-2"/>
    <n v="0"/>
    <n v="0.18340000000000001"/>
  </r>
  <r>
    <x v="51"/>
    <n v="1230"/>
    <n v="0.17199999999999999"/>
    <n v="0.1027"/>
    <n v="0"/>
    <n v="0.20030000000000001"/>
  </r>
  <r>
    <x v="51"/>
    <n v="1300"/>
    <n v="0.17050000000000001"/>
    <n v="0.1045"/>
    <n v="0"/>
    <n v="0.20019999999999999"/>
  </r>
  <r>
    <x v="51"/>
    <n v="1330"/>
    <n v="0.1938"/>
    <n v="0.1135"/>
    <n v="0"/>
    <n v="0.22470000000000001"/>
  </r>
  <r>
    <x v="51"/>
    <n v="1400"/>
    <n v="0.18210000000000001"/>
    <n v="9.74E-2"/>
    <n v="0"/>
    <n v="0.20649999999999999"/>
  </r>
  <r>
    <x v="51"/>
    <n v="1430"/>
    <n v="0.17860000000000001"/>
    <n v="8.8300000000000003E-2"/>
    <n v="0"/>
    <n v="0.19919999999999999"/>
  </r>
  <r>
    <x v="51"/>
    <n v="1500"/>
    <n v="0.15590000000000001"/>
    <n v="7.6300000000000007E-2"/>
    <n v="0"/>
    <n v="0.1736"/>
  </r>
  <r>
    <x v="51"/>
    <n v="1530"/>
    <n v="0.18679999999999999"/>
    <n v="9.0999999999999998E-2"/>
    <n v="0"/>
    <n v="0.20780000000000001"/>
  </r>
  <r>
    <x v="51"/>
    <n v="1600"/>
    <n v="0.214"/>
    <n v="0.1052"/>
    <n v="0"/>
    <n v="0.23860000000000001"/>
  </r>
  <r>
    <x v="51"/>
    <n v="1630"/>
    <n v="0.20610000000000001"/>
    <n v="0.1023"/>
    <n v="0"/>
    <n v="0.2301"/>
  </r>
  <r>
    <x v="51"/>
    <n v="1700"/>
    <n v="0.1867"/>
    <n v="9.6299999999999997E-2"/>
    <n v="0"/>
    <n v="0.2102"/>
  </r>
  <r>
    <x v="51"/>
    <n v="1730"/>
    <n v="0.15390000000000001"/>
    <n v="8.5199999999999998E-2"/>
    <n v="0"/>
    <n v="0.17580000000000001"/>
  </r>
  <r>
    <x v="51"/>
    <n v="1800"/>
    <n v="0.1358"/>
    <n v="7.8299999999999995E-2"/>
    <n v="0"/>
    <n v="0.15690000000000001"/>
  </r>
  <r>
    <x v="51"/>
    <n v="1830"/>
    <n v="9.4600000000000004E-2"/>
    <n v="6.0600000000000001E-2"/>
    <n v="0"/>
    <n v="0.1124"/>
  </r>
  <r>
    <x v="51"/>
    <n v="1900"/>
    <n v="5.0299999999999997E-2"/>
    <n v="3.3000000000000002E-2"/>
    <n v="0"/>
    <n v="6.0299999999999999E-2"/>
  </r>
  <r>
    <x v="51"/>
    <n v="1930"/>
    <n v="4.07E-2"/>
    <n v="3.1600000000000003E-2"/>
    <n v="0"/>
    <n v="5.16E-2"/>
  </r>
  <r>
    <x v="51"/>
    <n v="2000"/>
    <n v="3.2399999999999998E-2"/>
    <n v="2.6800000000000001E-2"/>
    <n v="0"/>
    <n v="4.2299999999999997E-2"/>
  </r>
  <r>
    <x v="51"/>
    <n v="2030"/>
    <n v="2.0199999999999999E-2"/>
    <n v="2.35E-2"/>
    <n v="0"/>
    <n v="3.1099999999999999E-2"/>
  </r>
  <r>
    <x v="51"/>
    <n v="2100"/>
    <n v="3.2300000000000002E-2"/>
    <n v="3.8199999999999998E-2"/>
    <n v="0"/>
    <n v="4.99E-2"/>
  </r>
  <r>
    <x v="51"/>
    <n v="2130"/>
    <n v="2.3099999999999999E-2"/>
    <n v="2.4400000000000002E-2"/>
    <n v="0"/>
    <n v="3.3799999999999997E-2"/>
  </r>
  <r>
    <x v="51"/>
    <n v="2200"/>
    <n v="1.24E-2"/>
    <n v="1.23E-2"/>
    <n v="0"/>
    <n v="1.7600000000000001E-2"/>
  </r>
  <r>
    <x v="51"/>
    <n v="2230"/>
    <n v="1.0800000000000001E-2"/>
    <n v="8.6999999999999994E-3"/>
    <n v="0"/>
    <n v="1.37E-2"/>
  </r>
  <r>
    <x v="51"/>
    <n v="2300"/>
    <n v="9.9000000000000008E-3"/>
    <n v="8.2000000000000007E-3"/>
    <n v="0"/>
    <n v="1.29E-2"/>
  </r>
  <r>
    <x v="51"/>
    <n v="2330"/>
    <n v="8.8000000000000005E-3"/>
    <n v="8.3999999999999995E-3"/>
    <n v="0"/>
    <n v="1.23E-2"/>
  </r>
  <r>
    <x v="51"/>
    <n v="2400"/>
    <n v="8.3999999999999995E-3"/>
    <n v="8.5000000000000006E-3"/>
    <n v="0"/>
    <n v="1.2E-2"/>
  </r>
  <r>
    <x v="52"/>
    <n v="30"/>
    <n v="9.1000000000000004E-3"/>
    <n v="9.9000000000000008E-3"/>
    <n v="0"/>
    <n v="1.34E-2"/>
  </r>
  <r>
    <x v="52"/>
    <n v="100"/>
    <n v="7.7000000000000002E-3"/>
    <n v="7.0000000000000001E-3"/>
    <n v="0"/>
    <n v="1.04E-2"/>
  </r>
  <r>
    <x v="52"/>
    <n v="130"/>
    <n v="8.8000000000000005E-3"/>
    <n v="8.6999999999999994E-3"/>
    <n v="0"/>
    <n v="1.24E-2"/>
  </r>
  <r>
    <x v="52"/>
    <n v="200"/>
    <n v="8.3000000000000001E-3"/>
    <n v="7.7000000000000002E-3"/>
    <n v="0"/>
    <n v="1.14E-2"/>
  </r>
  <r>
    <x v="52"/>
    <n v="230"/>
    <n v="8.3999999999999995E-3"/>
    <n v="7.4999999999999997E-3"/>
    <n v="0"/>
    <n v="1.11E-2"/>
  </r>
  <r>
    <x v="52"/>
    <n v="300"/>
    <n v="8.6E-3"/>
    <n v="8.3999999999999995E-3"/>
    <n v="0"/>
    <n v="1.21E-2"/>
  </r>
  <r>
    <x v="52"/>
    <n v="330"/>
    <n v="7.6E-3"/>
    <n v="6.1000000000000004E-3"/>
    <n v="0"/>
    <n v="9.7999999999999997E-3"/>
  </r>
  <r>
    <x v="52"/>
    <n v="400"/>
    <n v="8.8000000000000005E-3"/>
    <n v="8.6E-3"/>
    <n v="0"/>
    <n v="1.23E-2"/>
  </r>
  <r>
    <x v="52"/>
    <n v="430"/>
    <n v="8.5000000000000006E-3"/>
    <n v="7.9000000000000008E-3"/>
    <n v="0"/>
    <n v="1.1599999999999999E-2"/>
  </r>
  <r>
    <x v="52"/>
    <n v="500"/>
    <n v="8.6999999999999994E-3"/>
    <n v="8.0000000000000002E-3"/>
    <n v="0"/>
    <n v="1.1900000000000001E-2"/>
  </r>
  <r>
    <x v="52"/>
    <n v="530"/>
    <n v="8.5000000000000006E-3"/>
    <n v="8.3000000000000001E-3"/>
    <n v="0"/>
    <n v="1.1900000000000001E-2"/>
  </r>
  <r>
    <x v="52"/>
    <n v="600"/>
    <n v="8.8000000000000005E-3"/>
    <n v="8.0000000000000002E-3"/>
    <n v="0"/>
    <n v="1.1900000000000001E-2"/>
  </r>
  <r>
    <x v="52"/>
    <n v="630"/>
    <n v="1.0200000000000001E-2"/>
    <n v="1.0699999999999999E-2"/>
    <n v="0"/>
    <n v="1.49E-2"/>
  </r>
  <r>
    <x v="52"/>
    <n v="700"/>
    <n v="9.4999999999999998E-3"/>
    <n v="9.1999999999999998E-3"/>
    <n v="0"/>
    <n v="1.3100000000000001E-2"/>
  </r>
  <r>
    <x v="52"/>
    <n v="730"/>
    <n v="1.0200000000000001E-2"/>
    <n v="9.4999999999999998E-3"/>
    <n v="0"/>
    <n v="1.4E-2"/>
  </r>
  <r>
    <x v="52"/>
    <n v="800"/>
    <n v="2.01E-2"/>
    <n v="2.5999999999999999E-2"/>
    <n v="0"/>
    <n v="3.2899999999999999E-2"/>
  </r>
  <r>
    <x v="52"/>
    <n v="830"/>
    <n v="2.6100000000000002E-2"/>
    <n v="2.93E-2"/>
    <n v="0"/>
    <n v="3.9300000000000002E-2"/>
  </r>
  <r>
    <x v="52"/>
    <n v="900"/>
    <n v="0.05"/>
    <n v="3.0800000000000001E-2"/>
    <n v="0"/>
    <n v="5.9200000000000003E-2"/>
  </r>
  <r>
    <x v="52"/>
    <n v="930"/>
    <n v="5.6399999999999999E-2"/>
    <n v="3.0700000000000002E-2"/>
    <n v="0"/>
    <n v="6.4199999999999993E-2"/>
  </r>
  <r>
    <x v="52"/>
    <n v="1000"/>
    <n v="0.13600000000000001"/>
    <n v="7.8899999999999998E-2"/>
    <n v="0"/>
    <n v="0.1573"/>
  </r>
  <r>
    <x v="52"/>
    <n v="1030"/>
    <n v="0.21199999999999999"/>
    <n v="0.11360000000000001"/>
    <n v="0"/>
    <n v="0.24060000000000001"/>
  </r>
  <r>
    <x v="52"/>
    <n v="1100"/>
    <n v="0.24859999999999999"/>
    <n v="0.12470000000000001"/>
    <n v="0"/>
    <n v="0.27810000000000001"/>
  </r>
  <r>
    <x v="52"/>
    <n v="1130"/>
    <n v="0.27160000000000001"/>
    <n v="0.13170000000000001"/>
    <n v="0"/>
    <n v="0.3019"/>
  </r>
  <r>
    <x v="52"/>
    <n v="1200"/>
    <n v="0.23960000000000001"/>
    <n v="0.1172"/>
    <n v="0"/>
    <n v="0.26669999999999999"/>
  </r>
  <r>
    <x v="52"/>
    <n v="1230"/>
    <n v="0.21579999999999999"/>
    <n v="0.1075"/>
    <n v="0"/>
    <n v="0.24099999999999999"/>
  </r>
  <r>
    <x v="52"/>
    <n v="1300"/>
    <n v="0.161"/>
    <n v="9.0499999999999997E-2"/>
    <n v="0"/>
    <n v="0.18479999999999999"/>
  </r>
  <r>
    <x v="52"/>
    <n v="1330"/>
    <n v="0.17399999999999999"/>
    <n v="0.1047"/>
    <n v="0"/>
    <n v="0.2031"/>
  </r>
  <r>
    <x v="52"/>
    <n v="1400"/>
    <n v="0.1507"/>
    <n v="8.8999999999999996E-2"/>
    <n v="0"/>
    <n v="0.17510000000000001"/>
  </r>
  <r>
    <x v="52"/>
    <n v="1430"/>
    <n v="0.16070000000000001"/>
    <n v="8.4500000000000006E-2"/>
    <n v="0"/>
    <n v="0.18160000000000001"/>
  </r>
  <r>
    <x v="52"/>
    <n v="1500"/>
    <n v="0.1673"/>
    <n v="8.72E-2"/>
    <n v="0"/>
    <n v="0.18870000000000001"/>
  </r>
  <r>
    <x v="52"/>
    <n v="1530"/>
    <n v="0.13869999999999999"/>
    <n v="7.17E-2"/>
    <n v="0"/>
    <n v="0.15609999999999999"/>
  </r>
  <r>
    <x v="52"/>
    <n v="1600"/>
    <n v="0.1643"/>
    <n v="9.6299999999999997E-2"/>
    <n v="0"/>
    <n v="0.19070000000000001"/>
  </r>
  <r>
    <x v="52"/>
    <n v="1630"/>
    <n v="0.1671"/>
    <n v="0.107"/>
    <n v="0"/>
    <n v="0.19839999999999999"/>
  </r>
  <r>
    <x v="52"/>
    <n v="1700"/>
    <n v="0.15409999999999999"/>
    <n v="9.1399999999999995E-2"/>
    <n v="0"/>
    <n v="0.1792"/>
  </r>
  <r>
    <x v="52"/>
    <n v="1730"/>
    <n v="0.17069999999999999"/>
    <n v="0.10199999999999999"/>
    <n v="0"/>
    <n v="0.19889999999999999"/>
  </r>
  <r>
    <x v="52"/>
    <n v="1800"/>
    <n v="0.19789999999999999"/>
    <n v="0.1217"/>
    <n v="0"/>
    <n v="0.2324"/>
  </r>
  <r>
    <x v="52"/>
    <n v="1830"/>
    <n v="0.1245"/>
    <n v="7.8700000000000006E-2"/>
    <n v="0"/>
    <n v="0.14729999999999999"/>
  </r>
  <r>
    <x v="52"/>
    <n v="1900"/>
    <n v="5.3499999999999999E-2"/>
    <n v="3.61E-2"/>
    <n v="0"/>
    <n v="6.4600000000000005E-2"/>
  </r>
  <r>
    <x v="52"/>
    <n v="1930"/>
    <n v="4.02E-2"/>
    <n v="3.0499999999999999E-2"/>
    <n v="0"/>
    <n v="5.0500000000000003E-2"/>
  </r>
  <r>
    <x v="52"/>
    <n v="2000"/>
    <n v="1.8700000000000001E-2"/>
    <n v="2.2499999999999999E-2"/>
    <n v="0"/>
    <n v="2.93E-2"/>
  </r>
  <r>
    <x v="52"/>
    <n v="2030"/>
    <n v="1.43E-2"/>
    <n v="1.55E-2"/>
    <n v="0"/>
    <n v="2.12E-2"/>
  </r>
  <r>
    <x v="52"/>
    <n v="2100"/>
    <n v="3.1199999999999999E-2"/>
    <n v="3.8300000000000001E-2"/>
    <n v="0"/>
    <n v="4.9399999999999999E-2"/>
  </r>
  <r>
    <x v="52"/>
    <n v="2130"/>
    <n v="1.78E-2"/>
    <n v="2.07E-2"/>
    <n v="0"/>
    <n v="2.7199999999999998E-2"/>
  </r>
  <r>
    <x v="52"/>
    <n v="2200"/>
    <n v="1.17E-2"/>
    <n v="1.01E-2"/>
    <n v="0"/>
    <n v="1.5599999999999999E-2"/>
  </r>
  <r>
    <x v="52"/>
    <n v="2230"/>
    <n v="1.1599999999999999E-2"/>
    <n v="9.4000000000000004E-3"/>
    <n v="0"/>
    <n v="1.49E-2"/>
  </r>
  <r>
    <x v="52"/>
    <n v="2300"/>
    <n v="1.0999999999999999E-2"/>
    <n v="8.6E-3"/>
    <n v="0"/>
    <n v="1.4E-2"/>
  </r>
  <r>
    <x v="52"/>
    <n v="2330"/>
    <n v="1.04E-2"/>
    <n v="8.5000000000000006E-3"/>
    <n v="0"/>
    <n v="1.35E-2"/>
  </r>
  <r>
    <x v="52"/>
    <n v="2400"/>
    <n v="8.6999999999999994E-3"/>
    <n v="7.7999999999999996E-3"/>
    <n v="0"/>
    <n v="1.17E-2"/>
  </r>
  <r>
    <x v="53"/>
    <n v="30"/>
    <n v="7.7999999999999996E-3"/>
    <n v="5.8999999999999999E-3"/>
    <n v="0"/>
    <n v="9.7000000000000003E-3"/>
  </r>
  <r>
    <x v="53"/>
    <n v="100"/>
    <n v="9.9000000000000008E-3"/>
    <n v="9.7000000000000003E-3"/>
    <n v="0"/>
    <n v="1.3899999999999999E-2"/>
  </r>
  <r>
    <x v="53"/>
    <n v="130"/>
    <n v="9.5999999999999992E-3"/>
    <n v="7.7000000000000002E-3"/>
    <n v="0"/>
    <n v="1.23E-2"/>
  </r>
  <r>
    <x v="53"/>
    <n v="200"/>
    <n v="8.3000000000000001E-3"/>
    <n v="7.0000000000000001E-3"/>
    <n v="0"/>
    <n v="1.0999999999999999E-2"/>
  </r>
  <r>
    <x v="53"/>
    <n v="230"/>
    <n v="8.8999999999999999E-3"/>
    <n v="8.0000000000000002E-3"/>
    <n v="0"/>
    <n v="1.1900000000000001E-2"/>
  </r>
  <r>
    <x v="53"/>
    <n v="300"/>
    <n v="7.7999999999999996E-3"/>
    <n v="5.8999999999999999E-3"/>
    <n v="0"/>
    <n v="9.7999999999999997E-3"/>
  </r>
  <r>
    <x v="53"/>
    <n v="330"/>
    <n v="8.6E-3"/>
    <n v="7.7999999999999996E-3"/>
    <n v="0"/>
    <n v="1.1599999999999999E-2"/>
  </r>
  <r>
    <x v="53"/>
    <n v="400"/>
    <n v="8.8000000000000005E-3"/>
    <n v="7.7000000000000002E-3"/>
    <n v="0"/>
    <n v="1.18E-2"/>
  </r>
  <r>
    <x v="53"/>
    <n v="430"/>
    <n v="8.6E-3"/>
    <n v="7.1000000000000004E-3"/>
    <n v="0"/>
    <n v="1.11E-2"/>
  </r>
  <r>
    <x v="53"/>
    <n v="500"/>
    <n v="8.8999999999999999E-3"/>
    <n v="8.2000000000000007E-3"/>
    <n v="0"/>
    <n v="1.21E-2"/>
  </r>
  <r>
    <x v="53"/>
    <n v="530"/>
    <n v="7.7999999999999996E-3"/>
    <n v="6.1999999999999998E-3"/>
    <n v="0"/>
    <n v="0.01"/>
  </r>
  <r>
    <x v="53"/>
    <n v="600"/>
    <n v="9.1000000000000004E-3"/>
    <n v="9.1999999999999998E-3"/>
    <n v="0"/>
    <n v="1.2999999999999999E-2"/>
  </r>
  <r>
    <x v="53"/>
    <n v="630"/>
    <n v="9.4999999999999998E-3"/>
    <n v="9.7000000000000003E-3"/>
    <n v="0"/>
    <n v="1.3599999999999999E-2"/>
  </r>
  <r>
    <x v="53"/>
    <n v="700"/>
    <n v="8.3000000000000001E-3"/>
    <n v="7.4000000000000003E-3"/>
    <n v="0"/>
    <n v="1.11E-2"/>
  </r>
  <r>
    <x v="53"/>
    <n v="730"/>
    <n v="8.9999999999999993E-3"/>
    <n v="5.7000000000000002E-3"/>
    <n v="0"/>
    <n v="1.0800000000000001E-2"/>
  </r>
  <r>
    <x v="53"/>
    <n v="800"/>
    <n v="1.66E-2"/>
    <n v="1.9599999999999999E-2"/>
    <n v="0"/>
    <n v="2.5700000000000001E-2"/>
  </r>
  <r>
    <x v="53"/>
    <n v="830"/>
    <n v="2.1899999999999999E-2"/>
    <n v="2.1600000000000001E-2"/>
    <n v="0"/>
    <n v="3.09E-2"/>
  </r>
  <r>
    <x v="53"/>
    <n v="900"/>
    <n v="3.7900000000000003E-2"/>
    <n v="2.2499999999999999E-2"/>
    <n v="0"/>
    <n v="4.41E-2"/>
  </r>
  <r>
    <x v="53"/>
    <n v="930"/>
    <n v="8.43E-2"/>
    <n v="4.48E-2"/>
    <n v="0"/>
    <n v="9.5500000000000002E-2"/>
  </r>
  <r>
    <x v="53"/>
    <n v="1000"/>
    <n v="0.1741"/>
    <n v="9.6500000000000002E-2"/>
    <n v="0"/>
    <n v="0.19900000000000001"/>
  </r>
  <r>
    <x v="53"/>
    <n v="1030"/>
    <n v="0.22"/>
    <n v="0.1164"/>
    <n v="0"/>
    <n v="0.249"/>
  </r>
  <r>
    <x v="53"/>
    <n v="1100"/>
    <n v="0.25940000000000002"/>
    <n v="0.1313"/>
    <n v="0"/>
    <n v="0.29070000000000001"/>
  </r>
  <r>
    <x v="53"/>
    <n v="1130"/>
    <n v="0.2732"/>
    <n v="0.13089999999999999"/>
    <n v="0"/>
    <n v="0.3029"/>
  </r>
  <r>
    <x v="53"/>
    <n v="1200"/>
    <n v="0.27460000000000001"/>
    <n v="0.1263"/>
    <n v="0"/>
    <n v="0.30230000000000001"/>
  </r>
  <r>
    <x v="53"/>
    <n v="1230"/>
    <n v="0.2697"/>
    <n v="0.1285"/>
    <n v="0"/>
    <n v="0.29880000000000001"/>
  </r>
  <r>
    <x v="53"/>
    <n v="1300"/>
    <n v="0.24859999999999999"/>
    <n v="0.12189999999999999"/>
    <n v="0"/>
    <n v="0.27689999999999998"/>
  </r>
  <r>
    <x v="53"/>
    <n v="1330"/>
    <n v="0.19189999999999999"/>
    <n v="0.1033"/>
    <n v="0"/>
    <n v="0.218"/>
  </r>
  <r>
    <x v="53"/>
    <n v="1400"/>
    <n v="0.16539999999999999"/>
    <n v="8.8400000000000006E-2"/>
    <n v="0"/>
    <n v="0.1875"/>
  </r>
  <r>
    <x v="53"/>
    <n v="1430"/>
    <n v="0.18529999999999999"/>
    <n v="0.09"/>
    <n v="0"/>
    <n v="0.20599999999999999"/>
  </r>
  <r>
    <x v="53"/>
    <n v="1500"/>
    <n v="0.13689999999999999"/>
    <n v="6.5199999999999994E-2"/>
    <n v="0"/>
    <n v="0.15179999999999999"/>
  </r>
  <r>
    <x v="53"/>
    <n v="1530"/>
    <n v="0.1452"/>
    <n v="7.4800000000000005E-2"/>
    <n v="0"/>
    <n v="0.1633"/>
  </r>
  <r>
    <x v="53"/>
    <n v="1600"/>
    <n v="0.16200000000000001"/>
    <n v="8.2699999999999996E-2"/>
    <n v="0"/>
    <n v="0.182"/>
  </r>
  <r>
    <x v="53"/>
    <n v="1630"/>
    <n v="0.18840000000000001"/>
    <n v="0.10009999999999999"/>
    <n v="0"/>
    <n v="0.21329999999999999"/>
  </r>
  <r>
    <x v="53"/>
    <n v="1700"/>
    <n v="0.20899999999999999"/>
    <n v="0.1135"/>
    <n v="0"/>
    <n v="0.23780000000000001"/>
  </r>
  <r>
    <x v="53"/>
    <n v="1730"/>
    <n v="0.2089"/>
    <n v="0.1159"/>
    <n v="0"/>
    <n v="0.2389"/>
  </r>
  <r>
    <x v="53"/>
    <n v="1800"/>
    <n v="0.2074"/>
    <n v="0.1239"/>
    <n v="0"/>
    <n v="0.2417"/>
  </r>
  <r>
    <x v="53"/>
    <n v="1830"/>
    <n v="0.1237"/>
    <n v="8.6900000000000005E-2"/>
    <n v="0"/>
    <n v="0.1512"/>
  </r>
  <r>
    <x v="53"/>
    <n v="1900"/>
    <n v="2.6499999999999999E-2"/>
    <n v="2.3400000000000001E-2"/>
    <n v="0"/>
    <n v="3.5400000000000001E-2"/>
  </r>
  <r>
    <x v="53"/>
    <n v="1930"/>
    <n v="1.18E-2"/>
    <n v="1.2999999999999999E-2"/>
    <n v="0"/>
    <n v="1.7600000000000001E-2"/>
  </r>
  <r>
    <x v="53"/>
    <n v="2000"/>
    <n v="1.2999999999999999E-2"/>
    <n v="1.6E-2"/>
    <n v="0"/>
    <n v="2.0500000000000001E-2"/>
  </r>
  <r>
    <x v="53"/>
    <n v="2030"/>
    <n v="1.47E-2"/>
    <n v="1.8100000000000002E-2"/>
    <n v="0"/>
    <n v="2.35E-2"/>
  </r>
  <r>
    <x v="53"/>
    <n v="2100"/>
    <n v="3.2899999999999999E-2"/>
    <n v="4.0500000000000001E-2"/>
    <n v="0"/>
    <n v="5.2200000000000003E-2"/>
  </r>
  <r>
    <x v="53"/>
    <n v="2130"/>
    <n v="1.6199999999999999E-2"/>
    <n v="1.5299999999999999E-2"/>
    <n v="0"/>
    <n v="2.2499999999999999E-2"/>
  </r>
  <r>
    <x v="53"/>
    <n v="2200"/>
    <n v="1.47E-2"/>
    <n v="1.4200000000000001E-2"/>
    <n v="0"/>
    <n v="2.0500000000000001E-2"/>
  </r>
  <r>
    <x v="53"/>
    <n v="2230"/>
    <n v="1.26E-2"/>
    <n v="1.3899999999999999E-2"/>
    <n v="0"/>
    <n v="1.8800000000000001E-2"/>
  </r>
  <r>
    <x v="53"/>
    <n v="2300"/>
    <n v="8.2000000000000007E-3"/>
    <n v="7.3000000000000001E-3"/>
    <n v="0"/>
    <n v="1.0999999999999999E-2"/>
  </r>
  <r>
    <x v="53"/>
    <n v="2330"/>
    <n v="9.2999999999999992E-3"/>
    <n v="9.9000000000000008E-3"/>
    <n v="0"/>
    <n v="1.35E-2"/>
  </r>
  <r>
    <x v="53"/>
    <n v="2400"/>
    <n v="8.9999999999999993E-3"/>
    <n v="9.4000000000000004E-3"/>
    <n v="0"/>
    <n v="1.3100000000000001E-2"/>
  </r>
  <r>
    <x v="54"/>
    <n v="30"/>
    <n v="8.3999999999999995E-3"/>
    <n v="8.8999999999999999E-3"/>
    <n v="0"/>
    <n v="1.2200000000000001E-2"/>
  </r>
  <r>
    <x v="54"/>
    <n v="100"/>
    <n v="8.0999999999999996E-3"/>
    <n v="8.5000000000000006E-3"/>
    <n v="0"/>
    <n v="1.17E-2"/>
  </r>
  <r>
    <x v="54"/>
    <n v="130"/>
    <n v="7.1000000000000004E-3"/>
    <n v="6.8999999999999999E-3"/>
    <n v="0"/>
    <n v="0.01"/>
  </r>
  <r>
    <x v="54"/>
    <n v="200"/>
    <n v="7.9000000000000008E-3"/>
    <n v="8.6999999999999994E-3"/>
    <n v="0"/>
    <n v="1.18E-2"/>
  </r>
  <r>
    <x v="54"/>
    <n v="230"/>
    <n v="7.1999999999999998E-3"/>
    <n v="7.1999999999999998E-3"/>
    <n v="0"/>
    <n v="1.0200000000000001E-2"/>
  </r>
  <r>
    <x v="54"/>
    <n v="300"/>
    <n v="7.4000000000000003E-3"/>
    <n v="7.7999999999999996E-3"/>
    <n v="0"/>
    <n v="1.0699999999999999E-2"/>
  </r>
  <r>
    <x v="54"/>
    <n v="330"/>
    <n v="8.0999999999999996E-3"/>
    <n v="9.1000000000000004E-3"/>
    <n v="0"/>
    <n v="1.23E-2"/>
  </r>
  <r>
    <x v="54"/>
    <n v="400"/>
    <n v="6.7000000000000002E-3"/>
    <n v="6.3E-3"/>
    <n v="0"/>
    <n v="9.1999999999999998E-3"/>
  </r>
  <r>
    <x v="54"/>
    <n v="430"/>
    <n v="7.6E-3"/>
    <n v="8.3999999999999995E-3"/>
    <n v="0"/>
    <n v="1.1299999999999999E-2"/>
  </r>
  <r>
    <x v="54"/>
    <n v="500"/>
    <n v="7.6E-3"/>
    <n v="8.0999999999999996E-3"/>
    <n v="0"/>
    <n v="1.11E-2"/>
  </r>
  <r>
    <x v="54"/>
    <n v="530"/>
    <n v="7.4999999999999997E-3"/>
    <n v="7.7999999999999996E-3"/>
    <n v="0"/>
    <n v="1.0800000000000001E-2"/>
  </r>
  <r>
    <x v="54"/>
    <n v="600"/>
    <n v="7.6E-3"/>
    <n v="8.3000000000000001E-3"/>
    <n v="0"/>
    <n v="1.14E-2"/>
  </r>
  <r>
    <x v="54"/>
    <n v="630"/>
    <n v="7.3000000000000001E-3"/>
    <n v="7.4000000000000003E-3"/>
    <n v="0"/>
    <n v="1.0200000000000001E-2"/>
  </r>
  <r>
    <x v="54"/>
    <n v="700"/>
    <n v="7.6E-3"/>
    <n v="8.0999999999999996E-3"/>
    <n v="0"/>
    <n v="1.1299999999999999E-2"/>
  </r>
  <r>
    <x v="54"/>
    <n v="730"/>
    <n v="8.0000000000000002E-3"/>
    <n v="8.8000000000000005E-3"/>
    <n v="0"/>
    <n v="1.2E-2"/>
  </r>
  <r>
    <x v="54"/>
    <n v="800"/>
    <n v="2.0299999999999999E-2"/>
    <n v="2.41E-2"/>
    <n v="0"/>
    <n v="3.1600000000000003E-2"/>
  </r>
  <r>
    <x v="54"/>
    <n v="830"/>
    <n v="2.46E-2"/>
    <n v="2.81E-2"/>
    <n v="0"/>
    <n v="3.7400000000000003E-2"/>
  </r>
  <r>
    <x v="54"/>
    <n v="900"/>
    <n v="4.0399999999999998E-2"/>
    <n v="2.75E-2"/>
    <n v="0"/>
    <n v="4.9099999999999998E-2"/>
  </r>
  <r>
    <x v="54"/>
    <n v="930"/>
    <n v="3.7199999999999997E-2"/>
    <n v="2.9100000000000001E-2"/>
    <n v="0"/>
    <n v="4.7199999999999999E-2"/>
  </r>
  <r>
    <x v="54"/>
    <n v="1000"/>
    <n v="0.15579999999999999"/>
    <n v="9.6199999999999994E-2"/>
    <n v="0"/>
    <n v="0.18329999999999999"/>
  </r>
  <r>
    <x v="54"/>
    <n v="1030"/>
    <n v="0.2109"/>
    <n v="0.11409999999999999"/>
    <n v="0"/>
    <n v="0.2397"/>
  </r>
  <r>
    <x v="54"/>
    <n v="1100"/>
    <n v="0.20050000000000001"/>
    <n v="0.1081"/>
    <n v="0"/>
    <n v="0.22789999999999999"/>
  </r>
  <r>
    <x v="54"/>
    <n v="1130"/>
    <n v="0.2286"/>
    <n v="0.1181"/>
    <n v="0"/>
    <n v="0.25729999999999997"/>
  </r>
  <r>
    <x v="54"/>
    <n v="1200"/>
    <n v="0.23769999999999999"/>
    <n v="0.1245"/>
    <n v="0"/>
    <n v="0.26829999999999998"/>
  </r>
  <r>
    <x v="54"/>
    <n v="1230"/>
    <n v="0.17960000000000001"/>
    <n v="9.7299999999999998E-2"/>
    <n v="0"/>
    <n v="0.20430000000000001"/>
  </r>
  <r>
    <x v="54"/>
    <n v="1300"/>
    <n v="0.1216"/>
    <n v="6.9800000000000001E-2"/>
    <n v="0"/>
    <n v="0.14030000000000001"/>
  </r>
  <r>
    <x v="54"/>
    <n v="1330"/>
    <n v="0.12280000000000001"/>
    <n v="7.0599999999999996E-2"/>
    <n v="0"/>
    <n v="0.1416"/>
  </r>
  <r>
    <x v="54"/>
    <n v="1400"/>
    <n v="0.1246"/>
    <n v="7.1900000000000006E-2"/>
    <n v="0"/>
    <n v="0.14399999999999999"/>
  </r>
  <r>
    <x v="54"/>
    <n v="1430"/>
    <n v="0.13420000000000001"/>
    <n v="7.1199999999999999E-2"/>
    <n v="0"/>
    <n v="0.152"/>
  </r>
  <r>
    <x v="54"/>
    <n v="1500"/>
    <n v="0.14760000000000001"/>
    <n v="7.7100000000000002E-2"/>
    <n v="0"/>
    <n v="0.16650000000000001"/>
  </r>
  <r>
    <x v="54"/>
    <n v="1530"/>
    <n v="0.2054"/>
    <n v="0.1038"/>
    <n v="0"/>
    <n v="0.23019999999999999"/>
  </r>
  <r>
    <x v="54"/>
    <n v="1600"/>
    <n v="0.21940000000000001"/>
    <n v="0.1129"/>
    <n v="0"/>
    <n v="0.24660000000000001"/>
  </r>
  <r>
    <x v="54"/>
    <n v="1630"/>
    <n v="0.1888"/>
    <n v="0.1009"/>
    <n v="0"/>
    <n v="0.21410000000000001"/>
  </r>
  <r>
    <x v="54"/>
    <n v="1700"/>
    <n v="0.20219999999999999"/>
    <n v="0.1089"/>
    <n v="0"/>
    <n v="0.22969999999999999"/>
  </r>
  <r>
    <x v="54"/>
    <n v="1730"/>
    <n v="0.2041"/>
    <n v="0.1163"/>
    <n v="0"/>
    <n v="0.2349"/>
  </r>
  <r>
    <x v="54"/>
    <n v="1800"/>
    <n v="0.19869999999999999"/>
    <n v="0.1217"/>
    <n v="0"/>
    <n v="0.2331"/>
  </r>
  <r>
    <x v="54"/>
    <n v="1830"/>
    <n v="9.74E-2"/>
    <n v="6.59E-2"/>
    <n v="0"/>
    <n v="0.1176"/>
  </r>
  <r>
    <x v="54"/>
    <n v="1900"/>
    <n v="5.0599999999999999E-2"/>
    <n v="3.7999999999999999E-2"/>
    <n v="0"/>
    <n v="6.3399999999999998E-2"/>
  </r>
  <r>
    <x v="54"/>
    <n v="1930"/>
    <n v="4.1599999999999998E-2"/>
    <n v="3.5299999999999998E-2"/>
    <n v="0"/>
    <n v="5.4699999999999999E-2"/>
  </r>
  <r>
    <x v="54"/>
    <n v="2000"/>
    <n v="2.2700000000000001E-2"/>
    <n v="2.2700000000000001E-2"/>
    <n v="0"/>
    <n v="3.2099999999999997E-2"/>
  </r>
  <r>
    <x v="54"/>
    <n v="2030"/>
    <n v="2.0400000000000001E-2"/>
    <n v="1.83E-2"/>
    <n v="0"/>
    <n v="2.75E-2"/>
  </r>
  <r>
    <x v="54"/>
    <n v="2100"/>
    <n v="2.1700000000000001E-2"/>
    <n v="1.83E-2"/>
    <n v="0"/>
    <n v="2.8500000000000001E-2"/>
  </r>
  <r>
    <x v="54"/>
    <n v="2130"/>
    <n v="2.0199999999999999E-2"/>
    <n v="1.7500000000000002E-2"/>
    <n v="0"/>
    <n v="2.6700000000000002E-2"/>
  </r>
  <r>
    <x v="54"/>
    <n v="2200"/>
    <n v="3.0800000000000001E-2"/>
    <n v="3.49E-2"/>
    <n v="0"/>
    <n v="4.6600000000000003E-2"/>
  </r>
  <r>
    <x v="54"/>
    <n v="2230"/>
    <n v="9.7999999999999997E-3"/>
    <n v="8.6E-3"/>
    <n v="0"/>
    <n v="1.2999999999999999E-2"/>
  </r>
  <r>
    <x v="54"/>
    <n v="2300"/>
    <n v="9.4000000000000004E-3"/>
    <n v="8.0999999999999996E-3"/>
    <n v="0"/>
    <n v="1.2500000000000001E-2"/>
  </r>
  <r>
    <x v="54"/>
    <n v="2330"/>
    <n v="9.4000000000000004E-3"/>
    <n v="8.8999999999999999E-3"/>
    <n v="0"/>
    <n v="1.2999999999999999E-2"/>
  </r>
  <r>
    <x v="54"/>
    <n v="2400"/>
    <n v="8.0000000000000002E-3"/>
    <n v="6.4000000000000003E-3"/>
    <n v="0"/>
    <n v="1.0200000000000001E-2"/>
  </r>
  <r>
    <x v="55"/>
    <n v="30"/>
    <n v="9.1999999999999998E-3"/>
    <n v="9.2999999999999992E-3"/>
    <n v="0"/>
    <n v="1.3100000000000001E-2"/>
  </r>
  <r>
    <x v="55"/>
    <n v="100"/>
    <n v="8.3999999999999995E-3"/>
    <n v="8.0000000000000002E-3"/>
    <n v="0"/>
    <n v="1.1599999999999999E-2"/>
  </r>
  <r>
    <x v="55"/>
    <n v="130"/>
    <n v="8.2000000000000007E-3"/>
    <n v="8.0000000000000002E-3"/>
    <n v="0"/>
    <n v="1.14E-2"/>
  </r>
  <r>
    <x v="55"/>
    <n v="200"/>
    <n v="9.2999999999999992E-3"/>
    <n v="8.8000000000000005E-3"/>
    <n v="0"/>
    <n v="1.29E-2"/>
  </r>
  <r>
    <x v="55"/>
    <n v="230"/>
    <n v="8.0000000000000002E-3"/>
    <n v="6.3E-3"/>
    <n v="0"/>
    <n v="1.01E-2"/>
  </r>
  <r>
    <x v="55"/>
    <n v="300"/>
    <n v="8.5000000000000006E-3"/>
    <n v="7.9000000000000008E-3"/>
    <n v="0"/>
    <n v="1.17E-2"/>
  </r>
  <r>
    <x v="55"/>
    <n v="330"/>
    <n v="8.5000000000000006E-3"/>
    <n v="7.3000000000000001E-3"/>
    <n v="0"/>
    <n v="1.1299999999999999E-2"/>
  </r>
  <r>
    <x v="55"/>
    <n v="400"/>
    <n v="8.6E-3"/>
    <n v="7.7000000000000002E-3"/>
    <n v="0"/>
    <n v="1.15E-2"/>
  </r>
  <r>
    <x v="55"/>
    <n v="430"/>
    <n v="8.5000000000000006E-3"/>
    <n v="7.7000000000000002E-3"/>
    <n v="0"/>
    <n v="1.15E-2"/>
  </r>
  <r>
    <x v="55"/>
    <n v="500"/>
    <n v="8.0999999999999996E-3"/>
    <n v="6.6E-3"/>
    <n v="0"/>
    <n v="1.03E-2"/>
  </r>
  <r>
    <x v="55"/>
    <n v="530"/>
    <n v="8.9999999999999993E-3"/>
    <n v="8.6999999999999994E-3"/>
    <n v="0"/>
    <n v="1.2699999999999999E-2"/>
  </r>
  <r>
    <x v="55"/>
    <n v="600"/>
    <n v="8.5000000000000006E-3"/>
    <n v="7.1999999999999998E-3"/>
    <n v="0"/>
    <n v="1.11E-2"/>
  </r>
  <r>
    <x v="55"/>
    <n v="630"/>
    <n v="9.2999999999999992E-3"/>
    <n v="1.0500000000000001E-2"/>
    <n v="0"/>
    <n v="1.4E-2"/>
  </r>
  <r>
    <x v="55"/>
    <n v="700"/>
    <n v="1.09E-2"/>
    <n v="9.4000000000000004E-3"/>
    <n v="0"/>
    <n v="1.46E-2"/>
  </r>
  <r>
    <x v="55"/>
    <n v="730"/>
    <n v="5.7999999999999996E-3"/>
    <n v="4.1000000000000003E-3"/>
    <n v="0"/>
    <n v="7.1000000000000004E-3"/>
  </r>
  <r>
    <x v="55"/>
    <n v="800"/>
    <n v="2.1999999999999999E-2"/>
    <n v="2.9600000000000001E-2"/>
    <n v="0"/>
    <n v="3.6999999999999998E-2"/>
  </r>
  <r>
    <x v="55"/>
    <n v="830"/>
    <n v="5.1799999999999999E-2"/>
    <n v="4.1500000000000002E-2"/>
    <n v="0"/>
    <n v="6.6600000000000006E-2"/>
  </r>
  <r>
    <x v="55"/>
    <n v="900"/>
    <n v="3.0099999999999998E-2"/>
    <n v="2.47E-2"/>
    <n v="0"/>
    <n v="3.9100000000000003E-2"/>
  </r>
  <r>
    <x v="55"/>
    <n v="930"/>
    <n v="0.1119"/>
    <n v="6.6799999999999998E-2"/>
    <n v="0"/>
    <n v="0.13039999999999999"/>
  </r>
  <r>
    <x v="55"/>
    <n v="1000"/>
    <n v="0.16439999999999999"/>
    <n v="9.11E-2"/>
    <n v="0"/>
    <n v="0.18790000000000001"/>
  </r>
  <r>
    <x v="55"/>
    <n v="1030"/>
    <n v="0.1759"/>
    <n v="0.10199999999999999"/>
    <n v="0"/>
    <n v="0.2034"/>
  </r>
  <r>
    <x v="55"/>
    <n v="1100"/>
    <n v="0.1847"/>
    <n v="0.10879999999999999"/>
    <n v="0"/>
    <n v="0.21440000000000001"/>
  </r>
  <r>
    <x v="55"/>
    <n v="1130"/>
    <n v="0.2006"/>
    <n v="0.1179"/>
    <n v="0"/>
    <n v="0.23269999999999999"/>
  </r>
  <r>
    <x v="55"/>
    <n v="1200"/>
    <n v="0.19"/>
    <n v="0.1128"/>
    <n v="0"/>
    <n v="0.221"/>
  </r>
  <r>
    <x v="55"/>
    <n v="1230"/>
    <n v="0.17960000000000001"/>
    <n v="0.1095"/>
    <n v="0"/>
    <n v="0.2104"/>
  </r>
  <r>
    <x v="55"/>
    <n v="1300"/>
    <n v="0.1678"/>
    <n v="0.1024"/>
    <n v="0"/>
    <n v="0.1966"/>
  </r>
  <r>
    <x v="55"/>
    <n v="1330"/>
    <n v="0.12870000000000001"/>
    <n v="8.0500000000000002E-2"/>
    <n v="0"/>
    <n v="0.1517"/>
  </r>
  <r>
    <x v="55"/>
    <n v="1400"/>
    <n v="0.12939999999999999"/>
    <n v="8.1199999999999994E-2"/>
    <n v="0"/>
    <n v="0.153"/>
  </r>
  <r>
    <x v="55"/>
    <n v="1430"/>
    <n v="7.3599999999999999E-2"/>
    <n v="5.45E-2"/>
    <n v="0"/>
    <n v="9.1499999999999998E-2"/>
  </r>
  <r>
    <x v="55"/>
    <n v="1500"/>
    <n v="5.9700000000000003E-2"/>
    <n v="4.3499999999999997E-2"/>
    <n v="0"/>
    <n v="7.3999999999999996E-2"/>
  </r>
  <r>
    <x v="55"/>
    <n v="1530"/>
    <n v="6.3200000000000006E-2"/>
    <n v="4.2700000000000002E-2"/>
    <n v="0"/>
    <n v="7.6300000000000007E-2"/>
  </r>
  <r>
    <x v="55"/>
    <n v="1600"/>
    <n v="5.8700000000000002E-2"/>
    <n v="4.2000000000000003E-2"/>
    <n v="0"/>
    <n v="7.22E-2"/>
  </r>
  <r>
    <x v="55"/>
    <n v="1630"/>
    <n v="4.1300000000000003E-2"/>
    <n v="2.87E-2"/>
    <n v="1E-4"/>
    <n v="5.0299999999999997E-2"/>
  </r>
  <r>
    <x v="55"/>
    <n v="1700"/>
    <n v="3.7100000000000001E-2"/>
    <n v="2.7E-2"/>
    <n v="1E-4"/>
    <n v="4.5900000000000003E-2"/>
  </r>
  <r>
    <x v="55"/>
    <n v="1730"/>
    <n v="3.5000000000000003E-2"/>
    <n v="2.3900000000000001E-2"/>
    <n v="1E-4"/>
    <n v="4.2299999999999997E-2"/>
  </r>
  <r>
    <x v="55"/>
    <n v="1800"/>
    <n v="2.06E-2"/>
    <n v="1.83E-2"/>
    <n v="2.9999999999999997E-4"/>
    <n v="2.7199999999999998E-2"/>
  </r>
  <r>
    <x v="55"/>
    <n v="1830"/>
    <n v="1.9699999999999999E-2"/>
    <n v="1.7299999999999999E-2"/>
    <n v="1E-4"/>
    <n v="2.6200000000000001E-2"/>
  </r>
  <r>
    <x v="55"/>
    <n v="1900"/>
    <n v="2.0500000000000001E-2"/>
    <n v="1.9400000000000001E-2"/>
    <n v="0"/>
    <n v="2.8299999999999999E-2"/>
  </r>
  <r>
    <x v="55"/>
    <n v="1930"/>
    <n v="1.4200000000000001E-2"/>
    <n v="1.6400000000000001E-2"/>
    <n v="0"/>
    <n v="2.1600000000000001E-2"/>
  </r>
  <r>
    <x v="55"/>
    <n v="2000"/>
    <n v="1.37E-2"/>
    <n v="1.46E-2"/>
    <n v="0"/>
    <n v="2.01E-2"/>
  </r>
  <r>
    <x v="55"/>
    <n v="2030"/>
    <n v="1.67E-2"/>
    <n v="1.9699999999999999E-2"/>
    <n v="0"/>
    <n v="2.58E-2"/>
  </r>
  <r>
    <x v="55"/>
    <n v="2100"/>
    <n v="2.9899999999999999E-2"/>
    <n v="3.6999999999999998E-2"/>
    <n v="0"/>
    <n v="4.7600000000000003E-2"/>
  </r>
  <r>
    <x v="55"/>
    <n v="2130"/>
    <n v="1.41E-2"/>
    <n v="1.5299999999999999E-2"/>
    <n v="0"/>
    <n v="2.0799999999999999E-2"/>
  </r>
  <r>
    <x v="55"/>
    <n v="2200"/>
    <n v="1.49E-2"/>
    <n v="1.7399999999999999E-2"/>
    <n v="0"/>
    <n v="2.29E-2"/>
  </r>
  <r>
    <x v="55"/>
    <n v="2230"/>
    <n v="1.2699999999999999E-2"/>
    <n v="1.2999999999999999E-2"/>
    <n v="0"/>
    <n v="1.83E-2"/>
  </r>
  <r>
    <x v="55"/>
    <n v="2300"/>
    <n v="9.7000000000000003E-3"/>
    <n v="8.9999999999999993E-3"/>
    <n v="0"/>
    <n v="1.3100000000000001E-2"/>
  </r>
  <r>
    <x v="55"/>
    <n v="2330"/>
    <n v="8.9999999999999993E-3"/>
    <n v="7.7000000000000002E-3"/>
    <n v="0"/>
    <n v="1.1900000000000001E-2"/>
  </r>
  <r>
    <x v="55"/>
    <n v="2400"/>
    <n v="8.0999999999999996E-3"/>
    <n v="6.4999999999999997E-3"/>
    <n v="0"/>
    <n v="1.04E-2"/>
  </r>
  <r>
    <x v="56"/>
    <n v="30"/>
    <n v="8.8999999999999999E-3"/>
    <n v="7.7999999999999996E-3"/>
    <n v="0"/>
    <n v="1.1900000000000001E-2"/>
  </r>
  <r>
    <x v="56"/>
    <n v="100"/>
    <n v="7.3000000000000001E-3"/>
    <n v="5.7000000000000002E-3"/>
    <n v="0"/>
    <n v="9.2999999999999992E-3"/>
  </r>
  <r>
    <x v="56"/>
    <n v="130"/>
    <n v="8.9999999999999993E-3"/>
    <n v="8.9999999999999993E-3"/>
    <n v="0"/>
    <n v="1.2699999999999999E-2"/>
  </r>
  <r>
    <x v="56"/>
    <n v="200"/>
    <n v="7.4000000000000003E-3"/>
    <n v="6.3E-3"/>
    <n v="0"/>
    <n v="9.7000000000000003E-3"/>
  </r>
  <r>
    <x v="56"/>
    <n v="230"/>
    <n v="8.6999999999999994E-3"/>
    <n v="8.8999999999999999E-3"/>
    <n v="0"/>
    <n v="1.2500000000000001E-2"/>
  </r>
  <r>
    <x v="56"/>
    <n v="300"/>
    <n v="8.0999999999999996E-3"/>
    <n v="7.4999999999999997E-3"/>
    <n v="0"/>
    <n v="1.11E-2"/>
  </r>
  <r>
    <x v="56"/>
    <n v="330"/>
    <n v="8.3000000000000001E-3"/>
    <n v="7.7999999999999996E-3"/>
    <n v="0"/>
    <n v="1.14E-2"/>
  </r>
  <r>
    <x v="56"/>
    <n v="400"/>
    <n v="8.3000000000000001E-3"/>
    <n v="8.0999999999999996E-3"/>
    <n v="0"/>
    <n v="1.17E-2"/>
  </r>
  <r>
    <x v="56"/>
    <n v="430"/>
    <n v="7.9000000000000008E-3"/>
    <n v="6.8999999999999999E-3"/>
    <n v="0"/>
    <n v="1.03E-2"/>
  </r>
  <r>
    <x v="56"/>
    <n v="500"/>
    <n v="8.6E-3"/>
    <n v="8.6E-3"/>
    <n v="0"/>
    <n v="1.23E-2"/>
  </r>
  <r>
    <x v="56"/>
    <n v="530"/>
    <n v="7.4999999999999997E-3"/>
    <n v="6.4999999999999997E-3"/>
    <n v="0"/>
    <n v="9.9000000000000008E-3"/>
  </r>
  <r>
    <x v="56"/>
    <n v="600"/>
    <n v="8.3999999999999995E-3"/>
    <n v="8.0000000000000002E-3"/>
    <n v="0"/>
    <n v="1.1599999999999999E-2"/>
  </r>
  <r>
    <x v="56"/>
    <n v="630"/>
    <n v="8.5000000000000006E-3"/>
    <n v="8.0999999999999996E-3"/>
    <n v="0"/>
    <n v="1.1900000000000001E-2"/>
  </r>
  <r>
    <x v="56"/>
    <n v="700"/>
    <n v="7.1999999999999998E-3"/>
    <n v="6.0000000000000001E-3"/>
    <n v="0"/>
    <n v="9.2999999999999992E-3"/>
  </r>
  <r>
    <x v="56"/>
    <n v="730"/>
    <n v="1.0800000000000001E-2"/>
    <n v="8.8999999999999999E-3"/>
    <n v="0"/>
    <n v="1.4E-2"/>
  </r>
  <r>
    <x v="56"/>
    <n v="800"/>
    <n v="6.0000000000000001E-3"/>
    <n v="5.7000000000000002E-3"/>
    <n v="0"/>
    <n v="8.3999999999999995E-3"/>
  </r>
  <r>
    <x v="56"/>
    <n v="830"/>
    <n v="1.0800000000000001E-2"/>
    <n v="1.18E-2"/>
    <n v="0"/>
    <n v="1.6E-2"/>
  </r>
  <r>
    <x v="56"/>
    <n v="900"/>
    <n v="9.4000000000000004E-3"/>
    <n v="9.2999999999999992E-3"/>
    <n v="0"/>
    <n v="1.3299999999999999E-2"/>
  </r>
  <r>
    <x v="56"/>
    <n v="930"/>
    <n v="1.15E-2"/>
    <n v="9.5999999999999992E-3"/>
    <n v="0"/>
    <n v="1.4999999999999999E-2"/>
  </r>
  <r>
    <x v="56"/>
    <n v="1000"/>
    <n v="1.04E-2"/>
    <n v="9.7000000000000003E-3"/>
    <n v="0"/>
    <n v="1.4200000000000001E-2"/>
  </r>
  <r>
    <x v="56"/>
    <n v="1030"/>
    <n v="9.4999999999999998E-3"/>
    <n v="7.9000000000000008E-3"/>
    <n v="0"/>
    <n v="1.23E-2"/>
  </r>
  <r>
    <x v="56"/>
    <n v="1100"/>
    <n v="1.0800000000000001E-2"/>
    <n v="8.9999999999999993E-3"/>
    <n v="0"/>
    <n v="1.4200000000000001E-2"/>
  </r>
  <r>
    <x v="56"/>
    <n v="1130"/>
    <n v="9.5999999999999992E-3"/>
    <n v="6.1000000000000004E-3"/>
    <n v="0"/>
    <n v="1.1299999999999999E-2"/>
  </r>
  <r>
    <x v="56"/>
    <n v="1200"/>
    <n v="9.7999999999999997E-3"/>
    <n v="6.4999999999999997E-3"/>
    <n v="0"/>
    <n v="1.17E-2"/>
  </r>
  <r>
    <x v="56"/>
    <n v="1230"/>
    <n v="8.8000000000000005E-3"/>
    <n v="4.1000000000000003E-3"/>
    <n v="1E-4"/>
    <n v="9.7000000000000003E-3"/>
  </r>
  <r>
    <x v="56"/>
    <n v="1300"/>
    <n v="8.0000000000000002E-3"/>
    <n v="3.5999999999999999E-3"/>
    <n v="4.0000000000000002E-4"/>
    <n v="8.8000000000000005E-3"/>
  </r>
  <r>
    <x v="56"/>
    <n v="1330"/>
    <n v="9.7000000000000003E-3"/>
    <n v="4.7000000000000002E-3"/>
    <n v="0"/>
    <n v="1.0800000000000001E-2"/>
  </r>
  <r>
    <x v="56"/>
    <n v="1400"/>
    <n v="7.4999999999999997E-3"/>
    <n v="2.5000000000000001E-3"/>
    <n v="2.0000000000000001E-4"/>
    <n v="7.9000000000000008E-3"/>
  </r>
  <r>
    <x v="56"/>
    <n v="1430"/>
    <n v="8.3000000000000001E-3"/>
    <n v="4.7000000000000002E-3"/>
    <n v="0"/>
    <n v="9.4999999999999998E-3"/>
  </r>
  <r>
    <x v="56"/>
    <n v="1500"/>
    <n v="8.8999999999999999E-3"/>
    <n v="2.8E-3"/>
    <n v="0"/>
    <n v="9.2999999999999992E-3"/>
  </r>
  <r>
    <x v="56"/>
    <n v="1530"/>
    <n v="8.5000000000000006E-3"/>
    <n v="5.4000000000000003E-3"/>
    <n v="0"/>
    <n v="1.03E-2"/>
  </r>
  <r>
    <x v="56"/>
    <n v="1600"/>
    <n v="8.5000000000000006E-3"/>
    <n v="5.1999999999999998E-3"/>
    <n v="0"/>
    <n v="0.01"/>
  </r>
  <r>
    <x v="56"/>
    <n v="1630"/>
    <n v="9.2999999999999992E-3"/>
    <n v="7.4000000000000003E-3"/>
    <n v="0"/>
    <n v="1.1900000000000001E-2"/>
  </r>
  <r>
    <x v="56"/>
    <n v="1700"/>
    <n v="9.2999999999999992E-3"/>
    <n v="5.7000000000000002E-3"/>
    <n v="0"/>
    <n v="1.0999999999999999E-2"/>
  </r>
  <r>
    <x v="56"/>
    <n v="1730"/>
    <n v="8.8000000000000005E-3"/>
    <n v="5.0000000000000001E-3"/>
    <n v="1E-4"/>
    <n v="0.01"/>
  </r>
  <r>
    <x v="56"/>
    <n v="1800"/>
    <n v="8.5000000000000006E-3"/>
    <n v="5.5999999999999999E-3"/>
    <n v="0"/>
    <n v="1.01E-2"/>
  </r>
  <r>
    <x v="56"/>
    <n v="1830"/>
    <n v="7.7000000000000002E-3"/>
    <n v="4.3E-3"/>
    <n v="0"/>
    <n v="8.8000000000000005E-3"/>
  </r>
  <r>
    <x v="56"/>
    <n v="1900"/>
    <n v="0.01"/>
    <n v="8.2000000000000007E-3"/>
    <n v="0"/>
    <n v="1.2999999999999999E-2"/>
  </r>
  <r>
    <x v="56"/>
    <n v="1930"/>
    <n v="9.7000000000000003E-3"/>
    <n v="7.9000000000000008E-3"/>
    <n v="0"/>
    <n v="1.26E-2"/>
  </r>
  <r>
    <x v="56"/>
    <n v="2000"/>
    <n v="1.12E-2"/>
    <n v="1.1599999999999999E-2"/>
    <n v="0"/>
    <n v="1.61E-2"/>
  </r>
  <r>
    <x v="56"/>
    <n v="2030"/>
    <n v="1.17E-2"/>
    <n v="1.0999999999999999E-2"/>
    <n v="0"/>
    <n v="1.61E-2"/>
  </r>
  <r>
    <x v="56"/>
    <n v="2100"/>
    <n v="2.35E-2"/>
    <n v="2.6100000000000002E-2"/>
    <n v="0"/>
    <n v="3.5099999999999999E-2"/>
  </r>
  <r>
    <x v="56"/>
    <n v="2130"/>
    <n v="1.1299999999999999E-2"/>
    <n v="1.35E-2"/>
    <n v="0"/>
    <n v="1.77E-2"/>
  </r>
  <r>
    <x v="56"/>
    <n v="2200"/>
    <n v="9.4999999999999998E-3"/>
    <n v="1.0800000000000001E-2"/>
    <n v="0"/>
    <n v="1.43E-2"/>
  </r>
  <r>
    <x v="56"/>
    <n v="2230"/>
    <n v="1.03E-2"/>
    <n v="1.26E-2"/>
    <n v="0"/>
    <n v="1.6400000000000001E-2"/>
  </r>
  <r>
    <x v="56"/>
    <n v="2300"/>
    <n v="9.4000000000000004E-3"/>
    <n v="9.7000000000000003E-3"/>
    <n v="0"/>
    <n v="1.34E-2"/>
  </r>
  <r>
    <x v="56"/>
    <n v="2330"/>
    <n v="8.5000000000000006E-3"/>
    <n v="7.7000000000000002E-3"/>
    <n v="0"/>
    <n v="1.15E-2"/>
  </r>
  <r>
    <x v="56"/>
    <n v="2400"/>
    <n v="7.6E-3"/>
    <n v="6.8999999999999999E-3"/>
    <n v="0"/>
    <n v="1.03E-2"/>
  </r>
  <r>
    <x v="57"/>
    <n v="30"/>
    <n v="6.3E-3"/>
    <n v="5.1999999999999998E-3"/>
    <n v="0"/>
    <n v="8.3999999999999995E-3"/>
  </r>
  <r>
    <x v="57"/>
    <n v="100"/>
    <n v="8.2000000000000007E-3"/>
    <n v="8.3000000000000001E-3"/>
    <n v="0"/>
    <n v="1.1599999999999999E-2"/>
  </r>
  <r>
    <x v="57"/>
    <n v="130"/>
    <n v="6.6E-3"/>
    <n v="5.4999999999999997E-3"/>
    <n v="0"/>
    <n v="8.5000000000000006E-3"/>
  </r>
  <r>
    <x v="57"/>
    <n v="200"/>
    <n v="8.3000000000000001E-3"/>
    <n v="8.6E-3"/>
    <n v="0"/>
    <n v="1.2E-2"/>
  </r>
  <r>
    <x v="57"/>
    <n v="230"/>
    <n v="6.8999999999999999E-3"/>
    <n v="6.0000000000000001E-3"/>
    <n v="0"/>
    <n v="9.1999999999999998E-3"/>
  </r>
  <r>
    <x v="57"/>
    <n v="300"/>
    <n v="7.9000000000000008E-3"/>
    <n v="7.7999999999999996E-3"/>
    <n v="0"/>
    <n v="1.11E-2"/>
  </r>
  <r>
    <x v="57"/>
    <n v="330"/>
    <n v="7.7000000000000002E-3"/>
    <n v="7.3000000000000001E-3"/>
    <n v="0"/>
    <n v="1.0699999999999999E-2"/>
  </r>
  <r>
    <x v="57"/>
    <n v="400"/>
    <n v="7.1000000000000004E-3"/>
    <n v="6.6E-3"/>
    <n v="0"/>
    <n v="9.7999999999999997E-3"/>
  </r>
  <r>
    <x v="57"/>
    <n v="430"/>
    <n v="8.3999999999999995E-3"/>
    <n v="8.6E-3"/>
    <n v="0"/>
    <n v="1.2E-2"/>
  </r>
  <r>
    <x v="57"/>
    <n v="500"/>
    <n v="6.6E-3"/>
    <n v="5.4999999999999997E-3"/>
    <n v="0"/>
    <n v="8.6E-3"/>
  </r>
  <r>
    <x v="57"/>
    <n v="530"/>
    <n v="8.5000000000000006E-3"/>
    <n v="8.8000000000000005E-3"/>
    <n v="0"/>
    <n v="1.2200000000000001E-2"/>
  </r>
  <r>
    <x v="57"/>
    <n v="600"/>
    <n v="7.1000000000000004E-3"/>
    <n v="6.4000000000000003E-3"/>
    <n v="0"/>
    <n v="9.5999999999999992E-3"/>
  </r>
  <r>
    <x v="57"/>
    <n v="630"/>
    <n v="7.7999999999999996E-3"/>
    <n v="7.6E-3"/>
    <n v="0"/>
    <n v="1.0999999999999999E-2"/>
  </r>
  <r>
    <x v="57"/>
    <n v="700"/>
    <n v="8.3000000000000001E-3"/>
    <n v="8.8999999999999999E-3"/>
    <n v="0"/>
    <n v="1.2E-2"/>
  </r>
  <r>
    <x v="57"/>
    <n v="730"/>
    <n v="1.52E-2"/>
    <n v="2.0299999999999999E-2"/>
    <n v="0"/>
    <n v="2.5499999999999998E-2"/>
  </r>
  <r>
    <x v="57"/>
    <n v="800"/>
    <n v="2.07E-2"/>
    <n v="2.1899999999999999E-2"/>
    <n v="0"/>
    <n v="3.0200000000000001E-2"/>
  </r>
  <r>
    <x v="57"/>
    <n v="830"/>
    <n v="3.9699999999999999E-2"/>
    <n v="2.6100000000000002E-2"/>
    <n v="0"/>
    <n v="4.7699999999999999E-2"/>
  </r>
  <r>
    <x v="57"/>
    <n v="900"/>
    <n v="2.5700000000000001E-2"/>
    <n v="1.7999999999999999E-2"/>
    <n v="0"/>
    <n v="3.1399999999999997E-2"/>
  </r>
  <r>
    <x v="57"/>
    <n v="930"/>
    <n v="8.9499999999999996E-2"/>
    <n v="4.87E-2"/>
    <n v="0"/>
    <n v="0.1019"/>
  </r>
  <r>
    <x v="57"/>
    <n v="1000"/>
    <n v="0.17469999999999999"/>
    <n v="9.0200000000000002E-2"/>
    <n v="0"/>
    <n v="0.1966"/>
  </r>
  <r>
    <x v="57"/>
    <n v="1030"/>
    <n v="0.22320000000000001"/>
    <n v="0.11550000000000001"/>
    <n v="0"/>
    <n v="0.25140000000000001"/>
  </r>
  <r>
    <x v="57"/>
    <n v="1100"/>
    <n v="0.2359"/>
    <n v="0.1148"/>
    <n v="0"/>
    <n v="0.26240000000000002"/>
  </r>
  <r>
    <x v="57"/>
    <n v="1130"/>
    <n v="0.2346"/>
    <n v="0.1177"/>
    <n v="0"/>
    <n v="0.26240000000000002"/>
  </r>
  <r>
    <x v="57"/>
    <n v="1200"/>
    <n v="0.26090000000000002"/>
    <n v="0.13100000000000001"/>
    <n v="0"/>
    <n v="0.29199999999999998"/>
  </r>
  <r>
    <x v="57"/>
    <n v="1230"/>
    <n v="0.30080000000000001"/>
    <n v="0.16039999999999999"/>
    <n v="0"/>
    <n v="0.34089999999999998"/>
  </r>
  <r>
    <x v="57"/>
    <n v="1300"/>
    <n v="0.29870000000000002"/>
    <n v="0.16769999999999999"/>
    <n v="0"/>
    <n v="0.34260000000000002"/>
  </r>
  <r>
    <x v="57"/>
    <n v="1330"/>
    <n v="0.29370000000000002"/>
    <n v="0.1774"/>
    <n v="0"/>
    <n v="0.34320000000000001"/>
  </r>
  <r>
    <x v="57"/>
    <n v="1400"/>
    <n v="0.26669999999999999"/>
    <n v="0.15529999999999999"/>
    <n v="0"/>
    <n v="0.30869999999999997"/>
  </r>
  <r>
    <x v="57"/>
    <n v="1430"/>
    <n v="0.3004"/>
    <n v="0.1643"/>
    <n v="0"/>
    <n v="0.34239999999999998"/>
  </r>
  <r>
    <x v="57"/>
    <n v="1500"/>
    <n v="0.28010000000000002"/>
    <n v="0.1502"/>
    <n v="0"/>
    <n v="0.31769999999999998"/>
  </r>
  <r>
    <x v="57"/>
    <n v="1530"/>
    <n v="0.2419"/>
    <n v="0.1366"/>
    <n v="0"/>
    <n v="0.27800000000000002"/>
  </r>
  <r>
    <x v="57"/>
    <n v="1600"/>
    <n v="0.2445"/>
    <n v="0.1394"/>
    <n v="0"/>
    <n v="0.28129999999999999"/>
  </r>
  <r>
    <x v="57"/>
    <n v="1630"/>
    <n v="0.23769999999999999"/>
    <n v="0.14080000000000001"/>
    <n v="0"/>
    <n v="0.27629999999999999"/>
  </r>
  <r>
    <x v="57"/>
    <n v="1700"/>
    <n v="0.22620000000000001"/>
    <n v="0.13880000000000001"/>
    <n v="0"/>
    <n v="0.26540000000000002"/>
  </r>
  <r>
    <x v="57"/>
    <n v="1730"/>
    <n v="0.2165"/>
    <n v="0.13100000000000001"/>
    <n v="0"/>
    <n v="0.25309999999999999"/>
  </r>
  <r>
    <x v="57"/>
    <n v="1800"/>
    <n v="0.1522"/>
    <n v="9.8000000000000004E-2"/>
    <n v="0"/>
    <n v="0.18099999999999999"/>
  </r>
  <r>
    <x v="57"/>
    <n v="1830"/>
    <n v="0.1217"/>
    <n v="8.6099999999999996E-2"/>
    <n v="0"/>
    <n v="0.1492"/>
  </r>
  <r>
    <x v="57"/>
    <n v="1900"/>
    <n v="7.2700000000000001E-2"/>
    <n v="5.6000000000000001E-2"/>
    <n v="0"/>
    <n v="9.1700000000000004E-2"/>
  </r>
  <r>
    <x v="57"/>
    <n v="1930"/>
    <n v="6.1199999999999997E-2"/>
    <n v="5.33E-2"/>
    <n v="0"/>
    <n v="8.1299999999999997E-2"/>
  </r>
  <r>
    <x v="57"/>
    <n v="2000"/>
    <n v="2.5499999999999998E-2"/>
    <n v="2.2800000000000001E-2"/>
    <n v="0"/>
    <n v="3.4200000000000001E-2"/>
  </r>
  <r>
    <x v="57"/>
    <n v="2030"/>
    <n v="1.8700000000000001E-2"/>
    <n v="2.0799999999999999E-2"/>
    <n v="0"/>
    <n v="2.8000000000000001E-2"/>
  </r>
  <r>
    <x v="57"/>
    <n v="2100"/>
    <n v="3.5000000000000003E-2"/>
    <n v="4.1700000000000001E-2"/>
    <n v="0"/>
    <n v="5.45E-2"/>
  </r>
  <r>
    <x v="57"/>
    <n v="2130"/>
    <n v="1.47E-2"/>
    <n v="1.5100000000000001E-2"/>
    <n v="0"/>
    <n v="2.1000000000000001E-2"/>
  </r>
  <r>
    <x v="57"/>
    <n v="2200"/>
    <n v="1.5900000000000001E-2"/>
    <n v="1.2200000000000001E-2"/>
    <n v="0"/>
    <n v="2.0199999999999999E-2"/>
  </r>
  <r>
    <x v="57"/>
    <n v="2230"/>
    <n v="1.41E-2"/>
    <n v="1.32E-2"/>
    <n v="0"/>
    <n v="1.9400000000000001E-2"/>
  </r>
  <r>
    <x v="57"/>
    <n v="2300"/>
    <n v="1.2200000000000001E-2"/>
    <n v="1.04E-2"/>
    <n v="0"/>
    <n v="1.61E-2"/>
  </r>
  <r>
    <x v="57"/>
    <n v="2330"/>
    <n v="1.12E-2"/>
    <n v="1.03E-2"/>
    <n v="0"/>
    <n v="1.52E-2"/>
  </r>
  <r>
    <x v="57"/>
    <n v="2400"/>
    <n v="9.1000000000000004E-3"/>
    <n v="8.0000000000000002E-3"/>
    <n v="0"/>
    <n v="1.21E-2"/>
  </r>
  <r>
    <x v="58"/>
    <n v="30"/>
    <n v="9.2999999999999992E-3"/>
    <n v="8.3999999999999995E-3"/>
    <n v="0"/>
    <n v="1.26E-2"/>
  </r>
  <r>
    <x v="58"/>
    <n v="100"/>
    <n v="8.3999999999999995E-3"/>
    <n v="7.3000000000000001E-3"/>
    <n v="0"/>
    <n v="1.11E-2"/>
  </r>
  <r>
    <x v="58"/>
    <n v="130"/>
    <n v="9.1000000000000004E-3"/>
    <n v="8.0999999999999996E-3"/>
    <n v="0"/>
    <n v="1.21E-2"/>
  </r>
  <r>
    <x v="58"/>
    <n v="200"/>
    <n v="8.6999999999999994E-3"/>
    <n v="7.7999999999999996E-3"/>
    <n v="0"/>
    <n v="1.17E-2"/>
  </r>
  <r>
    <x v="58"/>
    <n v="230"/>
    <n v="8.6E-3"/>
    <n v="7.3000000000000001E-3"/>
    <n v="0"/>
    <n v="1.15E-2"/>
  </r>
  <r>
    <x v="58"/>
    <n v="300"/>
    <n v="9.1999999999999998E-3"/>
    <n v="8.6E-3"/>
    <n v="0"/>
    <n v="1.26E-2"/>
  </r>
  <r>
    <x v="58"/>
    <n v="330"/>
    <n v="8.5000000000000006E-3"/>
    <n v="6.7999999999999996E-3"/>
    <n v="0"/>
    <n v="1.0699999999999999E-2"/>
  </r>
  <r>
    <x v="58"/>
    <n v="400"/>
    <n v="9.2999999999999992E-3"/>
    <n v="8.9999999999999993E-3"/>
    <n v="0"/>
    <n v="1.2999999999999999E-2"/>
  </r>
  <r>
    <x v="58"/>
    <n v="430"/>
    <n v="8.6999999999999994E-3"/>
    <n v="7.1999999999999998E-3"/>
    <n v="0"/>
    <n v="1.14E-2"/>
  </r>
  <r>
    <x v="58"/>
    <n v="500"/>
    <n v="9.4000000000000004E-3"/>
    <n v="8.9999999999999993E-3"/>
    <n v="0"/>
    <n v="1.2999999999999999E-2"/>
  </r>
  <r>
    <x v="58"/>
    <n v="530"/>
    <n v="8.3999999999999995E-3"/>
    <n v="7.1999999999999998E-3"/>
    <n v="0"/>
    <n v="1.11E-2"/>
  </r>
  <r>
    <x v="58"/>
    <n v="600"/>
    <n v="1.0200000000000001E-2"/>
    <n v="9.7999999999999997E-3"/>
    <n v="0"/>
    <n v="1.4200000000000001E-2"/>
  </r>
  <r>
    <x v="58"/>
    <n v="630"/>
    <n v="9.9000000000000008E-3"/>
    <n v="9.5999999999999992E-3"/>
    <n v="0"/>
    <n v="1.37E-2"/>
  </r>
  <r>
    <x v="58"/>
    <n v="700"/>
    <n v="1.03E-2"/>
    <n v="8.2000000000000007E-3"/>
    <n v="0"/>
    <n v="1.3299999999999999E-2"/>
  </r>
  <r>
    <x v="58"/>
    <n v="730"/>
    <n v="9.5999999999999992E-3"/>
    <n v="8.0000000000000002E-3"/>
    <n v="0"/>
    <n v="1.26E-2"/>
  </r>
  <r>
    <x v="58"/>
    <n v="800"/>
    <n v="2.0299999999999999E-2"/>
    <n v="2.47E-2"/>
    <n v="1E-4"/>
    <n v="3.2000000000000001E-2"/>
  </r>
  <r>
    <x v="58"/>
    <n v="830"/>
    <n v="2.7900000000000001E-2"/>
    <n v="2.53E-2"/>
    <n v="0"/>
    <n v="3.78E-2"/>
  </r>
  <r>
    <x v="58"/>
    <n v="900"/>
    <n v="0.08"/>
    <n v="4.6899999999999997E-2"/>
    <n v="0"/>
    <n v="9.2700000000000005E-2"/>
  </r>
  <r>
    <x v="58"/>
    <n v="930"/>
    <n v="0.12479999999999999"/>
    <n v="6.9000000000000006E-2"/>
    <n v="0"/>
    <n v="0.14269999999999999"/>
  </r>
  <r>
    <x v="58"/>
    <n v="1000"/>
    <n v="0.1986"/>
    <n v="0.106"/>
    <n v="0"/>
    <n v="0.22520000000000001"/>
  </r>
  <r>
    <x v="58"/>
    <n v="1030"/>
    <n v="0.224"/>
    <n v="0.1211"/>
    <n v="0"/>
    <n v="0.25469999999999998"/>
  </r>
  <r>
    <x v="58"/>
    <n v="1100"/>
    <n v="0.2366"/>
    <n v="0.12330000000000001"/>
    <n v="0"/>
    <n v="0.26679999999999998"/>
  </r>
  <r>
    <x v="58"/>
    <n v="1130"/>
    <n v="0.28199999999999997"/>
    <n v="0.1454"/>
    <n v="0"/>
    <n v="0.31719999999999998"/>
  </r>
  <r>
    <x v="58"/>
    <n v="1200"/>
    <n v="0.30309999999999998"/>
    <n v="0.15379999999999999"/>
    <n v="0"/>
    <n v="0.34"/>
  </r>
  <r>
    <x v="58"/>
    <n v="1230"/>
    <n v="0.26850000000000002"/>
    <n v="0.13600000000000001"/>
    <n v="0"/>
    <n v="0.3009"/>
  </r>
  <r>
    <x v="58"/>
    <n v="1300"/>
    <n v="0.26529999999999998"/>
    <n v="0.1452"/>
    <n v="0"/>
    <n v="0.3024"/>
  </r>
  <r>
    <x v="58"/>
    <n v="1330"/>
    <n v="0.28310000000000002"/>
    <n v="0.16059999999999999"/>
    <n v="0"/>
    <n v="0.3256"/>
  </r>
  <r>
    <x v="58"/>
    <n v="1400"/>
    <n v="0.2379"/>
    <n v="0.1366"/>
    <n v="0"/>
    <n v="0.27429999999999999"/>
  </r>
  <r>
    <x v="58"/>
    <n v="1430"/>
    <n v="0.23330000000000001"/>
    <n v="0.1246"/>
    <n v="0"/>
    <n v="0.26450000000000001"/>
  </r>
  <r>
    <x v="58"/>
    <n v="1500"/>
    <n v="0.20230000000000001"/>
    <n v="0.1052"/>
    <n v="0"/>
    <n v="0.2281"/>
  </r>
  <r>
    <x v="58"/>
    <n v="1530"/>
    <n v="0.20949999999999999"/>
    <n v="0.11310000000000001"/>
    <n v="0"/>
    <n v="0.2382"/>
  </r>
  <r>
    <x v="58"/>
    <n v="1600"/>
    <n v="0.20799999999999999"/>
    <n v="0.1149"/>
    <n v="0"/>
    <n v="0.23749999999999999"/>
  </r>
  <r>
    <x v="58"/>
    <n v="1630"/>
    <n v="0.23269999999999999"/>
    <n v="0.12559999999999999"/>
    <n v="0"/>
    <n v="0.26450000000000001"/>
  </r>
  <r>
    <x v="58"/>
    <n v="1700"/>
    <n v="0.252"/>
    <n v="0.13919999999999999"/>
    <n v="0"/>
    <n v="0.28799999999999998"/>
  </r>
  <r>
    <x v="58"/>
    <n v="1730"/>
    <n v="0.2351"/>
    <n v="0.1318"/>
    <n v="0"/>
    <n v="0.26939999999999997"/>
  </r>
  <r>
    <x v="58"/>
    <n v="1800"/>
    <n v="0.24490000000000001"/>
    <n v="0.14369999999999999"/>
    <n v="0"/>
    <n v="0.28389999999999999"/>
  </r>
  <r>
    <x v="58"/>
    <n v="1830"/>
    <n v="0.16239999999999999"/>
    <n v="0.1048"/>
    <n v="0"/>
    <n v="0.19350000000000001"/>
  </r>
  <r>
    <x v="58"/>
    <n v="1900"/>
    <n v="9.98E-2"/>
    <n v="6.6699999999999995E-2"/>
    <n v="0"/>
    <n v="0.11990000000000001"/>
  </r>
  <r>
    <x v="58"/>
    <n v="1930"/>
    <n v="6.2399999999999997E-2"/>
    <n v="4.4699999999999997E-2"/>
    <n v="0"/>
    <n v="7.7200000000000005E-2"/>
  </r>
  <r>
    <x v="58"/>
    <n v="2000"/>
    <n v="1.9400000000000001E-2"/>
    <n v="2.18E-2"/>
    <n v="0"/>
    <n v="2.9100000000000001E-2"/>
  </r>
  <r>
    <x v="58"/>
    <n v="2030"/>
    <n v="1.7000000000000001E-2"/>
    <n v="1.9900000000000001E-2"/>
    <n v="0"/>
    <n v="2.63E-2"/>
  </r>
  <r>
    <x v="58"/>
    <n v="2100"/>
    <n v="2.63E-2"/>
    <n v="3.0700000000000002E-2"/>
    <n v="0"/>
    <n v="4.0399999999999998E-2"/>
  </r>
  <r>
    <x v="58"/>
    <n v="2130"/>
    <n v="1.35E-2"/>
    <n v="1.5699999999999999E-2"/>
    <n v="0"/>
    <n v="2.06E-2"/>
  </r>
  <r>
    <x v="58"/>
    <n v="2200"/>
    <n v="1.0800000000000001E-2"/>
    <n v="1.12E-2"/>
    <n v="0"/>
    <n v="1.5699999999999999E-2"/>
  </r>
  <r>
    <x v="58"/>
    <n v="2230"/>
    <n v="0.01"/>
    <n v="9.4999999999999998E-3"/>
    <n v="0"/>
    <n v="1.37E-2"/>
  </r>
  <r>
    <x v="58"/>
    <n v="2300"/>
    <n v="8.0999999999999996E-3"/>
    <n v="7.0000000000000001E-3"/>
    <n v="0"/>
    <n v="1.0800000000000001E-2"/>
  </r>
  <r>
    <x v="58"/>
    <n v="2330"/>
    <n v="9.9000000000000008E-3"/>
    <n v="1.0500000000000001E-2"/>
    <n v="0"/>
    <n v="1.44E-2"/>
  </r>
  <r>
    <x v="58"/>
    <n v="2400"/>
    <n v="7.7000000000000002E-3"/>
    <n v="6.7999999999999996E-3"/>
    <n v="0"/>
    <n v="1.04E-2"/>
  </r>
  <r>
    <x v="59"/>
    <n v="30"/>
    <n v="7.7000000000000002E-3"/>
    <n v="7.4000000000000003E-3"/>
    <n v="0"/>
    <n v="1.0699999999999999E-2"/>
  </r>
  <r>
    <x v="59"/>
    <n v="100"/>
    <n v="6.4999999999999997E-3"/>
    <n v="6.3E-3"/>
    <n v="0"/>
    <n v="8.9999999999999993E-3"/>
  </r>
  <r>
    <x v="59"/>
    <n v="130"/>
    <n v="6.0000000000000001E-3"/>
    <n v="5.7999999999999996E-3"/>
    <n v="0"/>
    <n v="8.3999999999999995E-3"/>
  </r>
  <r>
    <x v="59"/>
    <n v="200"/>
    <n v="6.8999999999999999E-3"/>
    <n v="7.0000000000000001E-3"/>
    <n v="0"/>
    <n v="9.9000000000000008E-3"/>
  </r>
  <r>
    <x v="59"/>
    <n v="230"/>
    <n v="6.4999999999999997E-3"/>
    <n v="6.1999999999999998E-3"/>
    <n v="0"/>
    <n v="8.9999999999999993E-3"/>
  </r>
  <r>
    <x v="59"/>
    <n v="300"/>
    <n v="7.1999999999999998E-3"/>
    <n v="7.7999999999999996E-3"/>
    <n v="0"/>
    <n v="1.06E-2"/>
  </r>
  <r>
    <x v="59"/>
    <n v="330"/>
    <n v="6.7000000000000002E-3"/>
    <n v="6.3E-3"/>
    <n v="0"/>
    <n v="9.1000000000000004E-3"/>
  </r>
  <r>
    <x v="59"/>
    <n v="400"/>
    <n v="7.0000000000000001E-3"/>
    <n v="7.6E-3"/>
    <n v="0"/>
    <n v="1.03E-2"/>
  </r>
  <r>
    <x v="59"/>
    <n v="430"/>
    <n v="6.7999999999999996E-3"/>
    <n v="6.4999999999999997E-3"/>
    <n v="0"/>
    <n v="9.5999999999999992E-3"/>
  </r>
  <r>
    <x v="59"/>
    <n v="500"/>
    <n v="6.8999999999999999E-3"/>
    <n v="7.3000000000000001E-3"/>
    <n v="0"/>
    <n v="0.01"/>
  </r>
  <r>
    <x v="59"/>
    <n v="530"/>
    <n v="7.0000000000000001E-3"/>
    <n v="6.7999999999999996E-3"/>
    <n v="0"/>
    <n v="9.7999999999999997E-3"/>
  </r>
  <r>
    <x v="59"/>
    <n v="600"/>
    <n v="7.4000000000000003E-3"/>
    <n v="8.0000000000000002E-3"/>
    <n v="0"/>
    <n v="1.0800000000000001E-2"/>
  </r>
  <r>
    <x v="59"/>
    <n v="630"/>
    <n v="8.5000000000000006E-3"/>
    <n v="9.1999999999999998E-3"/>
    <n v="0"/>
    <n v="1.26E-2"/>
  </r>
  <r>
    <x v="59"/>
    <n v="700"/>
    <n v="6.1999999999999998E-3"/>
    <n v="5.8999999999999999E-3"/>
    <n v="0"/>
    <n v="8.6E-3"/>
  </r>
  <r>
    <x v="59"/>
    <n v="730"/>
    <n v="7.7000000000000002E-3"/>
    <n v="4.8999999999999998E-3"/>
    <n v="0"/>
    <n v="9.2999999999999992E-3"/>
  </r>
  <r>
    <x v="59"/>
    <n v="800"/>
    <n v="1.9E-2"/>
    <n v="2.3300000000000001E-2"/>
    <n v="0"/>
    <n v="3.0099999999999998E-2"/>
  </r>
  <r>
    <x v="59"/>
    <n v="830"/>
    <n v="4.9299999999999997E-2"/>
    <n v="5.4399999999999997E-2"/>
    <n v="0"/>
    <n v="7.3499999999999996E-2"/>
  </r>
  <r>
    <x v="59"/>
    <n v="900"/>
    <n v="6.0199999999999997E-2"/>
    <n v="5.0799999999999998E-2"/>
    <n v="0"/>
    <n v="7.8899999999999998E-2"/>
  </r>
  <r>
    <x v="59"/>
    <n v="930"/>
    <n v="6.3799999999999996E-2"/>
    <n v="4.3900000000000002E-2"/>
    <n v="0"/>
    <n v="7.7600000000000002E-2"/>
  </r>
  <r>
    <x v="59"/>
    <n v="1000"/>
    <n v="0.1734"/>
    <n v="9.74E-2"/>
    <n v="0"/>
    <n v="0.19889999999999999"/>
  </r>
  <r>
    <x v="59"/>
    <n v="1030"/>
    <n v="0.21"/>
    <n v="0.11609999999999999"/>
    <n v="0"/>
    <n v="0.24"/>
  </r>
  <r>
    <x v="59"/>
    <n v="1100"/>
    <n v="0.24110000000000001"/>
    <n v="0.1246"/>
    <n v="0"/>
    <n v="0.27139999999999997"/>
  </r>
  <r>
    <x v="59"/>
    <n v="1130"/>
    <n v="0.26329999999999998"/>
    <n v="0.13730000000000001"/>
    <n v="0"/>
    <n v="0.2969"/>
  </r>
  <r>
    <x v="59"/>
    <n v="1200"/>
    <n v="0.27760000000000001"/>
    <n v="0.14380000000000001"/>
    <n v="0"/>
    <n v="0.31269999999999998"/>
  </r>
  <r>
    <x v="59"/>
    <n v="1230"/>
    <n v="0.27500000000000002"/>
    <n v="0.14549999999999999"/>
    <n v="0"/>
    <n v="0.31109999999999999"/>
  </r>
  <r>
    <x v="59"/>
    <n v="1300"/>
    <n v="0.23169999999999999"/>
    <n v="0.1326"/>
    <n v="0"/>
    <n v="0.26700000000000002"/>
  </r>
  <r>
    <x v="59"/>
    <n v="1330"/>
    <n v="0.1973"/>
    <n v="0.12330000000000001"/>
    <n v="0"/>
    <n v="0.23269999999999999"/>
  </r>
  <r>
    <x v="59"/>
    <n v="1400"/>
    <n v="0.17019999999999999"/>
    <n v="9.64E-2"/>
    <n v="0"/>
    <n v="0.1958"/>
  </r>
  <r>
    <x v="59"/>
    <n v="1430"/>
    <n v="0.18479999999999999"/>
    <n v="9.2999999999999999E-2"/>
    <n v="0"/>
    <n v="0.20680000000000001"/>
  </r>
  <r>
    <x v="59"/>
    <n v="1500"/>
    <n v="0.18970000000000001"/>
    <n v="9.06E-2"/>
    <n v="0"/>
    <n v="0.21029999999999999"/>
  </r>
  <r>
    <x v="59"/>
    <n v="1530"/>
    <n v="0.2026"/>
    <n v="0.1027"/>
    <n v="0"/>
    <n v="0.2271"/>
  </r>
  <r>
    <x v="59"/>
    <n v="1600"/>
    <n v="0.18379999999999999"/>
    <n v="9.5000000000000001E-2"/>
    <n v="0"/>
    <n v="0.2069"/>
  </r>
  <r>
    <x v="59"/>
    <n v="1630"/>
    <n v="0.2135"/>
    <n v="0.1104"/>
    <n v="0"/>
    <n v="0.2404"/>
  </r>
  <r>
    <x v="59"/>
    <n v="1700"/>
    <n v="0.17899999999999999"/>
    <n v="9.01E-2"/>
    <n v="0"/>
    <n v="0.20039999999999999"/>
  </r>
  <r>
    <x v="59"/>
    <n v="1730"/>
    <n v="0.19620000000000001"/>
    <n v="0.1174"/>
    <n v="0"/>
    <n v="0.2288"/>
  </r>
  <r>
    <x v="59"/>
    <n v="1800"/>
    <n v="0.15820000000000001"/>
    <n v="0.1011"/>
    <n v="0"/>
    <n v="0.18779999999999999"/>
  </r>
  <r>
    <x v="59"/>
    <n v="1830"/>
    <n v="0.10199999999999999"/>
    <n v="7.0599999999999996E-2"/>
    <n v="0"/>
    <n v="0.1242"/>
  </r>
  <r>
    <x v="59"/>
    <n v="1900"/>
    <n v="7.2099999999999997E-2"/>
    <n v="5.1799999999999999E-2"/>
    <n v="0"/>
    <n v="8.8800000000000004E-2"/>
  </r>
  <r>
    <x v="59"/>
    <n v="1930"/>
    <n v="7.4999999999999997E-2"/>
    <n v="5.5199999999999999E-2"/>
    <n v="0"/>
    <n v="9.3100000000000002E-2"/>
  </r>
  <r>
    <x v="59"/>
    <n v="2000"/>
    <n v="4.0399999999999998E-2"/>
    <n v="3.2099999999999997E-2"/>
    <n v="0"/>
    <n v="5.1700000000000003E-2"/>
  </r>
  <r>
    <x v="59"/>
    <n v="2030"/>
    <n v="3.27E-2"/>
    <n v="3.15E-2"/>
    <n v="0"/>
    <n v="4.5400000000000003E-2"/>
  </r>
  <r>
    <x v="59"/>
    <n v="2100"/>
    <n v="4.58E-2"/>
    <n v="5.2299999999999999E-2"/>
    <n v="0"/>
    <n v="6.9599999999999995E-2"/>
  </r>
  <r>
    <x v="59"/>
    <n v="2130"/>
    <n v="1.8599999999999998E-2"/>
    <n v="1.9300000000000001E-2"/>
    <n v="0"/>
    <n v="2.69E-2"/>
  </r>
  <r>
    <x v="59"/>
    <n v="2200"/>
    <n v="1.15E-2"/>
    <n v="1.32E-2"/>
    <n v="0"/>
    <n v="1.7500000000000002E-2"/>
  </r>
  <r>
    <x v="59"/>
    <n v="2230"/>
    <n v="1.2999999999999999E-2"/>
    <n v="1.4200000000000001E-2"/>
    <n v="0"/>
    <n v="1.9300000000000001E-2"/>
  </r>
  <r>
    <x v="59"/>
    <n v="2300"/>
    <n v="9.7000000000000003E-3"/>
    <n v="8.9999999999999993E-3"/>
    <n v="0"/>
    <n v="1.3299999999999999E-2"/>
  </r>
  <r>
    <x v="59"/>
    <n v="2330"/>
    <n v="1.0200000000000001E-2"/>
    <n v="8.9999999999999993E-3"/>
    <n v="0"/>
    <n v="1.37E-2"/>
  </r>
  <r>
    <x v="59"/>
    <n v="2400"/>
    <n v="9.1000000000000004E-3"/>
    <n v="7.4999999999999997E-3"/>
    <n v="0"/>
    <n v="1.18E-2"/>
  </r>
  <r>
    <x v="60"/>
    <n v="30"/>
    <n v="8.3000000000000001E-3"/>
    <n v="8.3999999999999995E-3"/>
    <n v="0"/>
    <n v="1.1900000000000001E-2"/>
  </r>
  <r>
    <x v="60"/>
    <n v="100"/>
    <n v="6.8999999999999999E-3"/>
    <n v="5.8999999999999999E-3"/>
    <n v="0"/>
    <n v="9.1999999999999998E-3"/>
  </r>
  <r>
    <x v="60"/>
    <n v="130"/>
    <n v="7.7000000000000002E-3"/>
    <n v="8.3000000000000001E-3"/>
    <n v="0"/>
    <n v="1.11E-2"/>
  </r>
  <r>
    <x v="60"/>
    <n v="200"/>
    <n v="6.7000000000000002E-3"/>
    <n v="5.7000000000000002E-3"/>
    <n v="0"/>
    <n v="8.9999999999999993E-3"/>
  </r>
  <r>
    <x v="60"/>
    <n v="230"/>
    <n v="7.6E-3"/>
    <n v="8.3999999999999995E-3"/>
    <n v="0"/>
    <n v="1.14E-2"/>
  </r>
  <r>
    <x v="60"/>
    <n v="300"/>
    <n v="7.0000000000000001E-3"/>
    <n v="5.8999999999999999E-3"/>
    <n v="0"/>
    <n v="9.1999999999999998E-3"/>
  </r>
  <r>
    <x v="60"/>
    <n v="330"/>
    <n v="7.7000000000000002E-3"/>
    <n v="8.6999999999999994E-3"/>
    <n v="0"/>
    <n v="1.15E-2"/>
  </r>
  <r>
    <x v="60"/>
    <n v="400"/>
    <n v="7.0000000000000001E-3"/>
    <n v="6.0000000000000001E-3"/>
    <n v="0"/>
    <n v="9.4000000000000004E-3"/>
  </r>
  <r>
    <x v="60"/>
    <n v="430"/>
    <n v="7.7000000000000002E-3"/>
    <n v="8.6999999999999994E-3"/>
    <n v="0"/>
    <n v="1.15E-2"/>
  </r>
  <r>
    <x v="60"/>
    <n v="500"/>
    <n v="7.1999999999999998E-3"/>
    <n v="6.4999999999999997E-3"/>
    <n v="0"/>
    <n v="9.9000000000000008E-3"/>
  </r>
  <r>
    <x v="60"/>
    <n v="530"/>
    <n v="7.4000000000000003E-3"/>
    <n v="8.0999999999999996E-3"/>
    <n v="0"/>
    <n v="1.0999999999999999E-2"/>
  </r>
  <r>
    <x v="60"/>
    <n v="600"/>
    <n v="7.7000000000000002E-3"/>
    <n v="7.4999999999999997E-3"/>
    <n v="0"/>
    <n v="1.09E-2"/>
  </r>
  <r>
    <x v="60"/>
    <n v="630"/>
    <n v="8.6E-3"/>
    <n v="9.4999999999999998E-3"/>
    <n v="0"/>
    <n v="1.2699999999999999E-2"/>
  </r>
  <r>
    <x v="60"/>
    <n v="700"/>
    <n v="1.01E-2"/>
    <n v="1.1299999999999999E-2"/>
    <n v="0"/>
    <n v="1.54E-2"/>
  </r>
  <r>
    <x v="60"/>
    <n v="730"/>
    <n v="1.55E-2"/>
    <n v="1.95E-2"/>
    <n v="0"/>
    <n v="2.4899999999999999E-2"/>
  </r>
  <r>
    <x v="60"/>
    <n v="800"/>
    <n v="1.8100000000000002E-2"/>
    <n v="0.02"/>
    <n v="0"/>
    <n v="2.7E-2"/>
  </r>
  <r>
    <x v="60"/>
    <n v="830"/>
    <n v="2.5700000000000001E-2"/>
    <n v="2.7199999999999998E-2"/>
    <n v="0"/>
    <n v="3.7600000000000001E-2"/>
  </r>
  <r>
    <x v="60"/>
    <n v="900"/>
    <n v="4.4299999999999999E-2"/>
    <n v="3.0200000000000001E-2"/>
    <n v="0"/>
    <n v="5.3600000000000002E-2"/>
  </r>
  <r>
    <x v="60"/>
    <n v="930"/>
    <n v="8.43E-2"/>
    <n v="4.7399999999999998E-2"/>
    <n v="0"/>
    <n v="9.6799999999999997E-2"/>
  </r>
  <r>
    <x v="60"/>
    <n v="1000"/>
    <n v="0.14960000000000001"/>
    <n v="8.3699999999999997E-2"/>
    <n v="0"/>
    <n v="0.1714"/>
  </r>
  <r>
    <x v="60"/>
    <n v="1030"/>
    <n v="0.21920000000000001"/>
    <n v="0.13189999999999999"/>
    <n v="0"/>
    <n v="0.25600000000000001"/>
  </r>
  <r>
    <x v="60"/>
    <n v="1100"/>
    <n v="0.25059999999999999"/>
    <n v="0.15329999999999999"/>
    <n v="0"/>
    <n v="0.29370000000000002"/>
  </r>
  <r>
    <x v="60"/>
    <n v="1130"/>
    <n v="0.27829999999999999"/>
    <n v="0.16370000000000001"/>
    <n v="0"/>
    <n v="0.32290000000000002"/>
  </r>
  <r>
    <x v="60"/>
    <n v="1200"/>
    <n v="0.21690000000000001"/>
    <n v="0.12839999999999999"/>
    <n v="0"/>
    <n v="0.25209999999999999"/>
  </r>
  <r>
    <x v="60"/>
    <n v="1230"/>
    <n v="0.2034"/>
    <n v="0.12239999999999999"/>
    <n v="0"/>
    <n v="0.23730000000000001"/>
  </r>
  <r>
    <x v="60"/>
    <n v="1300"/>
    <n v="0.2054"/>
    <n v="0.13070000000000001"/>
    <n v="0"/>
    <n v="0.24360000000000001"/>
  </r>
  <r>
    <x v="60"/>
    <n v="1330"/>
    <n v="0.22559999999999999"/>
    <n v="0.1459"/>
    <n v="0"/>
    <n v="0.26879999999999998"/>
  </r>
  <r>
    <x v="60"/>
    <n v="1400"/>
    <n v="0.18079999999999999"/>
    <n v="0.1138"/>
    <n v="0"/>
    <n v="0.21360000000000001"/>
  </r>
  <r>
    <x v="60"/>
    <n v="1430"/>
    <n v="0.17019999999999999"/>
    <n v="9.98E-2"/>
    <n v="0"/>
    <n v="0.1973"/>
  </r>
  <r>
    <x v="60"/>
    <n v="1500"/>
    <n v="0.1976"/>
    <n v="0.11749999999999999"/>
    <n v="0"/>
    <n v="0.22989999999999999"/>
  </r>
  <r>
    <x v="60"/>
    <n v="1530"/>
    <n v="0.1978"/>
    <n v="0.1159"/>
    <n v="0"/>
    <n v="0.22919999999999999"/>
  </r>
  <r>
    <x v="60"/>
    <n v="1600"/>
    <n v="0.18759999999999999"/>
    <n v="0.1095"/>
    <n v="0"/>
    <n v="0.21729999999999999"/>
  </r>
  <r>
    <x v="60"/>
    <n v="1630"/>
    <n v="0.1719"/>
    <n v="0.10059999999999999"/>
    <n v="0"/>
    <n v="0.19919999999999999"/>
  </r>
  <r>
    <x v="60"/>
    <n v="1700"/>
    <n v="0.20100000000000001"/>
    <n v="0.1197"/>
    <n v="0"/>
    <n v="0.23400000000000001"/>
  </r>
  <r>
    <x v="60"/>
    <n v="1730"/>
    <n v="0.17649999999999999"/>
    <n v="0.1066"/>
    <n v="0"/>
    <n v="0.20619999999999999"/>
  </r>
  <r>
    <x v="60"/>
    <n v="1800"/>
    <n v="0.14729999999999999"/>
    <n v="9.1700000000000004E-2"/>
    <n v="0"/>
    <n v="0.1736"/>
  </r>
  <r>
    <x v="60"/>
    <n v="1830"/>
    <n v="9.9000000000000005E-2"/>
    <n v="6.9400000000000003E-2"/>
    <n v="0"/>
    <n v="0.121"/>
  </r>
  <r>
    <x v="60"/>
    <n v="1900"/>
    <n v="5.11E-2"/>
    <n v="4.07E-2"/>
    <n v="0"/>
    <n v="6.5299999999999997E-2"/>
  </r>
  <r>
    <x v="60"/>
    <n v="1930"/>
    <n v="4.0300000000000002E-2"/>
    <n v="3.0200000000000001E-2"/>
    <n v="0"/>
    <n v="5.0500000000000003E-2"/>
  </r>
  <r>
    <x v="60"/>
    <n v="2000"/>
    <n v="2.7699999999999999E-2"/>
    <n v="2.5000000000000001E-2"/>
    <n v="0"/>
    <n v="3.73E-2"/>
  </r>
  <r>
    <x v="60"/>
    <n v="2030"/>
    <n v="2.8899999999999999E-2"/>
    <n v="3.2099999999999997E-2"/>
    <n v="0"/>
    <n v="4.3200000000000002E-2"/>
  </r>
  <r>
    <x v="60"/>
    <n v="2100"/>
    <n v="3.0099999999999998E-2"/>
    <n v="3.4200000000000001E-2"/>
    <n v="0"/>
    <n v="4.5699999999999998E-2"/>
  </r>
  <r>
    <x v="60"/>
    <n v="2130"/>
    <n v="1.52E-2"/>
    <n v="1.01E-2"/>
    <n v="0"/>
    <n v="1.83E-2"/>
  </r>
  <r>
    <x v="60"/>
    <n v="2200"/>
    <n v="1.55E-2"/>
    <n v="1.18E-2"/>
    <n v="0"/>
    <n v="1.95E-2"/>
  </r>
  <r>
    <x v="60"/>
    <n v="2230"/>
    <n v="1.35E-2"/>
    <n v="9.1000000000000004E-3"/>
    <n v="0"/>
    <n v="1.6299999999999999E-2"/>
  </r>
  <r>
    <x v="60"/>
    <n v="2300"/>
    <n v="1.47E-2"/>
    <n v="1.17E-2"/>
    <n v="0"/>
    <n v="1.89E-2"/>
  </r>
  <r>
    <x v="60"/>
    <n v="2330"/>
    <n v="1.38E-2"/>
    <n v="1.06E-2"/>
    <n v="0"/>
    <n v="1.7299999999999999E-2"/>
  </r>
  <r>
    <x v="60"/>
    <n v="2400"/>
    <n v="1.49E-2"/>
    <n v="1.2800000000000001E-2"/>
    <n v="0"/>
    <n v="1.9699999999999999E-2"/>
  </r>
  <r>
    <x v="61"/>
    <n v="30"/>
    <n v="1.4E-2"/>
    <n v="1.0999999999999999E-2"/>
    <n v="0"/>
    <n v="1.78E-2"/>
  </r>
  <r>
    <x v="61"/>
    <n v="100"/>
    <n v="1.3299999999999999E-2"/>
    <n v="1.04E-2"/>
    <n v="0"/>
    <n v="1.6899999999999998E-2"/>
  </r>
  <r>
    <x v="61"/>
    <n v="130"/>
    <n v="0.01"/>
    <n v="5.1999999999999998E-3"/>
    <n v="5.0000000000000001E-4"/>
    <n v="1.0999999999999999E-2"/>
  </r>
  <r>
    <x v="61"/>
    <n v="200"/>
    <n v="1.0800000000000001E-2"/>
    <n v="7.0000000000000001E-3"/>
    <n v="1E-4"/>
    <n v="1.2999999999999999E-2"/>
  </r>
  <r>
    <x v="61"/>
    <n v="230"/>
    <n v="0.01"/>
    <n v="5.1999999999999998E-3"/>
    <n v="5.0000000000000001E-4"/>
    <n v="1.0999999999999999E-2"/>
  </r>
  <r>
    <x v="61"/>
    <n v="300"/>
    <n v="1.0999999999999999E-2"/>
    <n v="7.3000000000000001E-3"/>
    <n v="1E-4"/>
    <n v="1.3100000000000001E-2"/>
  </r>
  <r>
    <x v="61"/>
    <n v="330"/>
    <n v="0.01"/>
    <n v="5.3E-3"/>
    <n v="2.9999999999999997E-4"/>
    <n v="1.12E-2"/>
  </r>
  <r>
    <x v="61"/>
    <n v="400"/>
    <n v="1.14E-2"/>
    <n v="8.8000000000000005E-3"/>
    <n v="1E-4"/>
    <n v="1.43E-2"/>
  </r>
  <r>
    <x v="61"/>
    <n v="430"/>
    <n v="9.7000000000000003E-3"/>
    <n v="6.1000000000000004E-3"/>
    <n v="4.0000000000000002E-4"/>
    <n v="1.1299999999999999E-2"/>
  </r>
  <r>
    <x v="61"/>
    <n v="500"/>
    <n v="1.01E-2"/>
    <n v="7.0000000000000001E-3"/>
    <n v="1E-4"/>
    <n v="1.2200000000000001E-2"/>
  </r>
  <r>
    <x v="61"/>
    <n v="530"/>
    <n v="9.1999999999999998E-3"/>
    <n v="5.0000000000000001E-3"/>
    <n v="4.0000000000000002E-4"/>
    <n v="1.03E-2"/>
  </r>
  <r>
    <x v="61"/>
    <n v="600"/>
    <n v="9.9000000000000008E-3"/>
    <n v="6.6E-3"/>
    <n v="1E-4"/>
    <n v="1.1900000000000001E-2"/>
  </r>
  <r>
    <x v="61"/>
    <n v="630"/>
    <n v="9.7000000000000003E-3"/>
    <n v="6.1000000000000004E-3"/>
    <n v="4.0000000000000002E-4"/>
    <n v="1.1299999999999999E-2"/>
  </r>
  <r>
    <x v="61"/>
    <n v="700"/>
    <n v="9.2999999999999992E-3"/>
    <n v="6.3E-3"/>
    <n v="2.0000000000000001E-4"/>
    <n v="1.12E-2"/>
  </r>
  <r>
    <x v="61"/>
    <n v="730"/>
    <n v="9.1999999999999998E-3"/>
    <n v="5.3E-3"/>
    <n v="5.0000000000000001E-4"/>
    <n v="1.03E-2"/>
  </r>
  <r>
    <x v="61"/>
    <n v="800"/>
    <n v="1.9900000000000001E-2"/>
    <n v="2.0500000000000001E-2"/>
    <n v="0"/>
    <n v="2.8899999999999999E-2"/>
  </r>
  <r>
    <x v="61"/>
    <n v="830"/>
    <n v="3.0700000000000002E-2"/>
    <n v="2.92E-2"/>
    <n v="0"/>
    <n v="4.2299999999999997E-2"/>
  </r>
  <r>
    <x v="61"/>
    <n v="900"/>
    <n v="2.0199999999999999E-2"/>
    <n v="1.23E-2"/>
    <n v="5.0000000000000001E-4"/>
    <n v="2.3699999999999999E-2"/>
  </r>
  <r>
    <x v="61"/>
    <n v="930"/>
    <n v="2.6599999999999999E-2"/>
    <n v="1.6500000000000001E-2"/>
    <n v="0"/>
    <n v="3.15E-2"/>
  </r>
  <r>
    <x v="61"/>
    <n v="1000"/>
    <n v="0.1176"/>
    <n v="7.0800000000000002E-2"/>
    <n v="0"/>
    <n v="0.13719999999999999"/>
  </r>
  <r>
    <x v="61"/>
    <n v="1030"/>
    <n v="0.16819999999999999"/>
    <n v="9.5399999999999999E-2"/>
    <n v="0"/>
    <n v="0.19350000000000001"/>
  </r>
  <r>
    <x v="61"/>
    <n v="1100"/>
    <n v="0.19789999999999999"/>
    <n v="0.123"/>
    <n v="0"/>
    <n v="0.2331"/>
  </r>
  <r>
    <x v="61"/>
    <n v="1130"/>
    <n v="0.17649999999999999"/>
    <n v="0.113"/>
    <n v="0"/>
    <n v="0.20949999999999999"/>
  </r>
  <r>
    <x v="61"/>
    <n v="1200"/>
    <n v="0.17580000000000001"/>
    <n v="0.1069"/>
    <n v="0"/>
    <n v="0.20580000000000001"/>
  </r>
  <r>
    <x v="61"/>
    <n v="1230"/>
    <n v="0.1193"/>
    <n v="7.9699999999999993E-2"/>
    <n v="0"/>
    <n v="0.1434"/>
  </r>
  <r>
    <x v="61"/>
    <n v="1300"/>
    <n v="0.1206"/>
    <n v="8.3699999999999997E-2"/>
    <n v="0"/>
    <n v="0.14699999999999999"/>
  </r>
  <r>
    <x v="61"/>
    <n v="1330"/>
    <n v="0.11409999999999999"/>
    <n v="8.2900000000000001E-2"/>
    <n v="0"/>
    <n v="0.14099999999999999"/>
  </r>
  <r>
    <x v="61"/>
    <n v="1400"/>
    <n v="0.12709999999999999"/>
    <n v="8.1799999999999998E-2"/>
    <n v="0"/>
    <n v="0.15129999999999999"/>
  </r>
  <r>
    <x v="61"/>
    <n v="1430"/>
    <n v="0.14299999999999999"/>
    <n v="7.7100000000000002E-2"/>
    <n v="0"/>
    <n v="0.16239999999999999"/>
  </r>
  <r>
    <x v="61"/>
    <n v="1500"/>
    <n v="0.1512"/>
    <n v="7.8899999999999998E-2"/>
    <n v="0"/>
    <n v="0.1706"/>
  </r>
  <r>
    <x v="61"/>
    <n v="1530"/>
    <n v="0.14599999999999999"/>
    <n v="7.6499999999999999E-2"/>
    <n v="0"/>
    <n v="0.16489999999999999"/>
  </r>
  <r>
    <x v="61"/>
    <n v="1600"/>
    <n v="0.14410000000000001"/>
    <n v="7.7200000000000005E-2"/>
    <n v="0"/>
    <n v="0.16350000000000001"/>
  </r>
  <r>
    <x v="61"/>
    <n v="1630"/>
    <n v="0.1386"/>
    <n v="7.4800000000000005E-2"/>
    <n v="0"/>
    <n v="0.15759999999999999"/>
  </r>
  <r>
    <x v="61"/>
    <n v="1700"/>
    <n v="0.13170000000000001"/>
    <n v="7.6399999999999996E-2"/>
    <n v="0"/>
    <n v="0.15229999999999999"/>
  </r>
  <r>
    <x v="61"/>
    <n v="1730"/>
    <n v="0.1295"/>
    <n v="7.3099999999999998E-2"/>
    <n v="0"/>
    <n v="0.1487"/>
  </r>
  <r>
    <x v="61"/>
    <n v="1800"/>
    <n v="0.1036"/>
    <n v="6.1499999999999999E-2"/>
    <n v="0"/>
    <n v="0.1205"/>
  </r>
  <r>
    <x v="61"/>
    <n v="1830"/>
    <n v="8.4400000000000003E-2"/>
    <n v="5.4899999999999997E-2"/>
    <n v="0"/>
    <n v="0.1007"/>
  </r>
  <r>
    <x v="61"/>
    <n v="1900"/>
    <n v="6.6600000000000006E-2"/>
    <n v="5.0700000000000002E-2"/>
    <n v="0"/>
    <n v="8.3599999999999994E-2"/>
  </r>
  <r>
    <x v="61"/>
    <n v="1930"/>
    <n v="5.8900000000000001E-2"/>
    <n v="4.5600000000000002E-2"/>
    <n v="0"/>
    <n v="7.46E-2"/>
  </r>
  <r>
    <x v="61"/>
    <n v="2000"/>
    <n v="6.0299999999999999E-2"/>
    <n v="5.1900000000000002E-2"/>
    <n v="0"/>
    <n v="7.9600000000000004E-2"/>
  </r>
  <r>
    <x v="61"/>
    <n v="2030"/>
    <n v="5.0200000000000002E-2"/>
    <n v="4.7399999999999998E-2"/>
    <n v="0"/>
    <n v="6.9000000000000006E-2"/>
  </r>
  <r>
    <x v="61"/>
    <n v="2100"/>
    <n v="2.6100000000000002E-2"/>
    <n v="2.8299999999999999E-2"/>
    <n v="0"/>
    <n v="3.8699999999999998E-2"/>
  </r>
  <r>
    <x v="61"/>
    <n v="2130"/>
    <n v="2.4E-2"/>
    <n v="2.63E-2"/>
    <n v="0"/>
    <n v="3.5499999999999997E-2"/>
  </r>
  <r>
    <x v="61"/>
    <n v="2200"/>
    <n v="2.46E-2"/>
    <n v="2.4799999999999999E-2"/>
    <n v="0"/>
    <n v="3.49E-2"/>
  </r>
  <r>
    <x v="61"/>
    <n v="2230"/>
    <n v="2.2700000000000001E-2"/>
    <n v="2.2599999999999999E-2"/>
    <n v="0"/>
    <n v="3.2000000000000001E-2"/>
  </r>
  <r>
    <x v="61"/>
    <n v="2300"/>
    <n v="1.24E-2"/>
    <n v="1.23E-2"/>
    <n v="0"/>
    <n v="1.7600000000000001E-2"/>
  </r>
  <r>
    <x v="61"/>
    <n v="2330"/>
    <n v="1.15E-2"/>
    <n v="1.11E-2"/>
    <n v="0"/>
    <n v="1.6E-2"/>
  </r>
  <r>
    <x v="61"/>
    <n v="2400"/>
    <n v="1.0800000000000001E-2"/>
    <n v="9.9000000000000008E-3"/>
    <n v="0"/>
    <n v="1.46E-2"/>
  </r>
  <r>
    <x v="62"/>
    <n v="30"/>
    <n v="1.06E-2"/>
    <n v="1.0999999999999999E-2"/>
    <n v="0"/>
    <n v="1.54E-2"/>
  </r>
  <r>
    <x v="62"/>
    <n v="100"/>
    <n v="9.1000000000000004E-3"/>
    <n v="9.4999999999999998E-3"/>
    <n v="0"/>
    <n v="1.3100000000000001E-2"/>
  </r>
  <r>
    <x v="62"/>
    <n v="130"/>
    <n v="1.01E-2"/>
    <n v="1.15E-2"/>
    <n v="0"/>
    <n v="1.54E-2"/>
  </r>
  <r>
    <x v="62"/>
    <n v="200"/>
    <n v="9.1000000000000004E-3"/>
    <n v="9.4999999999999998E-3"/>
    <n v="0"/>
    <n v="1.3100000000000001E-2"/>
  </r>
  <r>
    <x v="62"/>
    <n v="230"/>
    <n v="1.04E-2"/>
    <n v="1.2E-2"/>
    <n v="0"/>
    <n v="1.5800000000000002E-2"/>
  </r>
  <r>
    <x v="62"/>
    <n v="300"/>
    <n v="8.8999999999999999E-3"/>
    <n v="9.2999999999999992E-3"/>
    <n v="0"/>
    <n v="1.2999999999999999E-2"/>
  </r>
  <r>
    <x v="62"/>
    <n v="330"/>
    <n v="1.06E-2"/>
    <n v="1.24E-2"/>
    <n v="0"/>
    <n v="1.6199999999999999E-2"/>
  </r>
  <r>
    <x v="62"/>
    <n v="400"/>
    <n v="8.8999999999999999E-3"/>
    <n v="9.4000000000000004E-3"/>
    <n v="0"/>
    <n v="1.2999999999999999E-2"/>
  </r>
  <r>
    <x v="62"/>
    <n v="430"/>
    <n v="1.0800000000000001E-2"/>
    <n v="1.2699999999999999E-2"/>
    <n v="0"/>
    <n v="1.67E-2"/>
  </r>
  <r>
    <x v="62"/>
    <n v="500"/>
    <n v="8.8000000000000005E-3"/>
    <n v="9.1000000000000004E-3"/>
    <n v="0"/>
    <n v="1.2699999999999999E-2"/>
  </r>
  <r>
    <x v="62"/>
    <n v="530"/>
    <n v="1.0699999999999999E-2"/>
    <n v="1.2500000000000001E-2"/>
    <n v="0"/>
    <n v="1.6400000000000001E-2"/>
  </r>
  <r>
    <x v="62"/>
    <n v="600"/>
    <n v="8.6999999999999994E-3"/>
    <n v="8.8999999999999999E-3"/>
    <n v="0"/>
    <n v="1.2500000000000001E-2"/>
  </r>
  <r>
    <x v="62"/>
    <n v="630"/>
    <n v="1.04E-2"/>
    <n v="1.21E-2"/>
    <n v="0"/>
    <n v="1.6E-2"/>
  </r>
  <r>
    <x v="62"/>
    <n v="700"/>
    <n v="8.5000000000000006E-3"/>
    <n v="8.5000000000000006E-3"/>
    <n v="0"/>
    <n v="1.2E-2"/>
  </r>
  <r>
    <x v="62"/>
    <n v="730"/>
    <n v="1.3899999999999999E-2"/>
    <n v="1.78E-2"/>
    <n v="0"/>
    <n v="2.2499999999999999E-2"/>
  </r>
  <r>
    <x v="62"/>
    <n v="800"/>
    <n v="1.83E-2"/>
    <n v="2.1399999999999999E-2"/>
    <n v="0"/>
    <n v="2.8299999999999999E-2"/>
  </r>
  <r>
    <x v="62"/>
    <n v="830"/>
    <n v="3.2000000000000001E-2"/>
    <n v="2.8500000000000001E-2"/>
    <n v="0"/>
    <n v="4.2900000000000001E-2"/>
  </r>
  <r>
    <x v="62"/>
    <n v="900"/>
    <n v="2.6499999999999999E-2"/>
    <n v="2.3900000000000001E-2"/>
    <n v="0"/>
    <n v="3.5700000000000003E-2"/>
  </r>
  <r>
    <x v="62"/>
    <n v="930"/>
    <n v="8.5999999999999993E-2"/>
    <n v="5.5500000000000001E-2"/>
    <n v="0"/>
    <n v="0.1026"/>
  </r>
  <r>
    <x v="62"/>
    <n v="1000"/>
    <n v="0.1023"/>
    <n v="5.9299999999999999E-2"/>
    <n v="0"/>
    <n v="0.1183"/>
  </r>
  <r>
    <x v="62"/>
    <n v="1030"/>
    <n v="0.20910000000000001"/>
    <n v="0.12089999999999999"/>
    <n v="0"/>
    <n v="0.24149999999999999"/>
  </r>
  <r>
    <x v="62"/>
    <n v="1100"/>
    <n v="0.1711"/>
    <n v="0.1036"/>
    <n v="0"/>
    <n v="0.2001"/>
  </r>
  <r>
    <x v="62"/>
    <n v="1130"/>
    <n v="0.1857"/>
    <n v="0.10539999999999999"/>
    <n v="0"/>
    <n v="0.2135"/>
  </r>
  <r>
    <x v="62"/>
    <n v="1200"/>
    <n v="0.1492"/>
    <n v="8.5000000000000006E-2"/>
    <n v="0"/>
    <n v="0.17180000000000001"/>
  </r>
  <r>
    <x v="62"/>
    <n v="1230"/>
    <n v="0.13089999999999999"/>
    <n v="7.7399999999999997E-2"/>
    <n v="0"/>
    <n v="0.152"/>
  </r>
  <r>
    <x v="62"/>
    <n v="1300"/>
    <n v="0.13109999999999999"/>
    <n v="7.7899999999999997E-2"/>
    <n v="0"/>
    <n v="0.1527"/>
  </r>
  <r>
    <x v="62"/>
    <n v="1330"/>
    <n v="0.14119999999999999"/>
    <n v="8.9700000000000002E-2"/>
    <n v="0"/>
    <n v="0.16719999999999999"/>
  </r>
  <r>
    <x v="62"/>
    <n v="1400"/>
    <n v="0.14799999999999999"/>
    <n v="9.0200000000000002E-2"/>
    <n v="0"/>
    <n v="0.17330000000000001"/>
  </r>
  <r>
    <x v="62"/>
    <n v="1430"/>
    <n v="9.8400000000000001E-2"/>
    <n v="6.6799999999999998E-2"/>
    <n v="0"/>
    <n v="0.11899999999999999"/>
  </r>
  <r>
    <x v="62"/>
    <n v="1500"/>
    <n v="5.6300000000000003E-2"/>
    <n v="3.8800000000000001E-2"/>
    <n v="0"/>
    <n v="6.8400000000000002E-2"/>
  </r>
  <r>
    <x v="62"/>
    <n v="1530"/>
    <n v="5.33E-2"/>
    <n v="3.95E-2"/>
    <n v="0"/>
    <n v="6.6400000000000001E-2"/>
  </r>
  <r>
    <x v="62"/>
    <n v="1600"/>
    <n v="6.3500000000000001E-2"/>
    <n v="4.3499999999999997E-2"/>
    <n v="0"/>
    <n v="7.6999999999999999E-2"/>
  </r>
  <r>
    <x v="62"/>
    <n v="1630"/>
    <n v="5.79E-2"/>
    <n v="3.95E-2"/>
    <n v="0"/>
    <n v="7.0000000000000007E-2"/>
  </r>
  <r>
    <x v="62"/>
    <n v="1700"/>
    <n v="6.4100000000000004E-2"/>
    <n v="4.2599999999999999E-2"/>
    <n v="0"/>
    <n v="7.7100000000000002E-2"/>
  </r>
  <r>
    <x v="62"/>
    <n v="1730"/>
    <n v="3.7900000000000003E-2"/>
    <n v="2.76E-2"/>
    <n v="0"/>
    <n v="4.6800000000000001E-2"/>
  </r>
  <r>
    <x v="62"/>
    <n v="1800"/>
    <n v="3.2300000000000002E-2"/>
    <n v="2.3E-2"/>
    <n v="0"/>
    <n v="3.9699999999999999E-2"/>
  </r>
  <r>
    <x v="62"/>
    <n v="1830"/>
    <n v="1.66E-2"/>
    <n v="1.52E-2"/>
    <n v="0"/>
    <n v="2.2599999999999999E-2"/>
  </r>
  <r>
    <x v="62"/>
    <n v="1900"/>
    <n v="1.21E-2"/>
    <n v="1.3599999999999999E-2"/>
    <n v="0"/>
    <n v="1.8200000000000001E-2"/>
  </r>
  <r>
    <x v="62"/>
    <n v="1930"/>
    <n v="1.26E-2"/>
    <n v="1.37E-2"/>
    <n v="0"/>
    <n v="1.8499999999999999E-2"/>
  </r>
  <r>
    <x v="62"/>
    <n v="2000"/>
    <n v="1.35E-2"/>
    <n v="1.3899999999999999E-2"/>
    <n v="0"/>
    <n v="1.95E-2"/>
  </r>
  <r>
    <x v="62"/>
    <n v="2030"/>
    <n v="1.34E-2"/>
    <n v="1.34E-2"/>
    <n v="0"/>
    <n v="1.89E-2"/>
  </r>
  <r>
    <x v="62"/>
    <n v="2100"/>
    <n v="1.34E-2"/>
    <n v="1.4500000000000001E-2"/>
    <n v="0"/>
    <n v="1.9900000000000001E-2"/>
  </r>
  <r>
    <x v="62"/>
    <n v="2130"/>
    <n v="1.2500000000000001E-2"/>
    <n v="1.09E-2"/>
    <n v="0"/>
    <n v="1.67E-2"/>
  </r>
  <r>
    <x v="62"/>
    <n v="2200"/>
    <n v="1.09E-2"/>
    <n v="9.2999999999999992E-3"/>
    <n v="0"/>
    <n v="1.4200000000000001E-2"/>
  </r>
  <r>
    <x v="62"/>
    <n v="2230"/>
    <n v="7.3000000000000001E-3"/>
    <n v="7.0000000000000001E-3"/>
    <n v="0"/>
    <n v="1.0200000000000001E-2"/>
  </r>
  <r>
    <x v="62"/>
    <n v="2300"/>
    <n v="8.3999999999999995E-3"/>
    <n v="9.1000000000000004E-3"/>
    <n v="0"/>
    <n v="1.24E-2"/>
  </r>
  <r>
    <x v="62"/>
    <n v="2330"/>
    <n v="7.6E-3"/>
    <n v="6.7999999999999996E-3"/>
    <n v="0"/>
    <n v="1.0200000000000001E-2"/>
  </r>
  <r>
    <x v="62"/>
    <n v="2400"/>
    <n v="8.3999999999999995E-3"/>
    <n v="8.8000000000000005E-3"/>
    <n v="0"/>
    <n v="1.21E-2"/>
  </r>
  <r>
    <x v="63"/>
    <n v="30"/>
    <n v="7.3000000000000001E-3"/>
    <n v="6.6E-3"/>
    <n v="0"/>
    <n v="9.9000000000000008E-3"/>
  </r>
  <r>
    <x v="63"/>
    <n v="100"/>
    <n v="8.5000000000000006E-3"/>
    <n v="8.9999999999999993E-3"/>
    <n v="0"/>
    <n v="1.23E-2"/>
  </r>
  <r>
    <x v="63"/>
    <n v="130"/>
    <n v="7.6E-3"/>
    <n v="6.7999999999999996E-3"/>
    <n v="0"/>
    <n v="1.0200000000000001E-2"/>
  </r>
  <r>
    <x v="63"/>
    <n v="200"/>
    <n v="8.6E-3"/>
    <n v="9.1999999999999998E-3"/>
    <n v="0"/>
    <n v="1.2699999999999999E-2"/>
  </r>
  <r>
    <x v="63"/>
    <n v="230"/>
    <n v="7.6E-3"/>
    <n v="7.0000000000000001E-3"/>
    <n v="0"/>
    <n v="1.03E-2"/>
  </r>
  <r>
    <x v="63"/>
    <n v="300"/>
    <n v="8.8000000000000005E-3"/>
    <n v="9.5999999999999992E-3"/>
    <n v="0"/>
    <n v="1.2999999999999999E-2"/>
  </r>
  <r>
    <x v="63"/>
    <n v="330"/>
    <n v="8.3000000000000001E-3"/>
    <n v="7.9000000000000008E-3"/>
    <n v="0"/>
    <n v="1.15E-2"/>
  </r>
  <r>
    <x v="63"/>
    <n v="400"/>
    <n v="1.03E-2"/>
    <n v="1.1900000000000001E-2"/>
    <n v="0"/>
    <n v="1.5699999999999999E-2"/>
  </r>
  <r>
    <x v="63"/>
    <n v="430"/>
    <n v="8.9999999999999993E-3"/>
    <n v="8.9999999999999993E-3"/>
    <n v="0"/>
    <n v="1.29E-2"/>
  </r>
  <r>
    <x v="63"/>
    <n v="500"/>
    <n v="9.7000000000000003E-3"/>
    <n v="1.0800000000000001E-2"/>
    <n v="0"/>
    <n v="1.44E-2"/>
  </r>
  <r>
    <x v="63"/>
    <n v="530"/>
    <n v="8.9999999999999993E-3"/>
    <n v="9.1000000000000004E-3"/>
    <n v="0"/>
    <n v="1.2800000000000001E-2"/>
  </r>
  <r>
    <x v="63"/>
    <n v="600"/>
    <n v="9.5999999999999992E-3"/>
    <n v="1.0699999999999999E-2"/>
    <n v="0"/>
    <n v="1.4500000000000001E-2"/>
  </r>
  <r>
    <x v="63"/>
    <n v="630"/>
    <n v="8.6999999999999994E-3"/>
    <n v="9.4000000000000004E-3"/>
    <n v="0"/>
    <n v="1.2699999999999999E-2"/>
  </r>
  <r>
    <x v="63"/>
    <n v="700"/>
    <n v="9.4000000000000004E-3"/>
    <n v="9.9000000000000008E-3"/>
    <n v="0"/>
    <n v="1.3599999999999999E-2"/>
  </r>
  <r>
    <x v="63"/>
    <n v="730"/>
    <n v="6.1000000000000004E-3"/>
    <n v="5.4999999999999997E-3"/>
    <n v="0"/>
    <n v="8.3999999999999995E-3"/>
  </r>
  <r>
    <x v="63"/>
    <n v="800"/>
    <n v="9.4999999999999998E-3"/>
    <n v="1.2200000000000001E-2"/>
    <n v="0"/>
    <n v="1.54E-2"/>
  </r>
  <r>
    <x v="63"/>
    <n v="830"/>
    <n v="1.37E-2"/>
    <n v="1.47E-2"/>
    <n v="0"/>
    <n v="2.0299999999999999E-2"/>
  </r>
  <r>
    <x v="63"/>
    <n v="900"/>
    <n v="1.2999999999999999E-2"/>
    <n v="1.4500000000000001E-2"/>
    <n v="0"/>
    <n v="1.95E-2"/>
  </r>
  <r>
    <x v="63"/>
    <n v="930"/>
    <n v="1.11E-2"/>
    <n v="9.9000000000000008E-3"/>
    <n v="0"/>
    <n v="1.4999999999999999E-2"/>
  </r>
  <r>
    <x v="63"/>
    <n v="1000"/>
    <n v="1.03E-2"/>
    <n v="8.9999999999999993E-3"/>
    <n v="0"/>
    <n v="1.37E-2"/>
  </r>
  <r>
    <x v="63"/>
    <n v="1030"/>
    <n v="1.0500000000000001E-2"/>
    <n v="8.0999999999999996E-3"/>
    <n v="0"/>
    <n v="1.3299999999999999E-2"/>
  </r>
  <r>
    <x v="63"/>
    <n v="1100"/>
    <n v="8.8999999999999999E-3"/>
    <n v="5.7999999999999996E-3"/>
    <n v="0"/>
    <n v="1.0699999999999999E-2"/>
  </r>
  <r>
    <x v="63"/>
    <n v="1130"/>
    <n v="7.9000000000000008E-3"/>
    <n v="4.4000000000000003E-3"/>
    <n v="0"/>
    <n v="9.1000000000000004E-3"/>
  </r>
  <r>
    <x v="63"/>
    <n v="1200"/>
    <n v="8.3000000000000001E-3"/>
    <n v="6.0000000000000001E-3"/>
    <n v="0"/>
    <n v="1.0200000000000001E-2"/>
  </r>
  <r>
    <x v="63"/>
    <n v="1230"/>
    <n v="9.1000000000000004E-3"/>
    <n v="6.7000000000000002E-3"/>
    <n v="0"/>
    <n v="1.14E-2"/>
  </r>
  <r>
    <x v="63"/>
    <n v="1300"/>
    <n v="8.2000000000000007E-3"/>
    <n v="6.0000000000000001E-3"/>
    <n v="0"/>
    <n v="1.0200000000000001E-2"/>
  </r>
  <r>
    <x v="63"/>
    <n v="1330"/>
    <n v="8.5000000000000006E-3"/>
    <n v="6.6E-3"/>
    <n v="0"/>
    <n v="1.0800000000000001E-2"/>
  </r>
  <r>
    <x v="63"/>
    <n v="1400"/>
    <n v="9.9000000000000008E-3"/>
    <n v="5.5999999999999999E-3"/>
    <n v="0"/>
    <n v="1.14E-2"/>
  </r>
  <r>
    <x v="63"/>
    <n v="1430"/>
    <n v="9.4000000000000004E-3"/>
    <n v="4.1000000000000003E-3"/>
    <n v="0"/>
    <n v="1.03E-2"/>
  </r>
  <r>
    <x v="63"/>
    <n v="1500"/>
    <n v="8.6E-3"/>
    <n v="3.3E-3"/>
    <n v="0"/>
    <n v="9.2999999999999992E-3"/>
  </r>
  <r>
    <x v="63"/>
    <n v="1530"/>
    <n v="7.0000000000000001E-3"/>
    <n v="3.8E-3"/>
    <n v="0"/>
    <n v="8.0000000000000002E-3"/>
  </r>
  <r>
    <x v="63"/>
    <n v="1600"/>
    <n v="6.7000000000000002E-3"/>
    <n v="4.3E-3"/>
    <n v="0"/>
    <n v="8.0999999999999996E-3"/>
  </r>
  <r>
    <x v="63"/>
    <n v="1630"/>
    <n v="5.7000000000000002E-3"/>
    <n v="5.1999999999999998E-3"/>
    <n v="0"/>
    <n v="7.7000000000000002E-3"/>
  </r>
  <r>
    <x v="63"/>
    <n v="1700"/>
    <n v="5.0000000000000001E-3"/>
    <n v="4.4000000000000003E-3"/>
    <n v="0"/>
    <n v="6.6E-3"/>
  </r>
  <r>
    <x v="63"/>
    <n v="1730"/>
    <n v="9.2999999999999992E-3"/>
    <n v="8.3000000000000001E-3"/>
    <n v="0"/>
    <n v="1.26E-2"/>
  </r>
  <r>
    <x v="63"/>
    <n v="1800"/>
    <n v="7.6E-3"/>
    <n v="6.1999999999999998E-3"/>
    <n v="0"/>
    <n v="9.7999999999999997E-3"/>
  </r>
  <r>
    <x v="63"/>
    <n v="1830"/>
    <n v="8.3999999999999995E-3"/>
    <n v="7.4999999999999997E-3"/>
    <n v="0"/>
    <n v="1.1299999999999999E-2"/>
  </r>
  <r>
    <x v="63"/>
    <n v="1900"/>
    <n v="8.8000000000000005E-3"/>
    <n v="7.6E-3"/>
    <n v="0"/>
    <n v="1.1599999999999999E-2"/>
  </r>
  <r>
    <x v="63"/>
    <n v="1930"/>
    <n v="1.21E-2"/>
    <n v="1.23E-2"/>
    <n v="0"/>
    <n v="1.7299999999999999E-2"/>
  </r>
  <r>
    <x v="63"/>
    <n v="2000"/>
    <n v="1.0699999999999999E-2"/>
    <n v="9.4999999999999998E-3"/>
    <n v="0"/>
    <n v="1.43E-2"/>
  </r>
  <r>
    <x v="63"/>
    <n v="2030"/>
    <n v="1.1900000000000001E-2"/>
    <n v="1.17E-2"/>
    <n v="0"/>
    <n v="1.67E-2"/>
  </r>
  <r>
    <x v="63"/>
    <n v="2100"/>
    <n v="1.35E-2"/>
    <n v="9.4999999999999998E-3"/>
    <n v="0"/>
    <n v="1.67E-2"/>
  </r>
  <r>
    <x v="63"/>
    <n v="2130"/>
    <n v="1.3100000000000001E-2"/>
    <n v="1.18E-2"/>
    <n v="0"/>
    <n v="1.7600000000000001E-2"/>
  </r>
  <r>
    <x v="63"/>
    <n v="2200"/>
    <n v="1.21E-2"/>
    <n v="1.0200000000000001E-2"/>
    <n v="0"/>
    <n v="1.5800000000000002E-2"/>
  </r>
  <r>
    <x v="63"/>
    <n v="2230"/>
    <n v="1.1299999999999999E-2"/>
    <n v="1.2200000000000001E-2"/>
    <n v="0"/>
    <n v="1.66E-2"/>
  </r>
  <r>
    <x v="63"/>
    <n v="2300"/>
    <n v="8.0000000000000002E-3"/>
    <n v="8.6E-3"/>
    <n v="0"/>
    <n v="1.18E-2"/>
  </r>
  <r>
    <x v="63"/>
    <n v="2330"/>
    <n v="9.7999999999999997E-3"/>
    <n v="1.0200000000000001E-2"/>
    <n v="0"/>
    <n v="1.41E-2"/>
  </r>
  <r>
    <x v="63"/>
    <n v="2400"/>
    <n v="8.3000000000000001E-3"/>
    <n v="7.4000000000000003E-3"/>
    <n v="0"/>
    <n v="1.12E-2"/>
  </r>
  <r>
    <x v="64"/>
    <n v="30"/>
    <n v="9.4999999999999998E-3"/>
    <n v="9.7999999999999997E-3"/>
    <n v="0"/>
    <n v="1.3599999999999999E-2"/>
  </r>
  <r>
    <x v="64"/>
    <n v="100"/>
    <n v="8.5000000000000006E-3"/>
    <n v="7.6E-3"/>
    <n v="0"/>
    <n v="1.14E-2"/>
  </r>
  <r>
    <x v="64"/>
    <n v="130"/>
    <n v="9.7000000000000003E-3"/>
    <n v="1.03E-2"/>
    <n v="0"/>
    <n v="1.4200000000000001E-2"/>
  </r>
  <r>
    <x v="64"/>
    <n v="200"/>
    <n v="8.8000000000000005E-3"/>
    <n v="8.3000000000000001E-3"/>
    <n v="0"/>
    <n v="1.21E-2"/>
  </r>
  <r>
    <x v="64"/>
    <n v="230"/>
    <n v="9.4999999999999998E-3"/>
    <n v="9.7000000000000003E-3"/>
    <n v="0"/>
    <n v="1.3599999999999999E-2"/>
  </r>
  <r>
    <x v="64"/>
    <n v="300"/>
    <n v="9.1999999999999998E-3"/>
    <n v="8.9999999999999993E-3"/>
    <n v="0"/>
    <n v="1.29E-2"/>
  </r>
  <r>
    <x v="64"/>
    <n v="330"/>
    <n v="9.2999999999999992E-3"/>
    <n v="9.4999999999999998E-3"/>
    <n v="0"/>
    <n v="1.32E-2"/>
  </r>
  <r>
    <x v="64"/>
    <n v="400"/>
    <n v="9.1999999999999998E-3"/>
    <n v="9.1999999999999998E-3"/>
    <n v="0"/>
    <n v="1.3100000000000001E-2"/>
  </r>
  <r>
    <x v="64"/>
    <n v="430"/>
    <n v="9.2999999999999992E-3"/>
    <n v="9.2999999999999992E-3"/>
    <n v="0"/>
    <n v="1.32E-2"/>
  </r>
  <r>
    <x v="64"/>
    <n v="500"/>
    <n v="9.2999999999999992E-3"/>
    <n v="9.2999999999999992E-3"/>
    <n v="0"/>
    <n v="1.3100000000000001E-2"/>
  </r>
  <r>
    <x v="64"/>
    <n v="530"/>
    <n v="8.3000000000000001E-3"/>
    <n v="9.1000000000000004E-3"/>
    <n v="0"/>
    <n v="1.24E-2"/>
  </r>
  <r>
    <x v="64"/>
    <n v="600"/>
    <n v="8.0999999999999996E-3"/>
    <n v="8.9999999999999993E-3"/>
    <n v="0"/>
    <n v="1.21E-2"/>
  </r>
  <r>
    <x v="64"/>
    <n v="630"/>
    <n v="7.6E-3"/>
    <n v="8.2000000000000007E-3"/>
    <n v="0"/>
    <n v="1.12E-2"/>
  </r>
  <r>
    <x v="64"/>
    <n v="700"/>
    <n v="7.4999999999999997E-3"/>
    <n v="8.0999999999999996E-3"/>
    <n v="0"/>
    <n v="1.11E-2"/>
  </r>
  <r>
    <x v="64"/>
    <n v="730"/>
    <n v="1.2999999999999999E-2"/>
    <n v="1.7299999999999999E-2"/>
    <n v="0"/>
    <n v="2.1700000000000001E-2"/>
  </r>
  <r>
    <x v="64"/>
    <n v="800"/>
    <n v="1.83E-2"/>
    <n v="2.1700000000000001E-2"/>
    <n v="0"/>
    <n v="2.8400000000000002E-2"/>
  </r>
  <r>
    <x v="64"/>
    <n v="830"/>
    <n v="1.7899999999999999E-2"/>
    <n v="1.43E-2"/>
    <n v="0"/>
    <n v="2.3E-2"/>
  </r>
  <r>
    <x v="64"/>
    <n v="900"/>
    <n v="0.03"/>
    <n v="2.3400000000000001E-2"/>
    <n v="0"/>
    <n v="3.8300000000000001E-2"/>
  </r>
  <r>
    <x v="64"/>
    <n v="930"/>
    <n v="7.4999999999999997E-2"/>
    <n v="5.4699999999999999E-2"/>
    <n v="0"/>
    <n v="9.2899999999999996E-2"/>
  </r>
  <r>
    <x v="64"/>
    <n v="1000"/>
    <n v="0.1734"/>
    <n v="0.1178"/>
    <n v="0"/>
    <n v="0.2099"/>
  </r>
  <r>
    <x v="64"/>
    <n v="1030"/>
    <n v="0.1792"/>
    <n v="0.10349999999999999"/>
    <n v="0"/>
    <n v="0.20680000000000001"/>
  </r>
  <r>
    <x v="64"/>
    <n v="1100"/>
    <n v="0.22409999999999999"/>
    <n v="0.1169"/>
    <n v="0"/>
    <n v="0.25280000000000002"/>
  </r>
  <r>
    <x v="64"/>
    <n v="1130"/>
    <n v="0.2467"/>
    <n v="0.12659999999999999"/>
    <n v="0"/>
    <n v="0.27750000000000002"/>
  </r>
  <r>
    <x v="64"/>
    <n v="1200"/>
    <n v="0.22520000000000001"/>
    <n v="0.1137"/>
    <n v="0"/>
    <n v="0.25219999999999998"/>
  </r>
  <r>
    <x v="64"/>
    <n v="1230"/>
    <n v="0.21609999999999999"/>
    <n v="0.10829999999999999"/>
    <n v="0"/>
    <n v="0.24179999999999999"/>
  </r>
  <r>
    <x v="64"/>
    <n v="1300"/>
    <n v="0.22839999999999999"/>
    <n v="0.1207"/>
    <n v="0"/>
    <n v="0.25829999999999997"/>
  </r>
  <r>
    <x v="64"/>
    <n v="1330"/>
    <n v="0.1996"/>
    <n v="0.1104"/>
    <n v="0"/>
    <n v="0.2281"/>
  </r>
  <r>
    <x v="64"/>
    <n v="1400"/>
    <n v="0.17660000000000001"/>
    <n v="9.8299999999999998E-2"/>
    <n v="0"/>
    <n v="0.20219999999999999"/>
  </r>
  <r>
    <x v="64"/>
    <n v="1430"/>
    <n v="0.21149999999999999"/>
    <n v="0.112"/>
    <n v="0"/>
    <n v="0.2394"/>
  </r>
  <r>
    <x v="64"/>
    <n v="1500"/>
    <n v="0.19070000000000001"/>
    <n v="9.9199999999999997E-2"/>
    <n v="0"/>
    <n v="0.21490000000000001"/>
  </r>
  <r>
    <x v="64"/>
    <n v="1530"/>
    <n v="0.20480000000000001"/>
    <n v="0.10680000000000001"/>
    <n v="0"/>
    <n v="0.23089999999999999"/>
  </r>
  <r>
    <x v="64"/>
    <n v="1600"/>
    <n v="0.21840000000000001"/>
    <n v="0.1154"/>
    <n v="0"/>
    <n v="0.2472"/>
  </r>
  <r>
    <x v="64"/>
    <n v="1630"/>
    <n v="0.1956"/>
    <n v="0.1104"/>
    <n v="0"/>
    <n v="0.22470000000000001"/>
  </r>
  <r>
    <x v="64"/>
    <n v="1700"/>
    <n v="0.22009999999999999"/>
    <n v="0.126"/>
    <n v="0"/>
    <n v="0.25369999999999998"/>
  </r>
  <r>
    <x v="64"/>
    <n v="1730"/>
    <n v="0.2026"/>
    <n v="0.1176"/>
    <n v="0"/>
    <n v="0.23419999999999999"/>
  </r>
  <r>
    <x v="64"/>
    <n v="1800"/>
    <n v="0.17230000000000001"/>
    <n v="0.105"/>
    <n v="0"/>
    <n v="0.20180000000000001"/>
  </r>
  <r>
    <x v="64"/>
    <n v="1830"/>
    <n v="0.13730000000000001"/>
    <n v="9.0899999999999995E-2"/>
    <n v="0"/>
    <n v="0.1646"/>
  </r>
  <r>
    <x v="64"/>
    <n v="1900"/>
    <n v="7.8100000000000003E-2"/>
    <n v="5.7700000000000001E-2"/>
    <n v="0"/>
    <n v="9.7199999999999995E-2"/>
  </r>
  <r>
    <x v="64"/>
    <n v="1930"/>
    <n v="6.7199999999999996E-2"/>
    <n v="5.1400000000000001E-2"/>
    <n v="0"/>
    <n v="8.4599999999999995E-2"/>
  </r>
  <r>
    <x v="64"/>
    <n v="2000"/>
    <n v="3.0499999999999999E-2"/>
    <n v="2.93E-2"/>
    <n v="0"/>
    <n v="4.2299999999999997E-2"/>
  </r>
  <r>
    <x v="64"/>
    <n v="2030"/>
    <n v="1.6E-2"/>
    <n v="1.49E-2"/>
    <n v="0"/>
    <n v="2.1999999999999999E-2"/>
  </r>
  <r>
    <x v="64"/>
    <n v="2100"/>
    <n v="1.46E-2"/>
    <n v="1.55E-2"/>
    <n v="0"/>
    <n v="2.1299999999999999E-2"/>
  </r>
  <r>
    <x v="64"/>
    <n v="2130"/>
    <n v="1.23E-2"/>
    <n v="1.15E-2"/>
    <n v="0"/>
    <n v="1.6799999999999999E-2"/>
  </r>
  <r>
    <x v="64"/>
    <n v="2200"/>
    <n v="1.32E-2"/>
    <n v="1.34E-2"/>
    <n v="0"/>
    <n v="1.8700000000000001E-2"/>
  </r>
  <r>
    <x v="64"/>
    <n v="2230"/>
    <n v="1.1900000000000001E-2"/>
    <n v="1.2E-2"/>
    <n v="0"/>
    <n v="1.7100000000000001E-2"/>
  </r>
  <r>
    <x v="64"/>
    <n v="2300"/>
    <n v="8.8999999999999999E-3"/>
    <n v="1.0500000000000001E-2"/>
    <n v="0"/>
    <n v="1.37E-2"/>
  </r>
  <r>
    <x v="64"/>
    <n v="2330"/>
    <n v="7.4999999999999997E-3"/>
    <n v="8.0999999999999996E-3"/>
    <n v="0"/>
    <n v="1.0999999999999999E-2"/>
  </r>
  <r>
    <x v="64"/>
    <n v="2400"/>
    <n v="8.3999999999999995E-3"/>
    <n v="1.04E-2"/>
    <n v="0"/>
    <n v="1.34E-2"/>
  </r>
  <r>
    <x v="65"/>
    <n v="30"/>
    <n v="7.6E-3"/>
    <n v="8.6E-3"/>
    <n v="0"/>
    <n v="1.15E-2"/>
  </r>
  <r>
    <x v="65"/>
    <n v="100"/>
    <n v="8.5000000000000006E-3"/>
    <n v="9.7000000000000003E-3"/>
    <n v="0"/>
    <n v="1.29E-2"/>
  </r>
  <r>
    <x v="65"/>
    <n v="130"/>
    <n v="8.3000000000000001E-3"/>
    <n v="8.3000000000000001E-3"/>
    <n v="0"/>
    <n v="1.17E-2"/>
  </r>
  <r>
    <x v="65"/>
    <n v="200"/>
    <n v="9.1999999999999998E-3"/>
    <n v="9.7000000000000003E-3"/>
    <n v="0"/>
    <n v="1.34E-2"/>
  </r>
  <r>
    <x v="65"/>
    <n v="230"/>
    <n v="8.6999999999999994E-3"/>
    <n v="8.6999999999999994E-3"/>
    <n v="0"/>
    <n v="1.23E-2"/>
  </r>
  <r>
    <x v="65"/>
    <n v="300"/>
    <n v="8.9999999999999993E-3"/>
    <n v="9.4999999999999998E-3"/>
    <n v="0"/>
    <n v="1.32E-2"/>
  </r>
  <r>
    <x v="65"/>
    <n v="330"/>
    <n v="8.8999999999999999E-3"/>
    <n v="9.1000000000000004E-3"/>
    <n v="0"/>
    <n v="1.2699999999999999E-2"/>
  </r>
  <r>
    <x v="65"/>
    <n v="400"/>
    <n v="9.1000000000000004E-3"/>
    <n v="9.4999999999999998E-3"/>
    <n v="0"/>
    <n v="1.3100000000000001E-2"/>
  </r>
  <r>
    <x v="65"/>
    <n v="430"/>
    <n v="8.9999999999999993E-3"/>
    <n v="9.4999999999999998E-3"/>
    <n v="0"/>
    <n v="1.32E-2"/>
  </r>
  <r>
    <x v="65"/>
    <n v="500"/>
    <n v="8.8999999999999999E-3"/>
    <n v="9.1999999999999998E-3"/>
    <n v="0"/>
    <n v="1.2800000000000001E-2"/>
  </r>
  <r>
    <x v="65"/>
    <n v="530"/>
    <n v="9.2999999999999992E-3"/>
    <n v="9.7999999999999997E-3"/>
    <n v="0"/>
    <n v="1.35E-2"/>
  </r>
  <r>
    <x v="65"/>
    <n v="600"/>
    <n v="8.0000000000000002E-3"/>
    <n v="8.3000000000000001E-3"/>
    <n v="0"/>
    <n v="1.15E-2"/>
  </r>
  <r>
    <x v="65"/>
    <n v="630"/>
    <n v="8.5000000000000006E-3"/>
    <n v="9.7000000000000003E-3"/>
    <n v="0"/>
    <n v="1.29E-2"/>
  </r>
  <r>
    <x v="65"/>
    <n v="700"/>
    <n v="7.1999999999999998E-3"/>
    <n v="7.1999999999999998E-3"/>
    <n v="0"/>
    <n v="1.03E-2"/>
  </r>
  <r>
    <x v="65"/>
    <n v="730"/>
    <n v="1.5599999999999999E-2"/>
    <n v="2.1399999999999999E-2"/>
    <n v="0"/>
    <n v="2.63E-2"/>
  </r>
  <r>
    <x v="65"/>
    <n v="800"/>
    <n v="2.9899999999999999E-2"/>
    <n v="3.2800000000000003E-2"/>
    <n v="0"/>
    <n v="4.4699999999999997E-2"/>
  </r>
  <r>
    <x v="65"/>
    <n v="830"/>
    <n v="4.7699999999999999E-2"/>
    <n v="5.1299999999999998E-2"/>
    <n v="0"/>
    <n v="7.0099999999999996E-2"/>
  </r>
  <r>
    <x v="65"/>
    <n v="900"/>
    <n v="3.1199999999999999E-2"/>
    <n v="2.5399999999999999E-2"/>
    <n v="0"/>
    <n v="4.0399999999999998E-2"/>
  </r>
  <r>
    <x v="65"/>
    <n v="930"/>
    <n v="5.1999999999999998E-2"/>
    <n v="3.7600000000000001E-2"/>
    <n v="0"/>
    <n v="6.4500000000000002E-2"/>
  </r>
  <r>
    <x v="65"/>
    <n v="1000"/>
    <n v="0.1431"/>
    <n v="7.9100000000000004E-2"/>
    <n v="0"/>
    <n v="0.16339999999999999"/>
  </r>
  <r>
    <x v="65"/>
    <n v="1030"/>
    <n v="0.18479999999999999"/>
    <n v="9.3200000000000005E-2"/>
    <n v="0"/>
    <n v="0.20710000000000001"/>
  </r>
  <r>
    <x v="65"/>
    <n v="1100"/>
    <n v="0.21879999999999999"/>
    <n v="0.10970000000000001"/>
    <n v="0"/>
    <n v="0.24479999999999999"/>
  </r>
  <r>
    <x v="65"/>
    <n v="1130"/>
    <n v="0.24060000000000001"/>
    <n v="0.12470000000000001"/>
    <n v="0"/>
    <n v="0.27100000000000002"/>
  </r>
  <r>
    <x v="65"/>
    <n v="1200"/>
    <n v="0.17219999999999999"/>
    <n v="9.1700000000000004E-2"/>
    <n v="0"/>
    <n v="0.1951"/>
  </r>
  <r>
    <x v="65"/>
    <n v="1230"/>
    <n v="0.17749999999999999"/>
    <n v="9.7199999999999995E-2"/>
    <n v="0"/>
    <n v="0.20230000000000001"/>
  </r>
  <r>
    <x v="65"/>
    <n v="1300"/>
    <n v="0.1573"/>
    <n v="9.2100000000000001E-2"/>
    <n v="0"/>
    <n v="0.18229999999999999"/>
  </r>
  <r>
    <x v="65"/>
    <n v="1330"/>
    <n v="0.16209999999999999"/>
    <n v="9.8699999999999996E-2"/>
    <n v="0"/>
    <n v="0.1898"/>
  </r>
  <r>
    <x v="65"/>
    <n v="1400"/>
    <n v="0.1825"/>
    <n v="0.1056"/>
    <n v="0"/>
    <n v="0.2109"/>
  </r>
  <r>
    <x v="65"/>
    <n v="1430"/>
    <n v="0.16159999999999999"/>
    <n v="8.7300000000000003E-2"/>
    <n v="0"/>
    <n v="0.18360000000000001"/>
  </r>
  <r>
    <x v="65"/>
    <n v="1500"/>
    <n v="0.17169999999999999"/>
    <n v="8.8999999999999996E-2"/>
    <n v="0"/>
    <n v="0.19339999999999999"/>
  </r>
  <r>
    <x v="65"/>
    <n v="1530"/>
    <n v="0.20630000000000001"/>
    <n v="0.1036"/>
    <n v="0"/>
    <n v="0.23100000000000001"/>
  </r>
  <r>
    <x v="65"/>
    <n v="1600"/>
    <n v="0.22270000000000001"/>
    <n v="0.1143"/>
    <n v="0"/>
    <n v="0.25030000000000002"/>
  </r>
  <r>
    <x v="65"/>
    <n v="1630"/>
    <n v="0.20599999999999999"/>
    <n v="0.1089"/>
    <n v="0"/>
    <n v="0.23300000000000001"/>
  </r>
  <r>
    <x v="65"/>
    <n v="1700"/>
    <n v="0.2288"/>
    <n v="0.1232"/>
    <n v="0"/>
    <n v="0.25990000000000002"/>
  </r>
  <r>
    <x v="65"/>
    <n v="1730"/>
    <n v="0.1585"/>
    <n v="9.4E-2"/>
    <n v="0"/>
    <n v="0.18429999999999999"/>
  </r>
  <r>
    <x v="65"/>
    <n v="1800"/>
    <n v="0.1507"/>
    <n v="9.4700000000000006E-2"/>
    <n v="0"/>
    <n v="0.17799999999999999"/>
  </r>
  <r>
    <x v="65"/>
    <n v="1830"/>
    <n v="8.9599999999999999E-2"/>
    <n v="6.0400000000000002E-2"/>
    <n v="0"/>
    <n v="0.1081"/>
  </r>
  <r>
    <x v="65"/>
    <n v="1900"/>
    <n v="5.6800000000000003E-2"/>
    <n v="4.3999999999999997E-2"/>
    <n v="0"/>
    <n v="7.1900000000000006E-2"/>
  </r>
  <r>
    <x v="65"/>
    <n v="1930"/>
    <n v="5.2600000000000001E-2"/>
    <n v="4.3299999999999998E-2"/>
    <n v="0"/>
    <n v="6.8099999999999994E-2"/>
  </r>
  <r>
    <x v="65"/>
    <n v="2000"/>
    <n v="3.9100000000000003E-2"/>
    <n v="3.1E-2"/>
    <n v="0"/>
    <n v="0.05"/>
  </r>
  <r>
    <x v="65"/>
    <n v="2030"/>
    <n v="2.3300000000000001E-2"/>
    <n v="2.1299999999999999E-2"/>
    <n v="0"/>
    <n v="3.15E-2"/>
  </r>
  <r>
    <x v="65"/>
    <n v="2100"/>
    <n v="1.5299999999999999E-2"/>
    <n v="1.3899999999999999E-2"/>
    <n v="0"/>
    <n v="2.07E-2"/>
  </r>
  <r>
    <x v="65"/>
    <n v="2130"/>
    <n v="1.7100000000000001E-2"/>
    <n v="2.1299999999999999E-2"/>
    <n v="0"/>
    <n v="2.7400000000000001E-2"/>
  </r>
  <r>
    <x v="65"/>
    <n v="2200"/>
    <n v="2.7799999999999998E-2"/>
    <n v="3.5400000000000001E-2"/>
    <n v="0"/>
    <n v="4.5100000000000001E-2"/>
  </r>
  <r>
    <x v="65"/>
    <n v="2230"/>
    <n v="1.34E-2"/>
    <n v="1.3100000000000001E-2"/>
    <n v="0"/>
    <n v="1.8800000000000001E-2"/>
  </r>
  <r>
    <x v="65"/>
    <n v="2300"/>
    <n v="1.04E-2"/>
    <n v="9.7000000000000003E-3"/>
    <n v="0"/>
    <n v="1.4200000000000001E-2"/>
  </r>
  <r>
    <x v="65"/>
    <n v="2330"/>
    <n v="8.6E-3"/>
    <n v="8.8999999999999999E-3"/>
    <n v="0"/>
    <n v="1.24E-2"/>
  </r>
  <r>
    <x v="65"/>
    <n v="2400"/>
    <n v="8.6999999999999994E-3"/>
    <n v="9.4000000000000004E-3"/>
    <n v="0"/>
    <n v="1.2800000000000001E-2"/>
  </r>
  <r>
    <x v="66"/>
    <n v="30"/>
    <n v="9.5999999999999992E-3"/>
    <n v="9.9000000000000008E-3"/>
    <n v="0"/>
    <n v="1.38E-2"/>
  </r>
  <r>
    <x v="66"/>
    <n v="100"/>
    <n v="8.8000000000000005E-3"/>
    <n v="8.6E-3"/>
    <n v="0"/>
    <n v="1.23E-2"/>
  </r>
  <r>
    <x v="66"/>
    <n v="130"/>
    <n v="8.3999999999999995E-3"/>
    <n v="8.3000000000000001E-3"/>
    <n v="0"/>
    <n v="1.1900000000000001E-2"/>
  </r>
  <r>
    <x v="66"/>
    <n v="200"/>
    <n v="8.3999999999999995E-3"/>
    <n v="7.9000000000000008E-3"/>
    <n v="0"/>
    <n v="1.14E-2"/>
  </r>
  <r>
    <x v="66"/>
    <n v="230"/>
    <n v="8.8000000000000005E-3"/>
    <n v="8.8999999999999999E-3"/>
    <n v="0"/>
    <n v="1.2699999999999999E-2"/>
  </r>
  <r>
    <x v="66"/>
    <n v="300"/>
    <n v="8.2000000000000007E-3"/>
    <n v="7.7000000000000002E-3"/>
    <n v="0"/>
    <n v="1.11E-2"/>
  </r>
  <r>
    <x v="66"/>
    <n v="330"/>
    <n v="8.6999999999999994E-3"/>
    <n v="9.5999999999999992E-3"/>
    <n v="0"/>
    <n v="1.2999999999999999E-2"/>
  </r>
  <r>
    <x v="66"/>
    <n v="400"/>
    <n v="8.6999999999999994E-3"/>
    <n v="8.6E-3"/>
    <n v="0"/>
    <n v="1.2200000000000001E-2"/>
  </r>
  <r>
    <x v="66"/>
    <n v="430"/>
    <n v="9.1000000000000004E-3"/>
    <n v="9.5999999999999992E-3"/>
    <n v="0"/>
    <n v="1.34E-2"/>
  </r>
  <r>
    <x v="66"/>
    <n v="500"/>
    <n v="7.9000000000000008E-3"/>
    <n v="7.1999999999999998E-3"/>
    <n v="0"/>
    <n v="1.0699999999999999E-2"/>
  </r>
  <r>
    <x v="66"/>
    <n v="530"/>
    <n v="9.1999999999999998E-3"/>
    <n v="9.7000000000000003E-3"/>
    <n v="0"/>
    <n v="1.3299999999999999E-2"/>
  </r>
  <r>
    <x v="66"/>
    <n v="600"/>
    <n v="7.9000000000000008E-3"/>
    <n v="7.1999999999999998E-3"/>
    <n v="0"/>
    <n v="1.0800000000000001E-2"/>
  </r>
  <r>
    <x v="66"/>
    <n v="630"/>
    <n v="8.9999999999999993E-3"/>
    <n v="9.2999999999999992E-3"/>
    <n v="0"/>
    <n v="1.29E-2"/>
  </r>
  <r>
    <x v="66"/>
    <n v="700"/>
    <n v="7.6E-3"/>
    <n v="7.4000000000000003E-3"/>
    <n v="0"/>
    <n v="1.06E-2"/>
  </r>
  <r>
    <x v="66"/>
    <n v="730"/>
    <n v="1.61E-2"/>
    <n v="2.2700000000000001E-2"/>
    <n v="0"/>
    <n v="2.7799999999999998E-2"/>
  </r>
  <r>
    <x v="66"/>
    <n v="800"/>
    <n v="1.3899999999999999E-2"/>
    <n v="1.35E-2"/>
    <n v="0"/>
    <n v="1.9400000000000001E-2"/>
  </r>
  <r>
    <x v="66"/>
    <n v="830"/>
    <n v="1.6E-2"/>
    <n v="1.7299999999999999E-2"/>
    <n v="0"/>
    <n v="2.3800000000000002E-2"/>
  </r>
  <r>
    <x v="66"/>
    <n v="900"/>
    <n v="3.5000000000000003E-2"/>
    <n v="2.2700000000000001E-2"/>
    <n v="0"/>
    <n v="4.1799999999999997E-2"/>
  </r>
  <r>
    <x v="66"/>
    <n v="930"/>
    <n v="6.13E-2"/>
    <n v="3.6299999999999999E-2"/>
    <n v="0"/>
    <n v="7.1300000000000002E-2"/>
  </r>
  <r>
    <x v="66"/>
    <n v="1000"/>
    <n v="0.182"/>
    <n v="0.11119999999999999"/>
    <n v="0"/>
    <n v="0.2132"/>
  </r>
  <r>
    <x v="66"/>
    <n v="1030"/>
    <n v="0.19139999999999999"/>
    <n v="0.1173"/>
    <n v="0"/>
    <n v="0.22439999999999999"/>
  </r>
  <r>
    <x v="66"/>
    <n v="1100"/>
    <n v="0.219"/>
    <n v="0.12609999999999999"/>
    <n v="0"/>
    <n v="0.25280000000000002"/>
  </r>
  <r>
    <x v="66"/>
    <n v="1130"/>
    <n v="0.24679999999999999"/>
    <n v="0.14199999999999999"/>
    <n v="0"/>
    <n v="0.2848"/>
  </r>
  <r>
    <x v="66"/>
    <n v="1200"/>
    <n v="0.21820000000000001"/>
    <n v="0.1249"/>
    <n v="0"/>
    <n v="0.25140000000000001"/>
  </r>
  <r>
    <x v="66"/>
    <n v="1230"/>
    <n v="0.2016"/>
    <n v="0.123"/>
    <n v="0"/>
    <n v="0.23630000000000001"/>
  </r>
  <r>
    <x v="66"/>
    <n v="1300"/>
    <n v="0.2092"/>
    <n v="0.13339999999999999"/>
    <n v="0"/>
    <n v="0.24809999999999999"/>
  </r>
  <r>
    <x v="66"/>
    <n v="1330"/>
    <n v="0.188"/>
    <n v="0.1197"/>
    <n v="0"/>
    <n v="0.22289999999999999"/>
  </r>
  <r>
    <x v="66"/>
    <n v="1400"/>
    <n v="0.1638"/>
    <n v="0.10100000000000001"/>
    <n v="0"/>
    <n v="0.19239999999999999"/>
  </r>
  <r>
    <x v="66"/>
    <n v="1430"/>
    <n v="0.16969999999999999"/>
    <n v="9.5100000000000004E-2"/>
    <n v="0"/>
    <n v="0.1946"/>
  </r>
  <r>
    <x v="66"/>
    <n v="1500"/>
    <n v="0.1648"/>
    <n v="8.72E-2"/>
    <n v="0"/>
    <n v="0.1865"/>
  </r>
  <r>
    <x v="66"/>
    <n v="1530"/>
    <n v="0.16089999999999999"/>
    <n v="8.1699999999999995E-2"/>
    <n v="0"/>
    <n v="0.18049999999999999"/>
  </r>
  <r>
    <x v="66"/>
    <n v="1600"/>
    <n v="0.1648"/>
    <n v="9.1800000000000007E-2"/>
    <n v="0"/>
    <n v="0.18870000000000001"/>
  </r>
  <r>
    <x v="66"/>
    <n v="1630"/>
    <n v="0.17610000000000001"/>
    <n v="0.1028"/>
    <n v="0"/>
    <n v="0.2039"/>
  </r>
  <r>
    <x v="66"/>
    <n v="1700"/>
    <n v="0.15770000000000001"/>
    <n v="9.9199999999999997E-2"/>
    <n v="0"/>
    <n v="0.18629999999999999"/>
  </r>
  <r>
    <x v="66"/>
    <n v="1730"/>
    <n v="0.15210000000000001"/>
    <n v="9.8699999999999996E-2"/>
    <n v="0"/>
    <n v="0.18140000000000001"/>
  </r>
  <r>
    <x v="66"/>
    <n v="1800"/>
    <n v="0.1676"/>
    <n v="0.1105"/>
    <n v="0"/>
    <n v="0.20069999999999999"/>
  </r>
  <r>
    <x v="66"/>
    <n v="1830"/>
    <n v="0.13569999999999999"/>
    <n v="8.72E-2"/>
    <n v="0"/>
    <n v="0.16139999999999999"/>
  </r>
  <r>
    <x v="66"/>
    <n v="1900"/>
    <n v="6.9099999999999995E-2"/>
    <n v="5.0599999999999999E-2"/>
    <n v="0"/>
    <n v="8.5699999999999998E-2"/>
  </r>
  <r>
    <x v="66"/>
    <n v="1930"/>
    <n v="3.1199999999999999E-2"/>
    <n v="2.52E-2"/>
    <n v="0"/>
    <n v="4.02E-2"/>
  </r>
  <r>
    <x v="66"/>
    <n v="2000"/>
    <n v="2.0299999999999999E-2"/>
    <n v="2.0400000000000001E-2"/>
    <n v="0"/>
    <n v="2.9000000000000001E-2"/>
  </r>
  <r>
    <x v="66"/>
    <n v="2030"/>
    <n v="1.6899999999999998E-2"/>
    <n v="1.7600000000000001E-2"/>
    <n v="0"/>
    <n v="2.4400000000000002E-2"/>
  </r>
  <r>
    <x v="66"/>
    <n v="2100"/>
    <n v="1.61E-2"/>
    <n v="1.7000000000000001E-2"/>
    <n v="0"/>
    <n v="2.35E-2"/>
  </r>
  <r>
    <x v="66"/>
    <n v="2130"/>
    <n v="2.7699999999999999E-2"/>
    <n v="3.15E-2"/>
    <n v="0"/>
    <n v="4.2000000000000003E-2"/>
  </r>
  <r>
    <x v="66"/>
    <n v="2200"/>
    <n v="1.6E-2"/>
    <n v="1.77E-2"/>
    <n v="0"/>
    <n v="2.3800000000000002E-2"/>
  </r>
  <r>
    <x v="66"/>
    <n v="2230"/>
    <n v="1.24E-2"/>
    <n v="1.2200000000000001E-2"/>
    <n v="0"/>
    <n v="1.7500000000000002E-2"/>
  </r>
  <r>
    <x v="66"/>
    <n v="2300"/>
    <n v="1.0500000000000001E-2"/>
    <n v="9.1999999999999998E-3"/>
    <n v="0"/>
    <n v="1.3899999999999999E-2"/>
  </r>
  <r>
    <x v="66"/>
    <n v="2330"/>
    <n v="7.9000000000000008E-3"/>
    <n v="8.3999999999999995E-3"/>
    <n v="0"/>
    <n v="1.1599999999999999E-2"/>
  </r>
  <r>
    <x v="66"/>
    <n v="2400"/>
    <n v="7.6E-3"/>
    <n v="8.0000000000000002E-3"/>
    <n v="0"/>
    <n v="1.11E-2"/>
  </r>
  <r>
    <x v="67"/>
    <n v="30"/>
    <n v="8.2000000000000007E-3"/>
    <n v="7.7999999999999996E-3"/>
    <n v="0"/>
    <n v="1.12E-2"/>
  </r>
  <r>
    <x v="67"/>
    <n v="100"/>
    <n v="8.6999999999999994E-3"/>
    <n v="8.8000000000000005E-3"/>
    <n v="0"/>
    <n v="1.24E-2"/>
  </r>
  <r>
    <x v="67"/>
    <n v="130"/>
    <n v="8.6E-3"/>
    <n v="8.6999999999999994E-3"/>
    <n v="0"/>
    <n v="1.23E-2"/>
  </r>
  <r>
    <x v="67"/>
    <n v="200"/>
    <n v="8.3999999999999995E-3"/>
    <n v="8.5000000000000006E-3"/>
    <n v="0"/>
    <n v="1.1900000000000001E-2"/>
  </r>
  <r>
    <x v="67"/>
    <n v="230"/>
    <n v="7.9000000000000008E-3"/>
    <n v="7.7000000000000002E-3"/>
    <n v="0"/>
    <n v="1.11E-2"/>
  </r>
  <r>
    <x v="67"/>
    <n v="300"/>
    <n v="8.8000000000000005E-3"/>
    <n v="9.7999999999999997E-3"/>
    <n v="0"/>
    <n v="1.32E-2"/>
  </r>
  <r>
    <x v="67"/>
    <n v="330"/>
    <n v="7.9000000000000008E-3"/>
    <n v="8.2000000000000007E-3"/>
    <n v="0"/>
    <n v="1.14E-2"/>
  </r>
  <r>
    <x v="67"/>
    <n v="400"/>
    <n v="9.1000000000000004E-3"/>
    <n v="1.01E-2"/>
    <n v="0"/>
    <n v="1.3599999999999999E-2"/>
  </r>
  <r>
    <x v="67"/>
    <n v="430"/>
    <n v="8.0999999999999996E-3"/>
    <n v="8.0999999999999996E-3"/>
    <n v="0"/>
    <n v="1.15E-2"/>
  </r>
  <r>
    <x v="67"/>
    <n v="500"/>
    <n v="8.6E-3"/>
    <n v="9.1000000000000004E-3"/>
    <n v="0"/>
    <n v="1.2500000000000001E-2"/>
  </r>
  <r>
    <x v="67"/>
    <n v="530"/>
    <n v="7.7000000000000002E-3"/>
    <n v="6.7999999999999996E-3"/>
    <n v="0"/>
    <n v="1.0200000000000001E-2"/>
  </r>
  <r>
    <x v="67"/>
    <n v="600"/>
    <n v="8.8999999999999999E-3"/>
    <n v="9.4000000000000004E-3"/>
    <n v="0"/>
    <n v="1.2999999999999999E-2"/>
  </r>
  <r>
    <x v="67"/>
    <n v="630"/>
    <n v="7.7000000000000002E-3"/>
    <n v="6.6E-3"/>
    <n v="0"/>
    <n v="1.0200000000000001E-2"/>
  </r>
  <r>
    <x v="67"/>
    <n v="700"/>
    <n v="8.0000000000000002E-3"/>
    <n v="8.0000000000000002E-3"/>
    <n v="0"/>
    <n v="1.14E-2"/>
  </r>
  <r>
    <x v="67"/>
    <n v="730"/>
    <n v="6.7000000000000002E-3"/>
    <n v="5.4000000000000003E-3"/>
    <n v="0"/>
    <n v="8.5000000000000006E-3"/>
  </r>
  <r>
    <x v="67"/>
    <n v="800"/>
    <n v="5.8999999999999999E-3"/>
    <n v="5.4999999999999997E-3"/>
    <n v="0"/>
    <n v="8.0999999999999996E-3"/>
  </r>
  <r>
    <x v="67"/>
    <n v="830"/>
    <n v="8.9999999999999993E-3"/>
    <n v="1.0500000000000001E-2"/>
    <n v="0"/>
    <n v="1.3899999999999999E-2"/>
  </r>
  <r>
    <x v="67"/>
    <n v="900"/>
    <n v="1.1900000000000001E-2"/>
    <n v="1.1299999999999999E-2"/>
    <n v="0"/>
    <n v="1.6500000000000001E-2"/>
  </r>
  <r>
    <x v="67"/>
    <n v="930"/>
    <n v="1.0500000000000001E-2"/>
    <n v="1.0800000000000001E-2"/>
    <n v="0"/>
    <n v="1.4999999999999999E-2"/>
  </r>
  <r>
    <x v="67"/>
    <n v="1000"/>
    <n v="1.37E-2"/>
    <n v="1.29E-2"/>
    <n v="0"/>
    <n v="1.89E-2"/>
  </r>
  <r>
    <x v="67"/>
    <n v="1030"/>
    <n v="1.23E-2"/>
    <n v="9.4000000000000004E-3"/>
    <n v="0"/>
    <n v="1.55E-2"/>
  </r>
  <r>
    <x v="67"/>
    <n v="1100"/>
    <n v="1.32E-2"/>
    <n v="1.14E-2"/>
    <n v="0"/>
    <n v="1.7399999999999999E-2"/>
  </r>
  <r>
    <x v="67"/>
    <n v="1130"/>
    <n v="8.9999999999999993E-3"/>
    <n v="7.6E-3"/>
    <n v="0"/>
    <n v="1.18E-2"/>
  </r>
  <r>
    <x v="67"/>
    <n v="1200"/>
    <n v="1.03E-2"/>
    <n v="9.1000000000000004E-3"/>
    <n v="0"/>
    <n v="1.37E-2"/>
  </r>
  <r>
    <x v="67"/>
    <n v="1230"/>
    <n v="9.4999999999999998E-3"/>
    <n v="7.1000000000000004E-3"/>
    <n v="0"/>
    <n v="1.1900000000000001E-2"/>
  </r>
  <r>
    <x v="67"/>
    <n v="1300"/>
    <n v="1.03E-2"/>
    <n v="8.9999999999999993E-3"/>
    <n v="0"/>
    <n v="1.38E-2"/>
  </r>
  <r>
    <x v="67"/>
    <n v="1330"/>
    <n v="9.7000000000000003E-3"/>
    <n v="6.1000000000000004E-3"/>
    <n v="0"/>
    <n v="1.15E-2"/>
  </r>
  <r>
    <x v="67"/>
    <n v="1400"/>
    <n v="4.4999999999999998E-2"/>
    <n v="2.3400000000000001E-2"/>
    <n v="0"/>
    <n v="5.0799999999999998E-2"/>
  </r>
  <r>
    <x v="67"/>
    <n v="1430"/>
    <n v="4.2999999999999997E-2"/>
    <n v="2.35E-2"/>
    <n v="0"/>
    <n v="4.8899999999999999E-2"/>
  </r>
  <r>
    <x v="67"/>
    <n v="1500"/>
    <n v="4.2900000000000001E-2"/>
    <n v="2.3699999999999999E-2"/>
    <n v="0"/>
    <n v="4.9099999999999998E-2"/>
  </r>
  <r>
    <x v="67"/>
    <n v="1530"/>
    <n v="4.1399999999999999E-2"/>
    <n v="2.3900000000000001E-2"/>
    <n v="0"/>
    <n v="4.7699999999999999E-2"/>
  </r>
  <r>
    <x v="67"/>
    <n v="1600"/>
    <n v="4.1799999999999997E-2"/>
    <n v="2.4400000000000002E-2"/>
    <n v="0"/>
    <n v="4.8599999999999997E-2"/>
  </r>
  <r>
    <x v="67"/>
    <n v="1630"/>
    <n v="4.1799999999999997E-2"/>
    <n v="2.5600000000000001E-2"/>
    <n v="0"/>
    <n v="4.8899999999999999E-2"/>
  </r>
  <r>
    <x v="67"/>
    <n v="1700"/>
    <n v="2.53E-2"/>
    <n v="1.54E-2"/>
    <n v="0"/>
    <n v="2.9700000000000001E-2"/>
  </r>
  <r>
    <x v="67"/>
    <n v="1730"/>
    <n v="9.1999999999999998E-3"/>
    <n v="7.1999999999999998E-3"/>
    <n v="0"/>
    <n v="1.18E-2"/>
  </r>
  <r>
    <x v="67"/>
    <n v="1800"/>
    <n v="8.6999999999999994E-3"/>
    <n v="5.4000000000000003E-3"/>
    <n v="0"/>
    <n v="1.0200000000000001E-2"/>
  </r>
  <r>
    <x v="67"/>
    <n v="1830"/>
    <n v="9.7000000000000003E-3"/>
    <n v="6.8999999999999999E-3"/>
    <n v="0"/>
    <n v="1.1900000000000001E-2"/>
  </r>
  <r>
    <x v="67"/>
    <n v="1900"/>
    <n v="8.8999999999999999E-3"/>
    <n v="6.4999999999999997E-3"/>
    <n v="0"/>
    <n v="1.12E-2"/>
  </r>
  <r>
    <x v="67"/>
    <n v="1930"/>
    <n v="1.06E-2"/>
    <n v="9.5999999999999992E-3"/>
    <n v="0"/>
    <n v="1.4200000000000001E-2"/>
  </r>
  <r>
    <x v="67"/>
    <n v="2000"/>
    <n v="9.7999999999999997E-3"/>
    <n v="9.4000000000000004E-3"/>
    <n v="0"/>
    <n v="1.37E-2"/>
  </r>
  <r>
    <x v="67"/>
    <n v="2030"/>
    <n v="1.4200000000000001E-2"/>
    <n v="1.17E-2"/>
    <n v="0"/>
    <n v="1.8499999999999999E-2"/>
  </r>
  <r>
    <x v="67"/>
    <n v="2100"/>
    <n v="1.24E-2"/>
    <n v="9.5999999999999992E-3"/>
    <n v="0"/>
    <n v="1.5699999999999999E-2"/>
  </r>
  <r>
    <x v="67"/>
    <n v="2130"/>
    <n v="1.18E-2"/>
    <n v="1.23E-2"/>
    <n v="0"/>
    <n v="1.7100000000000001E-2"/>
  </r>
  <r>
    <x v="67"/>
    <n v="2200"/>
    <n v="1.0500000000000001E-2"/>
    <n v="9.2999999999999992E-3"/>
    <n v="0"/>
    <n v="1.41E-2"/>
  </r>
  <r>
    <x v="67"/>
    <n v="2230"/>
    <n v="1.14E-2"/>
    <n v="1.18E-2"/>
    <n v="0"/>
    <n v="1.6400000000000001E-2"/>
  </r>
  <r>
    <x v="67"/>
    <n v="2300"/>
    <n v="8.8999999999999999E-3"/>
    <n v="8.6E-3"/>
    <n v="0"/>
    <n v="1.24E-2"/>
  </r>
  <r>
    <x v="67"/>
    <n v="2330"/>
    <n v="9.5999999999999992E-3"/>
    <n v="1.01E-2"/>
    <n v="0"/>
    <n v="1.3899999999999999E-2"/>
  </r>
  <r>
    <x v="67"/>
    <n v="2400"/>
    <n v="8.5000000000000006E-3"/>
    <n v="8.0000000000000002E-3"/>
    <n v="0"/>
    <n v="1.17E-2"/>
  </r>
  <r>
    <x v="68"/>
    <n v="30"/>
    <n v="9.7999999999999997E-3"/>
    <n v="1.04E-2"/>
    <n v="0"/>
    <n v="1.43E-2"/>
  </r>
  <r>
    <x v="68"/>
    <n v="100"/>
    <n v="8.5000000000000006E-3"/>
    <n v="8.0999999999999996E-3"/>
    <n v="0"/>
    <n v="1.17E-2"/>
  </r>
  <r>
    <x v="68"/>
    <n v="130"/>
    <n v="9.5999999999999992E-3"/>
    <n v="1.0500000000000001E-2"/>
    <n v="0"/>
    <n v="1.43E-2"/>
  </r>
  <r>
    <x v="68"/>
    <n v="200"/>
    <n v="8.6E-3"/>
    <n v="8.0999999999999996E-3"/>
    <n v="0"/>
    <n v="1.18E-2"/>
  </r>
  <r>
    <x v="68"/>
    <n v="230"/>
    <n v="9.7000000000000003E-3"/>
    <n v="1.06E-2"/>
    <n v="0"/>
    <n v="1.44E-2"/>
  </r>
  <r>
    <x v="68"/>
    <n v="300"/>
    <n v="8.6999999999999994E-3"/>
    <n v="8.3000000000000001E-3"/>
    <n v="0"/>
    <n v="1.1900000000000001E-2"/>
  </r>
  <r>
    <x v="68"/>
    <n v="330"/>
    <n v="9.7000000000000003E-3"/>
    <n v="1.0699999999999999E-2"/>
    <n v="0"/>
    <n v="1.46E-2"/>
  </r>
  <r>
    <x v="68"/>
    <n v="400"/>
    <n v="8.8000000000000005E-3"/>
    <n v="8.6E-3"/>
    <n v="0"/>
    <n v="1.23E-2"/>
  </r>
  <r>
    <x v="68"/>
    <n v="430"/>
    <n v="9.7999999999999997E-3"/>
    <n v="1.0699999999999999E-2"/>
    <n v="0"/>
    <n v="1.46E-2"/>
  </r>
  <r>
    <x v="68"/>
    <n v="500"/>
    <n v="8.8999999999999999E-3"/>
    <n v="8.9999999999999993E-3"/>
    <n v="0"/>
    <n v="1.2500000000000001E-2"/>
  </r>
  <r>
    <x v="68"/>
    <n v="530"/>
    <n v="9.5999999999999992E-3"/>
    <n v="1.03E-2"/>
    <n v="0"/>
    <n v="1.41E-2"/>
  </r>
  <r>
    <x v="68"/>
    <n v="600"/>
    <n v="7.6E-3"/>
    <n v="7.6E-3"/>
    <n v="0"/>
    <n v="1.0800000000000001E-2"/>
  </r>
  <r>
    <x v="68"/>
    <n v="630"/>
    <n v="7.0000000000000001E-3"/>
    <n v="7.4000000000000003E-3"/>
    <n v="0"/>
    <n v="1.03E-2"/>
  </r>
  <r>
    <x v="68"/>
    <n v="700"/>
    <n v="6.0000000000000001E-3"/>
    <n v="5.4000000000000003E-3"/>
    <n v="0"/>
    <n v="8.0999999999999996E-3"/>
  </r>
  <r>
    <x v="68"/>
    <n v="730"/>
    <n v="1.3599999999999999E-2"/>
    <n v="1.8200000000000001E-2"/>
    <n v="0"/>
    <n v="2.2599999999999999E-2"/>
  </r>
  <r>
    <x v="68"/>
    <n v="800"/>
    <n v="3.2300000000000002E-2"/>
    <n v="3.9199999999999999E-2"/>
    <n v="0"/>
    <n v="5.0900000000000001E-2"/>
  </r>
  <r>
    <x v="68"/>
    <n v="830"/>
    <n v="1.6400000000000001E-2"/>
    <n v="1.5800000000000002E-2"/>
    <n v="0"/>
    <n v="2.3E-2"/>
  </r>
  <r>
    <x v="68"/>
    <n v="900"/>
    <n v="2.7799999999999998E-2"/>
    <n v="1.6400000000000001E-2"/>
    <n v="0"/>
    <n v="3.2399999999999998E-2"/>
  </r>
  <r>
    <x v="68"/>
    <n v="930"/>
    <n v="3.85E-2"/>
    <n v="2.4500000000000001E-2"/>
    <n v="0"/>
    <n v="4.5600000000000002E-2"/>
  </r>
  <r>
    <x v="68"/>
    <n v="1000"/>
    <n v="9.8599999999999993E-2"/>
    <n v="5.74E-2"/>
    <n v="0"/>
    <n v="0.11409999999999999"/>
  </r>
  <r>
    <x v="68"/>
    <n v="1030"/>
    <n v="0.14349999999999999"/>
    <n v="7.9399999999999998E-2"/>
    <n v="0"/>
    <n v="0.16400000000000001"/>
  </r>
  <r>
    <x v="68"/>
    <n v="1100"/>
    <n v="0.1389"/>
    <n v="7.4899999999999994E-2"/>
    <n v="0"/>
    <n v="0.1578"/>
  </r>
  <r>
    <x v="68"/>
    <n v="1130"/>
    <n v="0.1305"/>
    <n v="7.3800000000000004E-2"/>
    <n v="0"/>
    <n v="0.15"/>
  </r>
  <r>
    <x v="68"/>
    <n v="1200"/>
    <n v="0.1411"/>
    <n v="0.09"/>
    <n v="0"/>
    <n v="0.16750000000000001"/>
  </r>
  <r>
    <x v="68"/>
    <n v="1230"/>
    <n v="0.151"/>
    <n v="9.3200000000000005E-2"/>
    <n v="0"/>
    <n v="0.1774"/>
  </r>
  <r>
    <x v="68"/>
    <n v="1300"/>
    <n v="0.16750000000000001"/>
    <n v="0.11020000000000001"/>
    <n v="0"/>
    <n v="0.20069999999999999"/>
  </r>
  <r>
    <x v="68"/>
    <n v="1330"/>
    <n v="0.16289999999999999"/>
    <n v="0.1079"/>
    <n v="0"/>
    <n v="0.1953"/>
  </r>
  <r>
    <x v="68"/>
    <n v="1400"/>
    <n v="0.16700000000000001"/>
    <n v="0.1132"/>
    <n v="0"/>
    <n v="0.20180000000000001"/>
  </r>
  <r>
    <x v="68"/>
    <n v="1430"/>
    <n v="0.13569999999999999"/>
    <n v="8.9099999999999999E-2"/>
    <n v="0"/>
    <n v="0.16239999999999999"/>
  </r>
  <r>
    <x v="68"/>
    <n v="1500"/>
    <n v="0.1187"/>
    <n v="7.6100000000000001E-2"/>
    <n v="0"/>
    <n v="0.14080000000000001"/>
  </r>
  <r>
    <x v="68"/>
    <n v="1530"/>
    <n v="0.123"/>
    <n v="7.6799999999999993E-2"/>
    <n v="0"/>
    <n v="0.14510000000000001"/>
  </r>
  <r>
    <x v="68"/>
    <n v="1600"/>
    <n v="0.13450000000000001"/>
    <n v="8.6800000000000002E-2"/>
    <n v="0"/>
    <n v="0.16020000000000001"/>
  </r>
  <r>
    <x v="68"/>
    <n v="1630"/>
    <n v="0.1338"/>
    <n v="8.6599999999999996E-2"/>
    <n v="0"/>
    <n v="0.15939999999999999"/>
  </r>
  <r>
    <x v="68"/>
    <n v="1700"/>
    <n v="0.14130000000000001"/>
    <n v="9.2499999999999999E-2"/>
    <n v="0"/>
    <n v="0.16900000000000001"/>
  </r>
  <r>
    <x v="68"/>
    <n v="1730"/>
    <n v="0.1143"/>
    <n v="7.6100000000000001E-2"/>
    <n v="0"/>
    <n v="0.13730000000000001"/>
  </r>
  <r>
    <x v="68"/>
    <n v="1800"/>
    <n v="0.1041"/>
    <n v="6.6600000000000006E-2"/>
    <n v="0"/>
    <n v="0.1236"/>
  </r>
  <r>
    <x v="68"/>
    <n v="1830"/>
    <n v="8.3000000000000004E-2"/>
    <n v="5.6300000000000003E-2"/>
    <n v="0"/>
    <n v="0.1003"/>
  </r>
  <r>
    <x v="68"/>
    <n v="1900"/>
    <n v="6.4500000000000002E-2"/>
    <n v="4.3900000000000002E-2"/>
    <n v="0"/>
    <n v="7.8100000000000003E-2"/>
  </r>
  <r>
    <x v="68"/>
    <n v="1930"/>
    <n v="5.5399999999999998E-2"/>
    <n v="4.1000000000000002E-2"/>
    <n v="0"/>
    <n v="6.9000000000000006E-2"/>
  </r>
  <r>
    <x v="68"/>
    <n v="2000"/>
    <n v="4.8599999999999997E-2"/>
    <n v="3.8399999999999997E-2"/>
    <n v="0"/>
    <n v="6.2E-2"/>
  </r>
  <r>
    <x v="68"/>
    <n v="2030"/>
    <n v="2.9600000000000001E-2"/>
    <n v="2.8000000000000001E-2"/>
    <n v="0"/>
    <n v="4.1000000000000002E-2"/>
  </r>
  <r>
    <x v="68"/>
    <n v="2100"/>
    <n v="1.55E-2"/>
    <n v="1.6299999999999999E-2"/>
    <n v="0"/>
    <n v="2.24E-2"/>
  </r>
  <r>
    <x v="68"/>
    <n v="2130"/>
    <n v="1.24E-2"/>
    <n v="1.5699999999999999E-2"/>
    <n v="0"/>
    <n v="1.9900000000000001E-2"/>
  </r>
  <r>
    <x v="68"/>
    <n v="2200"/>
    <n v="1.12E-2"/>
    <n v="1.2200000000000001E-2"/>
    <n v="0"/>
    <n v="1.67E-2"/>
  </r>
  <r>
    <x v="68"/>
    <n v="2230"/>
    <n v="1.34E-2"/>
    <n v="1.41E-2"/>
    <n v="0"/>
    <n v="1.95E-2"/>
  </r>
  <r>
    <x v="68"/>
    <n v="2300"/>
    <n v="9.9000000000000008E-3"/>
    <n v="7.9000000000000008E-3"/>
    <n v="0"/>
    <n v="1.2699999999999999E-2"/>
  </r>
  <r>
    <x v="68"/>
    <n v="2330"/>
    <n v="8.6E-3"/>
    <n v="9.2999999999999992E-3"/>
    <n v="0"/>
    <n v="1.2699999999999999E-2"/>
  </r>
  <r>
    <x v="68"/>
    <n v="2400"/>
    <n v="7.9000000000000008E-3"/>
    <n v="7.4000000000000003E-3"/>
    <n v="0"/>
    <n v="1.0800000000000001E-2"/>
  </r>
  <r>
    <x v="69"/>
    <n v="30"/>
    <n v="9.4000000000000004E-3"/>
    <n v="1.01E-2"/>
    <n v="0"/>
    <n v="1.37E-2"/>
  </r>
  <r>
    <x v="69"/>
    <n v="100"/>
    <n v="8.6E-3"/>
    <n v="7.9000000000000008E-3"/>
    <n v="0"/>
    <n v="1.17E-2"/>
  </r>
  <r>
    <x v="69"/>
    <n v="130"/>
    <n v="9.5999999999999992E-3"/>
    <n v="1.0200000000000001E-2"/>
    <n v="0"/>
    <n v="1.41E-2"/>
  </r>
  <r>
    <x v="69"/>
    <n v="200"/>
    <n v="8.6999999999999994E-3"/>
    <n v="8.3999999999999995E-3"/>
    <n v="0"/>
    <n v="1.21E-2"/>
  </r>
  <r>
    <x v="69"/>
    <n v="230"/>
    <n v="9.7999999999999997E-3"/>
    <n v="1.04E-2"/>
    <n v="0"/>
    <n v="1.43E-2"/>
  </r>
  <r>
    <x v="69"/>
    <n v="300"/>
    <n v="8.8999999999999999E-3"/>
    <n v="8.6999999999999994E-3"/>
    <n v="0"/>
    <n v="1.24E-2"/>
  </r>
  <r>
    <x v="69"/>
    <n v="330"/>
    <n v="9.7000000000000003E-3"/>
    <n v="1.03E-2"/>
    <n v="0"/>
    <n v="1.4200000000000001E-2"/>
  </r>
  <r>
    <x v="69"/>
    <n v="400"/>
    <n v="9.1000000000000004E-3"/>
    <n v="8.9999999999999993E-3"/>
    <n v="0"/>
    <n v="1.2800000000000001E-2"/>
  </r>
  <r>
    <x v="69"/>
    <n v="430"/>
    <n v="9.5999999999999992E-3"/>
    <n v="1.0200000000000001E-2"/>
    <n v="0"/>
    <n v="1.41E-2"/>
  </r>
  <r>
    <x v="69"/>
    <n v="500"/>
    <n v="9.1999999999999998E-3"/>
    <n v="9.1999999999999998E-3"/>
    <n v="0"/>
    <n v="1.2999999999999999E-2"/>
  </r>
  <r>
    <x v="69"/>
    <n v="530"/>
    <n v="9.4000000000000004E-3"/>
    <n v="9.7000000000000003E-3"/>
    <n v="0"/>
    <n v="1.3599999999999999E-2"/>
  </r>
  <r>
    <x v="69"/>
    <n v="600"/>
    <n v="9.1000000000000004E-3"/>
    <n v="9.1999999999999998E-3"/>
    <n v="0"/>
    <n v="1.29E-2"/>
  </r>
  <r>
    <x v="69"/>
    <n v="630"/>
    <n v="8.9999999999999993E-3"/>
    <n v="9.1000000000000004E-3"/>
    <n v="0"/>
    <n v="1.2800000000000001E-2"/>
  </r>
  <r>
    <x v="69"/>
    <n v="700"/>
    <n v="8.9999999999999993E-3"/>
    <n v="8.9999999999999993E-3"/>
    <n v="0"/>
    <n v="1.2800000000000001E-2"/>
  </r>
  <r>
    <x v="69"/>
    <n v="730"/>
    <n v="1.0999999999999999E-2"/>
    <n v="1.3100000000000001E-2"/>
    <n v="0"/>
    <n v="1.7000000000000001E-2"/>
  </r>
  <r>
    <x v="69"/>
    <n v="800"/>
    <n v="3.7499999999999999E-2"/>
    <n v="4.6399999999999997E-2"/>
    <n v="0"/>
    <n v="5.9799999999999999E-2"/>
  </r>
  <r>
    <x v="69"/>
    <n v="830"/>
    <n v="1.61E-2"/>
    <n v="1.38E-2"/>
    <n v="0"/>
    <n v="2.1299999999999999E-2"/>
  </r>
  <r>
    <x v="69"/>
    <n v="900"/>
    <n v="1.6E-2"/>
    <n v="1.3599999999999999E-2"/>
    <n v="0"/>
    <n v="2.1100000000000001E-2"/>
  </r>
  <r>
    <x v="69"/>
    <n v="930"/>
    <n v="4.8000000000000001E-2"/>
    <n v="3.1899999999999998E-2"/>
    <n v="0"/>
    <n v="5.7700000000000001E-2"/>
  </r>
  <r>
    <x v="69"/>
    <n v="1000"/>
    <n v="7.4999999999999997E-2"/>
    <n v="4.2900000000000001E-2"/>
    <n v="0"/>
    <n v="8.6499999999999994E-2"/>
  </r>
  <r>
    <x v="69"/>
    <n v="1030"/>
    <n v="0.1016"/>
    <n v="5.5899999999999998E-2"/>
    <n v="0"/>
    <n v="0.1159"/>
  </r>
  <r>
    <x v="69"/>
    <n v="1100"/>
    <n v="0.1258"/>
    <n v="6.7199999999999996E-2"/>
    <n v="0"/>
    <n v="0.14269999999999999"/>
  </r>
  <r>
    <x v="69"/>
    <n v="1130"/>
    <n v="0.1545"/>
    <n v="8.2799999999999999E-2"/>
    <n v="0"/>
    <n v="0.17530000000000001"/>
  </r>
  <r>
    <x v="69"/>
    <n v="1200"/>
    <n v="0.14199999999999999"/>
    <n v="7.5700000000000003E-2"/>
    <n v="0"/>
    <n v="0.16089999999999999"/>
  </r>
  <r>
    <x v="69"/>
    <n v="1230"/>
    <n v="0.12920000000000001"/>
    <n v="6.9000000000000006E-2"/>
    <n v="0"/>
    <n v="0.14649999999999999"/>
  </r>
  <r>
    <x v="69"/>
    <n v="1300"/>
    <n v="0.15620000000000001"/>
    <n v="9.2399999999999996E-2"/>
    <n v="0"/>
    <n v="0.18149999999999999"/>
  </r>
  <r>
    <x v="69"/>
    <n v="1330"/>
    <n v="0.1603"/>
    <n v="9.6600000000000005E-2"/>
    <n v="0"/>
    <n v="0.18729999999999999"/>
  </r>
  <r>
    <x v="69"/>
    <n v="1400"/>
    <n v="0.15329999999999999"/>
    <n v="9.35E-2"/>
    <n v="0"/>
    <n v="0.17949999999999999"/>
  </r>
  <r>
    <x v="69"/>
    <n v="1430"/>
    <n v="0.1203"/>
    <n v="7.1599999999999997E-2"/>
    <n v="0"/>
    <n v="0.14000000000000001"/>
  </r>
  <r>
    <x v="69"/>
    <n v="1500"/>
    <n v="9.5399999999999999E-2"/>
    <n v="5.62E-2"/>
    <n v="0"/>
    <n v="0.1108"/>
  </r>
  <r>
    <x v="69"/>
    <n v="1530"/>
    <n v="8.1600000000000006E-2"/>
    <n v="4.5699999999999998E-2"/>
    <n v="0"/>
    <n v="9.3399999999999997E-2"/>
  </r>
  <r>
    <x v="69"/>
    <n v="1600"/>
    <n v="7.1400000000000005E-2"/>
    <n v="4.2999999999999997E-2"/>
    <n v="0"/>
    <n v="8.3500000000000005E-2"/>
  </r>
  <r>
    <x v="69"/>
    <n v="1630"/>
    <n v="6.7599999999999993E-2"/>
    <n v="4.2099999999999999E-2"/>
    <n v="0"/>
    <n v="7.9699999999999993E-2"/>
  </r>
  <r>
    <x v="69"/>
    <n v="1700"/>
    <n v="7.0699999999999999E-2"/>
    <n v="4.5699999999999998E-2"/>
    <n v="0"/>
    <n v="8.4099999999999994E-2"/>
  </r>
  <r>
    <x v="69"/>
    <n v="1730"/>
    <n v="5.6099999999999997E-2"/>
    <n v="3.6900000000000002E-2"/>
    <n v="0"/>
    <n v="6.7199999999999996E-2"/>
  </r>
  <r>
    <x v="69"/>
    <n v="1800"/>
    <n v="4.8599999999999997E-2"/>
    <n v="3.1699999999999999E-2"/>
    <n v="0"/>
    <n v="5.8000000000000003E-2"/>
  </r>
  <r>
    <x v="69"/>
    <n v="1830"/>
    <n v="4.1799999999999997E-2"/>
    <n v="2.7E-2"/>
    <n v="0"/>
    <n v="4.9799999999999997E-2"/>
  </r>
  <r>
    <x v="69"/>
    <n v="1900"/>
    <n v="3.2199999999999999E-2"/>
    <n v="2.4899999999999999E-2"/>
    <n v="0"/>
    <n v="4.0800000000000003E-2"/>
  </r>
  <r>
    <x v="69"/>
    <n v="1930"/>
    <n v="1.4E-2"/>
    <n v="1.29E-2"/>
    <n v="0"/>
    <n v="1.9E-2"/>
  </r>
  <r>
    <x v="69"/>
    <n v="2000"/>
    <n v="1.26E-2"/>
    <n v="1.35E-2"/>
    <n v="0"/>
    <n v="1.8499999999999999E-2"/>
  </r>
  <r>
    <x v="69"/>
    <n v="2030"/>
    <n v="1.41E-2"/>
    <n v="1.29E-2"/>
    <n v="0"/>
    <n v="1.9099999999999999E-2"/>
  </r>
  <r>
    <x v="69"/>
    <n v="2100"/>
    <n v="1.2E-2"/>
    <n v="1.34E-2"/>
    <n v="0"/>
    <n v="1.8100000000000002E-2"/>
  </r>
  <r>
    <x v="69"/>
    <n v="2130"/>
    <n v="1.0999999999999999E-2"/>
    <n v="1.09E-2"/>
    <n v="0"/>
    <n v="1.55E-2"/>
  </r>
  <r>
    <x v="69"/>
    <n v="2200"/>
    <n v="1.2E-2"/>
    <n v="1.11E-2"/>
    <n v="0"/>
    <n v="1.6299999999999999E-2"/>
  </r>
  <r>
    <x v="69"/>
    <n v="2230"/>
    <n v="1.1299999999999999E-2"/>
    <n v="9.4000000000000004E-3"/>
    <n v="0"/>
    <n v="1.47E-2"/>
  </r>
  <r>
    <x v="69"/>
    <n v="2300"/>
    <n v="7.7000000000000002E-3"/>
    <n v="8.2000000000000007E-3"/>
    <n v="0"/>
    <n v="1.1299999999999999E-2"/>
  </r>
  <r>
    <x v="69"/>
    <n v="2330"/>
    <n v="7.1999999999999998E-3"/>
    <n v="7.1000000000000004E-3"/>
    <n v="0"/>
    <n v="1.0200000000000001E-2"/>
  </r>
  <r>
    <x v="69"/>
    <n v="2400"/>
    <n v="8.3999999999999995E-3"/>
    <n v="8.3000000000000001E-3"/>
    <n v="0"/>
    <n v="1.18E-2"/>
  </r>
  <r>
    <x v="70"/>
    <n v="30"/>
    <n v="8.0000000000000002E-3"/>
    <n v="7.1999999999999998E-3"/>
    <n v="0"/>
    <n v="1.0699999999999999E-2"/>
  </r>
  <r>
    <x v="70"/>
    <n v="100"/>
    <n v="8.3999999999999995E-3"/>
    <n v="8.3999999999999995E-3"/>
    <n v="0"/>
    <n v="1.2E-2"/>
  </r>
  <r>
    <x v="70"/>
    <n v="130"/>
    <n v="8.0000000000000002E-3"/>
    <n v="7.1999999999999998E-3"/>
    <n v="0"/>
    <n v="1.0699999999999999E-2"/>
  </r>
  <r>
    <x v="70"/>
    <n v="200"/>
    <n v="8.6E-3"/>
    <n v="8.6999999999999994E-3"/>
    <n v="0"/>
    <n v="1.23E-2"/>
  </r>
  <r>
    <x v="70"/>
    <n v="230"/>
    <n v="7.9000000000000008E-3"/>
    <n v="7.1999999999999998E-3"/>
    <n v="0"/>
    <n v="1.0699999999999999E-2"/>
  </r>
  <r>
    <x v="70"/>
    <n v="300"/>
    <n v="8.8999999999999999E-3"/>
    <n v="8.9999999999999993E-3"/>
    <n v="0"/>
    <n v="1.2699999999999999E-2"/>
  </r>
  <r>
    <x v="70"/>
    <n v="330"/>
    <n v="7.9000000000000008E-3"/>
    <n v="7.1000000000000004E-3"/>
    <n v="0"/>
    <n v="1.06E-2"/>
  </r>
  <r>
    <x v="70"/>
    <n v="400"/>
    <n v="9.1000000000000004E-3"/>
    <n v="9.4999999999999998E-3"/>
    <n v="0"/>
    <n v="1.32E-2"/>
  </r>
  <r>
    <x v="70"/>
    <n v="430"/>
    <n v="8.0000000000000002E-3"/>
    <n v="7.1000000000000004E-3"/>
    <n v="0"/>
    <n v="1.0800000000000001E-2"/>
  </r>
  <r>
    <x v="70"/>
    <n v="500"/>
    <n v="8.9999999999999993E-3"/>
    <n v="9.4999999999999998E-3"/>
    <n v="0"/>
    <n v="1.2999999999999999E-2"/>
  </r>
  <r>
    <x v="70"/>
    <n v="530"/>
    <n v="7.9000000000000008E-3"/>
    <n v="7.0000000000000001E-3"/>
    <n v="0"/>
    <n v="1.06E-2"/>
  </r>
  <r>
    <x v="70"/>
    <n v="600"/>
    <n v="8.9999999999999993E-3"/>
    <n v="9.1999999999999998E-3"/>
    <n v="0"/>
    <n v="1.29E-2"/>
  </r>
  <r>
    <x v="70"/>
    <n v="630"/>
    <n v="7.7000000000000002E-3"/>
    <n v="6.7999999999999996E-3"/>
    <n v="0"/>
    <n v="1.03E-2"/>
  </r>
  <r>
    <x v="70"/>
    <n v="700"/>
    <n v="8.3000000000000001E-3"/>
    <n v="7.9000000000000008E-3"/>
    <n v="0"/>
    <n v="1.15E-2"/>
  </r>
  <r>
    <x v="70"/>
    <n v="730"/>
    <n v="6.0000000000000001E-3"/>
    <n v="4.1999999999999997E-3"/>
    <n v="0"/>
    <n v="7.1999999999999998E-3"/>
  </r>
  <r>
    <x v="70"/>
    <n v="800"/>
    <n v="2.93E-2"/>
    <n v="3.2399999999999998E-2"/>
    <n v="0"/>
    <n v="4.3900000000000002E-2"/>
  </r>
  <r>
    <x v="70"/>
    <n v="830"/>
    <n v="1.9800000000000002E-2"/>
    <n v="2.29E-2"/>
    <n v="0"/>
    <n v="3.0200000000000001E-2"/>
  </r>
  <r>
    <x v="70"/>
    <n v="900"/>
    <n v="1.1599999999999999E-2"/>
    <n v="9.5999999999999992E-3"/>
    <n v="0"/>
    <n v="1.4999999999999999E-2"/>
  </r>
  <r>
    <x v="70"/>
    <n v="930"/>
    <n v="9.7999999999999997E-3"/>
    <n v="6.0000000000000001E-3"/>
    <n v="1E-4"/>
    <n v="1.15E-2"/>
  </r>
  <r>
    <x v="70"/>
    <n v="1000"/>
    <n v="8.6999999999999994E-3"/>
    <n v="6.8999999999999999E-3"/>
    <n v="0"/>
    <n v="1.12E-2"/>
  </r>
  <r>
    <x v="70"/>
    <n v="1030"/>
    <n v="9.4999999999999998E-3"/>
    <n v="4.7999999999999996E-3"/>
    <n v="2.0000000000000001E-4"/>
    <n v="1.0500000000000001E-2"/>
  </r>
  <r>
    <x v="70"/>
    <n v="1100"/>
    <n v="1.0200000000000001E-2"/>
    <n v="6.3E-3"/>
    <n v="0"/>
    <n v="1.2E-2"/>
  </r>
  <r>
    <x v="70"/>
    <n v="1130"/>
    <n v="8.8000000000000005E-3"/>
    <n v="3.7000000000000002E-3"/>
    <n v="1E-4"/>
    <n v="9.4999999999999998E-3"/>
  </r>
  <r>
    <x v="70"/>
    <n v="1200"/>
    <n v="1.03E-2"/>
    <n v="6.1000000000000004E-3"/>
    <n v="0"/>
    <n v="1.2E-2"/>
  </r>
  <r>
    <x v="70"/>
    <n v="1230"/>
    <n v="8.9999999999999993E-3"/>
    <n v="4.1000000000000003E-3"/>
    <n v="2.0000000000000001E-4"/>
    <n v="9.7999999999999997E-3"/>
  </r>
  <r>
    <x v="70"/>
    <n v="1300"/>
    <n v="9.2999999999999992E-3"/>
    <n v="4.7000000000000002E-3"/>
    <n v="0"/>
    <n v="1.04E-2"/>
  </r>
  <r>
    <x v="70"/>
    <n v="1330"/>
    <n v="9.7000000000000003E-3"/>
    <n v="4.4999999999999997E-3"/>
    <n v="0"/>
    <n v="1.0800000000000001E-2"/>
  </r>
  <r>
    <x v="70"/>
    <n v="1400"/>
    <n v="8.8999999999999999E-3"/>
    <n v="4.1999999999999997E-3"/>
    <n v="2.0000000000000001E-4"/>
    <n v="9.7000000000000003E-3"/>
  </r>
  <r>
    <x v="70"/>
    <n v="1430"/>
    <n v="7.4999999999999997E-3"/>
    <n v="1.5E-3"/>
    <n v="5.0000000000000001E-4"/>
    <n v="7.6E-3"/>
  </r>
  <r>
    <x v="70"/>
    <n v="1500"/>
    <n v="9.4999999999999998E-3"/>
    <n v="4.5999999999999999E-3"/>
    <n v="2.9999999999999997E-4"/>
    <n v="1.0500000000000001E-2"/>
  </r>
  <r>
    <x v="70"/>
    <n v="1530"/>
    <n v="5.4000000000000003E-3"/>
    <n v="2.2000000000000001E-3"/>
    <n v="0"/>
    <n v="5.7999999999999996E-3"/>
  </r>
  <r>
    <x v="70"/>
    <n v="1600"/>
    <n v="6.7999999999999996E-3"/>
    <n v="4.1999999999999997E-3"/>
    <n v="0"/>
    <n v="8.0999999999999996E-3"/>
  </r>
  <r>
    <x v="70"/>
    <n v="1630"/>
    <n v="5.1999999999999998E-3"/>
    <n v="2.3E-3"/>
    <n v="2.0000000000000001E-4"/>
    <n v="5.5999999999999999E-3"/>
  </r>
  <r>
    <x v="70"/>
    <n v="1700"/>
    <n v="7.3000000000000001E-3"/>
    <n v="3.5999999999999999E-3"/>
    <n v="5.0000000000000001E-4"/>
    <n v="8.0000000000000002E-3"/>
  </r>
  <r>
    <x v="70"/>
    <n v="1730"/>
    <n v="5.3E-3"/>
    <n v="1.9E-3"/>
    <n v="2.9999999999999997E-4"/>
    <n v="5.7000000000000002E-3"/>
  </r>
  <r>
    <x v="70"/>
    <n v="1800"/>
    <n v="5.1999999999999998E-3"/>
    <n v="4.0000000000000001E-3"/>
    <n v="0"/>
    <n v="6.6E-3"/>
  </r>
  <r>
    <x v="70"/>
    <n v="1830"/>
    <n v="5.4000000000000003E-3"/>
    <n v="2E-3"/>
    <n v="5.0000000000000001E-4"/>
    <n v="5.7000000000000002E-3"/>
  </r>
  <r>
    <x v="70"/>
    <n v="1900"/>
    <n v="8.5000000000000006E-3"/>
    <n v="5.5999999999999999E-3"/>
    <n v="1E-4"/>
    <n v="1.0200000000000001E-2"/>
  </r>
  <r>
    <x v="70"/>
    <n v="1930"/>
    <n v="9.1999999999999998E-3"/>
    <n v="7.7000000000000002E-3"/>
    <n v="0"/>
    <n v="1.2E-2"/>
  </r>
  <r>
    <x v="70"/>
    <n v="2000"/>
    <n v="1.0800000000000001E-2"/>
    <n v="9.9000000000000008E-3"/>
    <n v="0"/>
    <n v="1.47E-2"/>
  </r>
  <r>
    <x v="70"/>
    <n v="2030"/>
    <n v="9.7000000000000003E-3"/>
    <n v="9.7999999999999997E-3"/>
    <n v="0"/>
    <n v="1.38E-2"/>
  </r>
  <r>
    <x v="70"/>
    <n v="2100"/>
    <n v="1.11E-2"/>
    <n v="1.2500000000000001E-2"/>
    <n v="0"/>
    <n v="1.67E-2"/>
  </r>
  <r>
    <x v="70"/>
    <n v="2130"/>
    <n v="1.15E-2"/>
    <n v="1.0999999999999999E-2"/>
    <n v="0"/>
    <n v="1.6E-2"/>
  </r>
  <r>
    <x v="70"/>
    <n v="2200"/>
    <n v="1.29E-2"/>
    <n v="1.29E-2"/>
    <n v="0"/>
    <n v="1.8200000000000001E-2"/>
  </r>
  <r>
    <x v="70"/>
    <n v="2230"/>
    <n v="1.01E-2"/>
    <n v="1.0999999999999999E-2"/>
    <n v="0"/>
    <n v="1.4999999999999999E-2"/>
  </r>
  <r>
    <x v="70"/>
    <n v="2300"/>
    <n v="7.4999999999999997E-3"/>
    <n v="8.5000000000000006E-3"/>
    <n v="0"/>
    <n v="1.14E-2"/>
  </r>
  <r>
    <x v="70"/>
    <n v="2330"/>
    <n v="7.1000000000000004E-3"/>
    <n v="6.8999999999999999E-3"/>
    <n v="0"/>
    <n v="9.7000000000000003E-3"/>
  </r>
  <r>
    <x v="70"/>
    <n v="2400"/>
    <n v="8.3000000000000001E-3"/>
    <n v="8.3000000000000001E-3"/>
    <n v="0"/>
    <n v="1.18E-2"/>
  </r>
  <r>
    <x v="71"/>
    <n v="30"/>
    <n v="7.7999999999999996E-3"/>
    <n v="7.0000000000000001E-3"/>
    <n v="0"/>
    <n v="1.0500000000000001E-2"/>
  </r>
  <r>
    <x v="71"/>
    <n v="100"/>
    <n v="8.3000000000000001E-3"/>
    <n v="8.2000000000000007E-3"/>
    <n v="0"/>
    <n v="1.17E-2"/>
  </r>
  <r>
    <x v="71"/>
    <n v="130"/>
    <n v="8.3000000000000001E-3"/>
    <n v="7.6E-3"/>
    <n v="0"/>
    <n v="1.1299999999999999E-2"/>
  </r>
  <r>
    <x v="71"/>
    <n v="200"/>
    <n v="8.6999999999999994E-3"/>
    <n v="8.6E-3"/>
    <n v="0"/>
    <n v="1.23E-2"/>
  </r>
  <r>
    <x v="71"/>
    <n v="230"/>
    <n v="8.3000000000000001E-3"/>
    <n v="8.0000000000000002E-3"/>
    <n v="0"/>
    <n v="1.14E-2"/>
  </r>
  <r>
    <x v="71"/>
    <n v="300"/>
    <n v="7.6E-3"/>
    <n v="7.9000000000000008E-3"/>
    <n v="0"/>
    <n v="1.11E-2"/>
  </r>
  <r>
    <x v="71"/>
    <n v="330"/>
    <n v="7.3000000000000001E-3"/>
    <n v="7.4999999999999997E-3"/>
    <n v="0"/>
    <n v="1.0500000000000001E-2"/>
  </r>
  <r>
    <x v="71"/>
    <n v="400"/>
    <n v="7.7000000000000002E-3"/>
    <n v="8.2000000000000007E-3"/>
    <n v="0"/>
    <n v="1.12E-2"/>
  </r>
  <r>
    <x v="71"/>
    <n v="430"/>
    <n v="7.6E-3"/>
    <n v="8.0000000000000002E-3"/>
    <n v="0"/>
    <n v="1.11E-2"/>
  </r>
  <r>
    <x v="71"/>
    <n v="500"/>
    <n v="7.7999999999999996E-3"/>
    <n v="8.3000000000000001E-3"/>
    <n v="0"/>
    <n v="1.14E-2"/>
  </r>
  <r>
    <x v="71"/>
    <n v="530"/>
    <n v="7.3000000000000001E-3"/>
    <n v="7.6E-3"/>
    <n v="0"/>
    <n v="1.06E-2"/>
  </r>
  <r>
    <x v="71"/>
    <n v="600"/>
    <n v="7.3000000000000001E-3"/>
    <n v="7.4999999999999997E-3"/>
    <n v="0"/>
    <n v="1.04E-2"/>
  </r>
  <r>
    <x v="71"/>
    <n v="630"/>
    <n v="7.1999999999999998E-3"/>
    <n v="7.4000000000000003E-3"/>
    <n v="0"/>
    <n v="1.0500000000000001E-2"/>
  </r>
  <r>
    <x v="71"/>
    <n v="700"/>
    <n v="8.0999999999999996E-3"/>
    <n v="8.6E-3"/>
    <n v="0"/>
    <n v="1.18E-2"/>
  </r>
  <r>
    <x v="71"/>
    <n v="730"/>
    <n v="2.23E-2"/>
    <n v="2.5700000000000001E-2"/>
    <n v="0"/>
    <n v="3.4000000000000002E-2"/>
  </r>
  <r>
    <x v="71"/>
    <n v="800"/>
    <n v="2.5000000000000001E-2"/>
    <n v="3.1E-2"/>
    <n v="1E-4"/>
    <n v="3.9699999999999999E-2"/>
  </r>
  <r>
    <x v="71"/>
    <n v="830"/>
    <n v="1.7500000000000002E-2"/>
    <n v="2.1499999999999998E-2"/>
    <n v="0"/>
    <n v="2.7900000000000001E-2"/>
  </r>
  <r>
    <x v="71"/>
    <n v="900"/>
    <n v="1.7999999999999999E-2"/>
    <n v="1.4200000000000001E-2"/>
    <n v="0"/>
    <n v="2.35E-2"/>
  </r>
  <r>
    <x v="71"/>
    <n v="930"/>
    <n v="3.8699999999999998E-2"/>
    <n v="2.53E-2"/>
    <n v="0"/>
    <n v="4.6199999999999998E-2"/>
  </r>
  <r>
    <x v="71"/>
    <n v="1000"/>
    <n v="0.1023"/>
    <n v="6.2E-2"/>
    <n v="0"/>
    <n v="0.1198"/>
  </r>
  <r>
    <x v="71"/>
    <n v="1030"/>
    <n v="0.16259999999999999"/>
    <n v="0.1033"/>
    <n v="0"/>
    <n v="0.19239999999999999"/>
  </r>
  <r>
    <x v="71"/>
    <n v="1100"/>
    <n v="0.17610000000000001"/>
    <n v="0.1096"/>
    <n v="0"/>
    <n v="0.20760000000000001"/>
  </r>
  <r>
    <x v="71"/>
    <n v="1130"/>
    <n v="0.16400000000000001"/>
    <n v="0.1018"/>
    <n v="0"/>
    <n v="0.193"/>
  </r>
  <r>
    <x v="71"/>
    <n v="1200"/>
    <n v="0.16170000000000001"/>
    <n v="0.1003"/>
    <n v="0"/>
    <n v="0.1903"/>
  </r>
  <r>
    <x v="71"/>
    <n v="1230"/>
    <n v="0.16900000000000001"/>
    <n v="0.1079"/>
    <n v="0"/>
    <n v="0.20050000000000001"/>
  </r>
  <r>
    <x v="71"/>
    <n v="1300"/>
    <n v="0.14149999999999999"/>
    <n v="8.9800000000000005E-2"/>
    <n v="0"/>
    <n v="0.16769999999999999"/>
  </r>
  <r>
    <x v="71"/>
    <n v="1330"/>
    <n v="0.15040000000000001"/>
    <n v="9.5299999999999996E-2"/>
    <n v="0"/>
    <n v="0.17810000000000001"/>
  </r>
  <r>
    <x v="71"/>
    <n v="1400"/>
    <n v="0.14069999999999999"/>
    <n v="8.6699999999999999E-2"/>
    <n v="0"/>
    <n v="0.16520000000000001"/>
  </r>
  <r>
    <x v="71"/>
    <n v="1430"/>
    <n v="0.1467"/>
    <n v="8.4599999999999995E-2"/>
    <n v="0"/>
    <n v="0.16950000000000001"/>
  </r>
  <r>
    <x v="71"/>
    <n v="1500"/>
    <n v="0.13639999999999999"/>
    <n v="7.6700000000000004E-2"/>
    <n v="0"/>
    <n v="0.15629999999999999"/>
  </r>
  <r>
    <x v="71"/>
    <n v="1530"/>
    <n v="0.12759999999999999"/>
    <n v="7.2700000000000001E-2"/>
    <n v="0"/>
    <n v="0.1469"/>
  </r>
  <r>
    <x v="71"/>
    <n v="1600"/>
    <n v="0.14849999999999999"/>
    <n v="8.6599999999999996E-2"/>
    <n v="0"/>
    <n v="0.17199999999999999"/>
  </r>
  <r>
    <x v="71"/>
    <n v="1630"/>
    <n v="0.1196"/>
    <n v="6.9699999999999998E-2"/>
    <n v="0"/>
    <n v="0.13850000000000001"/>
  </r>
  <r>
    <x v="71"/>
    <n v="1700"/>
    <n v="0.11840000000000001"/>
    <n v="6.9800000000000001E-2"/>
    <n v="0"/>
    <n v="0.13739999999999999"/>
  </r>
  <r>
    <x v="71"/>
    <n v="1730"/>
    <n v="0.13170000000000001"/>
    <n v="7.8399999999999997E-2"/>
    <n v="0"/>
    <n v="0.15329999999999999"/>
  </r>
  <r>
    <x v="71"/>
    <n v="1800"/>
    <n v="0.12429999999999999"/>
    <n v="7.46E-2"/>
    <n v="0"/>
    <n v="0.14499999999999999"/>
  </r>
  <r>
    <x v="71"/>
    <n v="1830"/>
    <n v="9.35E-2"/>
    <n v="6.3500000000000001E-2"/>
    <n v="0"/>
    <n v="0.1132"/>
  </r>
  <r>
    <x v="71"/>
    <n v="1900"/>
    <n v="6.5100000000000005E-2"/>
    <n v="4.8000000000000001E-2"/>
    <n v="0"/>
    <n v="8.1000000000000003E-2"/>
  </r>
  <r>
    <x v="71"/>
    <n v="1930"/>
    <n v="4.48E-2"/>
    <n v="3.49E-2"/>
    <n v="0"/>
    <n v="5.6800000000000003E-2"/>
  </r>
  <r>
    <x v="71"/>
    <n v="2000"/>
    <n v="3.15E-2"/>
    <n v="2.64E-2"/>
    <n v="0"/>
    <n v="4.1300000000000003E-2"/>
  </r>
  <r>
    <x v="71"/>
    <n v="2030"/>
    <n v="2.86E-2"/>
    <n v="2.29E-2"/>
    <n v="0"/>
    <n v="3.6799999999999999E-2"/>
  </r>
  <r>
    <x v="71"/>
    <n v="2100"/>
    <n v="1.43E-2"/>
    <n v="1.54E-2"/>
    <n v="0"/>
    <n v="2.1100000000000001E-2"/>
  </r>
  <r>
    <x v="71"/>
    <n v="2130"/>
    <n v="1.34E-2"/>
    <n v="1.7500000000000002E-2"/>
    <n v="0"/>
    <n v="2.1999999999999999E-2"/>
  </r>
  <r>
    <x v="71"/>
    <n v="2200"/>
    <n v="1.23E-2"/>
    <n v="1.3100000000000001E-2"/>
    <n v="0"/>
    <n v="1.7999999999999999E-2"/>
  </r>
  <r>
    <x v="71"/>
    <n v="2230"/>
    <n v="1.3100000000000001E-2"/>
    <n v="1.26E-2"/>
    <n v="0"/>
    <n v="1.8100000000000002E-2"/>
  </r>
  <r>
    <x v="71"/>
    <n v="2300"/>
    <n v="9.5999999999999992E-3"/>
    <n v="8.2000000000000007E-3"/>
    <n v="0"/>
    <n v="1.26E-2"/>
  </r>
  <r>
    <x v="71"/>
    <n v="2330"/>
    <n v="8.3999999999999995E-3"/>
    <n v="8.9999999999999993E-3"/>
    <n v="0"/>
    <n v="1.24E-2"/>
  </r>
  <r>
    <x v="71"/>
    <n v="2400"/>
    <n v="7.9000000000000008E-3"/>
    <n v="7.1000000000000004E-3"/>
    <n v="0"/>
    <n v="1.0699999999999999E-2"/>
  </r>
  <r>
    <x v="72"/>
    <n v="30"/>
    <n v="8.0999999999999996E-3"/>
    <n v="7.7999999999999996E-3"/>
    <n v="0"/>
    <n v="1.1299999999999999E-2"/>
  </r>
  <r>
    <x v="72"/>
    <n v="100"/>
    <n v="8.0000000000000002E-3"/>
    <n v="7.4999999999999997E-3"/>
    <n v="0"/>
    <n v="1.0999999999999999E-2"/>
  </r>
  <r>
    <x v="72"/>
    <n v="130"/>
    <n v="8.6E-3"/>
    <n v="8.3999999999999995E-3"/>
    <n v="0"/>
    <n v="1.2E-2"/>
  </r>
  <r>
    <x v="72"/>
    <n v="200"/>
    <n v="8.0999999999999996E-3"/>
    <n v="7.6E-3"/>
    <n v="0"/>
    <n v="1.11E-2"/>
  </r>
  <r>
    <x v="72"/>
    <n v="230"/>
    <n v="8.2000000000000007E-3"/>
    <n v="7.9000000000000008E-3"/>
    <n v="0"/>
    <n v="1.14E-2"/>
  </r>
  <r>
    <x v="72"/>
    <n v="300"/>
    <n v="8.0000000000000002E-3"/>
    <n v="7.7000000000000002E-3"/>
    <n v="0"/>
    <n v="1.11E-2"/>
  </r>
  <r>
    <x v="72"/>
    <n v="330"/>
    <n v="8.6999999999999994E-3"/>
    <n v="8.6E-3"/>
    <n v="0"/>
    <n v="1.23E-2"/>
  </r>
  <r>
    <x v="72"/>
    <n v="400"/>
    <n v="8.3999999999999995E-3"/>
    <n v="8.0999999999999996E-3"/>
    <n v="0"/>
    <n v="1.17E-2"/>
  </r>
  <r>
    <x v="72"/>
    <n v="430"/>
    <n v="8.2000000000000007E-3"/>
    <n v="8.0999999999999996E-3"/>
    <n v="0"/>
    <n v="1.1599999999999999E-2"/>
  </r>
  <r>
    <x v="72"/>
    <n v="500"/>
    <n v="8.0000000000000002E-3"/>
    <n v="7.6E-3"/>
    <n v="0"/>
    <n v="1.0999999999999999E-2"/>
  </r>
  <r>
    <x v="72"/>
    <n v="530"/>
    <n v="8.6999999999999994E-3"/>
    <n v="8.6E-3"/>
    <n v="0"/>
    <n v="1.23E-2"/>
  </r>
  <r>
    <x v="72"/>
    <n v="600"/>
    <n v="8.2000000000000007E-3"/>
    <n v="7.9000000000000008E-3"/>
    <n v="0"/>
    <n v="1.14E-2"/>
  </r>
  <r>
    <x v="72"/>
    <n v="630"/>
    <n v="7.1000000000000004E-3"/>
    <n v="7.4000000000000003E-3"/>
    <n v="0"/>
    <n v="1.0200000000000001E-2"/>
  </r>
  <r>
    <x v="72"/>
    <n v="700"/>
    <n v="5.1999999999999998E-3"/>
    <n v="4.7000000000000002E-3"/>
    <n v="0"/>
    <n v="7.1000000000000004E-3"/>
  </r>
  <r>
    <x v="72"/>
    <n v="730"/>
    <n v="9.5999999999999992E-3"/>
    <n v="1.11E-2"/>
    <n v="0"/>
    <n v="1.4800000000000001E-2"/>
  </r>
  <r>
    <x v="72"/>
    <n v="800"/>
    <n v="3.9300000000000002E-2"/>
    <n v="4.53E-2"/>
    <n v="0"/>
    <n v="5.9900000000000002E-2"/>
  </r>
  <r>
    <x v="72"/>
    <n v="830"/>
    <n v="1.8599999999999998E-2"/>
    <n v="1.8700000000000001E-2"/>
    <n v="0"/>
    <n v="2.6499999999999999E-2"/>
  </r>
  <r>
    <x v="72"/>
    <n v="900"/>
    <n v="1.6500000000000001E-2"/>
    <n v="1.2999999999999999E-2"/>
    <n v="0"/>
    <n v="2.1000000000000001E-2"/>
  </r>
  <r>
    <x v="72"/>
    <n v="930"/>
    <n v="5.1499999999999997E-2"/>
    <n v="3.2899999999999999E-2"/>
    <n v="0"/>
    <n v="6.13E-2"/>
  </r>
  <r>
    <x v="72"/>
    <n v="1000"/>
    <n v="0.13719999999999999"/>
    <n v="8.0500000000000002E-2"/>
    <n v="0"/>
    <n v="0.159"/>
  </r>
  <r>
    <x v="72"/>
    <n v="1030"/>
    <n v="0.1517"/>
    <n v="9.1200000000000003E-2"/>
    <n v="0"/>
    <n v="0.17710000000000001"/>
  </r>
  <r>
    <x v="72"/>
    <n v="1100"/>
    <n v="0.15740000000000001"/>
    <n v="0.09"/>
    <n v="0"/>
    <n v="0.18129999999999999"/>
  </r>
  <r>
    <x v="72"/>
    <n v="1130"/>
    <n v="0.16339999999999999"/>
    <n v="9.3600000000000003E-2"/>
    <n v="0"/>
    <n v="0.18820000000000001"/>
  </r>
  <r>
    <x v="72"/>
    <n v="1200"/>
    <n v="0.1603"/>
    <n v="9.3299999999999994E-2"/>
    <n v="0"/>
    <n v="0.18559999999999999"/>
  </r>
  <r>
    <x v="72"/>
    <n v="1230"/>
    <n v="0.12909999999999999"/>
    <n v="7.9399999999999998E-2"/>
    <n v="0"/>
    <n v="0.1517"/>
  </r>
  <r>
    <x v="72"/>
    <n v="1300"/>
    <n v="0.1095"/>
    <n v="6.9699999999999998E-2"/>
    <n v="0"/>
    <n v="0.1298"/>
  </r>
  <r>
    <x v="72"/>
    <n v="1330"/>
    <n v="0.11600000000000001"/>
    <n v="7.8E-2"/>
    <n v="0"/>
    <n v="0.13980000000000001"/>
  </r>
  <r>
    <x v="72"/>
    <n v="1400"/>
    <n v="0.1447"/>
    <n v="9.3399999999999997E-2"/>
    <n v="0"/>
    <n v="0.17230000000000001"/>
  </r>
  <r>
    <x v="72"/>
    <n v="1430"/>
    <n v="0.1406"/>
    <n v="8.6599999999999996E-2"/>
    <n v="0"/>
    <n v="0.1651"/>
  </r>
  <r>
    <x v="72"/>
    <n v="1500"/>
    <n v="0.1547"/>
    <n v="9.1399999999999995E-2"/>
    <n v="0"/>
    <n v="0.1797"/>
  </r>
  <r>
    <x v="72"/>
    <n v="1530"/>
    <n v="0.15989999999999999"/>
    <n v="9.2299999999999993E-2"/>
    <n v="0"/>
    <n v="0.1847"/>
  </r>
  <r>
    <x v="72"/>
    <n v="1600"/>
    <n v="0.16220000000000001"/>
    <n v="8.9599999999999999E-2"/>
    <n v="0"/>
    <n v="0.18529999999999999"/>
  </r>
  <r>
    <x v="72"/>
    <n v="1630"/>
    <n v="0.11700000000000001"/>
    <n v="6.5600000000000006E-2"/>
    <n v="0"/>
    <n v="0.1341"/>
  </r>
  <r>
    <x v="72"/>
    <n v="1700"/>
    <n v="0.1023"/>
    <n v="6.3100000000000003E-2"/>
    <n v="0"/>
    <n v="0.1203"/>
  </r>
  <r>
    <x v="72"/>
    <n v="1730"/>
    <n v="8.6300000000000002E-2"/>
    <n v="5.5899999999999998E-2"/>
    <n v="0"/>
    <n v="0.1028"/>
  </r>
  <r>
    <x v="72"/>
    <n v="1800"/>
    <n v="8.7499999999999994E-2"/>
    <n v="5.6500000000000002E-2"/>
    <n v="0"/>
    <n v="0.1042"/>
  </r>
  <r>
    <x v="72"/>
    <n v="1830"/>
    <n v="9.3399999999999997E-2"/>
    <n v="6.2600000000000003E-2"/>
    <n v="0"/>
    <n v="0.1125"/>
  </r>
  <r>
    <x v="72"/>
    <n v="1900"/>
    <n v="5.2999999999999999E-2"/>
    <n v="3.95E-2"/>
    <n v="0"/>
    <n v="6.6100000000000006E-2"/>
  </r>
  <r>
    <x v="72"/>
    <n v="1930"/>
    <n v="3.7199999999999997E-2"/>
    <n v="2.93E-2"/>
    <n v="0"/>
    <n v="4.7399999999999998E-2"/>
  </r>
  <r>
    <x v="72"/>
    <n v="2000"/>
    <n v="3.09E-2"/>
    <n v="2.64E-2"/>
    <n v="0"/>
    <n v="4.0599999999999997E-2"/>
  </r>
  <r>
    <x v="72"/>
    <n v="2030"/>
    <n v="2.75E-2"/>
    <n v="2.2599999999999999E-2"/>
    <n v="0"/>
    <n v="3.5700000000000003E-2"/>
  </r>
  <r>
    <x v="72"/>
    <n v="2100"/>
    <n v="1.4200000000000001E-2"/>
    <n v="1.35E-2"/>
    <n v="0"/>
    <n v="1.9699999999999999E-2"/>
  </r>
  <r>
    <x v="72"/>
    <n v="2130"/>
    <n v="1.2500000000000001E-2"/>
    <n v="1.14E-2"/>
    <n v="0"/>
    <n v="1.7000000000000001E-2"/>
  </r>
  <r>
    <x v="72"/>
    <n v="2200"/>
    <n v="1.3100000000000001E-2"/>
    <n v="1.1599999999999999E-2"/>
    <n v="0"/>
    <n v="1.7600000000000001E-2"/>
  </r>
  <r>
    <x v="72"/>
    <n v="2230"/>
    <n v="1.3100000000000001E-2"/>
    <n v="1.0999999999999999E-2"/>
    <n v="0"/>
    <n v="1.7000000000000001E-2"/>
  </r>
  <r>
    <x v="72"/>
    <n v="2300"/>
    <n v="9.5999999999999992E-3"/>
    <n v="7.3000000000000001E-3"/>
    <n v="0"/>
    <n v="1.2200000000000001E-2"/>
  </r>
  <r>
    <x v="72"/>
    <n v="2330"/>
    <n v="9.1000000000000004E-3"/>
    <n v="7.7000000000000002E-3"/>
    <n v="0"/>
    <n v="1.2E-2"/>
  </r>
  <r>
    <x v="72"/>
    <n v="2400"/>
    <n v="9.2999999999999992E-3"/>
    <n v="7.9000000000000008E-3"/>
    <n v="0"/>
    <n v="1.2200000000000001E-2"/>
  </r>
  <r>
    <x v="73"/>
    <n v="30"/>
    <n v="9.1000000000000004E-3"/>
    <n v="7.6E-3"/>
    <n v="0"/>
    <n v="1.1900000000000001E-2"/>
  </r>
  <r>
    <x v="73"/>
    <n v="100"/>
    <n v="9.4000000000000004E-3"/>
    <n v="8.0000000000000002E-3"/>
    <n v="0"/>
    <n v="1.24E-2"/>
  </r>
  <r>
    <x v="73"/>
    <n v="130"/>
    <n v="9.5999999999999992E-3"/>
    <n v="8.5000000000000006E-3"/>
    <n v="0"/>
    <n v="1.2699999999999999E-2"/>
  </r>
  <r>
    <x v="73"/>
    <n v="200"/>
    <n v="8.8999999999999999E-3"/>
    <n v="7.1999999999999998E-3"/>
    <n v="0"/>
    <n v="1.1599999999999999E-2"/>
  </r>
  <r>
    <x v="73"/>
    <n v="230"/>
    <n v="9.7000000000000003E-3"/>
    <n v="8.8000000000000005E-3"/>
    <n v="0"/>
    <n v="1.3100000000000001E-2"/>
  </r>
  <r>
    <x v="73"/>
    <n v="300"/>
    <n v="9.1999999999999998E-3"/>
    <n v="7.4999999999999997E-3"/>
    <n v="0"/>
    <n v="1.1900000000000001E-2"/>
  </r>
  <r>
    <x v="73"/>
    <n v="330"/>
    <n v="9.4000000000000004E-3"/>
    <n v="8.3999999999999995E-3"/>
    <n v="0"/>
    <n v="1.26E-2"/>
  </r>
  <r>
    <x v="73"/>
    <n v="400"/>
    <n v="9.1999999999999998E-3"/>
    <n v="7.4999999999999997E-3"/>
    <n v="0"/>
    <n v="1.1900000000000001E-2"/>
  </r>
  <r>
    <x v="73"/>
    <n v="430"/>
    <n v="0.01"/>
    <n v="9.2999999999999992E-3"/>
    <n v="0"/>
    <n v="1.37E-2"/>
  </r>
  <r>
    <x v="73"/>
    <n v="500"/>
    <n v="8.8000000000000005E-3"/>
    <n v="6.7999999999999996E-3"/>
    <n v="0"/>
    <n v="1.11E-2"/>
  </r>
  <r>
    <x v="73"/>
    <n v="530"/>
    <n v="9.7000000000000003E-3"/>
    <n v="8.8999999999999999E-3"/>
    <n v="0"/>
    <n v="1.3100000000000001E-2"/>
  </r>
  <r>
    <x v="73"/>
    <n v="600"/>
    <n v="9.1000000000000004E-3"/>
    <n v="7.4000000000000003E-3"/>
    <n v="0"/>
    <n v="1.18E-2"/>
  </r>
  <r>
    <x v="73"/>
    <n v="630"/>
    <n v="9.4999999999999998E-3"/>
    <n v="8.6E-3"/>
    <n v="0"/>
    <n v="1.29E-2"/>
  </r>
  <r>
    <x v="73"/>
    <n v="700"/>
    <n v="9.5999999999999992E-3"/>
    <n v="8.0999999999999996E-3"/>
    <n v="0"/>
    <n v="1.26E-2"/>
  </r>
  <r>
    <x v="73"/>
    <n v="730"/>
    <n v="2.3099999999999999E-2"/>
    <n v="2.8500000000000001E-2"/>
    <n v="0"/>
    <n v="3.6600000000000001E-2"/>
  </r>
  <r>
    <x v="73"/>
    <n v="800"/>
    <n v="1.89E-2"/>
    <n v="1.9699999999999999E-2"/>
    <n v="1E-4"/>
    <n v="2.7400000000000001E-2"/>
  </r>
  <r>
    <x v="73"/>
    <n v="830"/>
    <n v="1.61E-2"/>
    <n v="1.7999999999999999E-2"/>
    <n v="0"/>
    <n v="2.4299999999999999E-2"/>
  </r>
  <r>
    <x v="73"/>
    <n v="900"/>
    <n v="2.47E-2"/>
    <n v="1.7999999999999999E-2"/>
    <n v="0"/>
    <n v="3.0700000000000002E-2"/>
  </r>
  <r>
    <x v="73"/>
    <n v="930"/>
    <n v="7.5700000000000003E-2"/>
    <n v="4.41E-2"/>
    <n v="0"/>
    <n v="8.7599999999999997E-2"/>
  </r>
  <r>
    <x v="73"/>
    <n v="1000"/>
    <n v="0.15690000000000001"/>
    <n v="9.1899999999999996E-2"/>
    <n v="0"/>
    <n v="0.18190000000000001"/>
  </r>
  <r>
    <x v="73"/>
    <n v="1030"/>
    <n v="0.15040000000000001"/>
    <n v="8.8800000000000004E-2"/>
    <n v="0"/>
    <n v="0.17460000000000001"/>
  </r>
  <r>
    <x v="73"/>
    <n v="1100"/>
    <n v="0.1663"/>
    <n v="9.2100000000000001E-2"/>
    <n v="0"/>
    <n v="0.19009999999999999"/>
  </r>
  <r>
    <x v="73"/>
    <n v="1130"/>
    <n v="0.18140000000000001"/>
    <n v="9.9099999999999994E-2"/>
    <n v="0"/>
    <n v="0.20680000000000001"/>
  </r>
  <r>
    <x v="73"/>
    <n v="1200"/>
    <n v="0.17399999999999999"/>
    <n v="9.5399999999999999E-2"/>
    <n v="0"/>
    <n v="0.19839999999999999"/>
  </r>
  <r>
    <x v="73"/>
    <n v="1230"/>
    <n v="0.18229999999999999"/>
    <n v="0.1018"/>
    <n v="0"/>
    <n v="0.2089"/>
  </r>
  <r>
    <x v="73"/>
    <n v="1300"/>
    <n v="0.15359999999999999"/>
    <n v="8.9899999999999994E-2"/>
    <n v="0"/>
    <n v="0.17799999999999999"/>
  </r>
  <r>
    <x v="73"/>
    <n v="1330"/>
    <n v="0.16189999999999999"/>
    <n v="0.1048"/>
    <n v="0"/>
    <n v="0.19289999999999999"/>
  </r>
  <r>
    <x v="73"/>
    <n v="1400"/>
    <n v="0.14680000000000001"/>
    <n v="8.8800000000000004E-2"/>
    <n v="0"/>
    <n v="0.17169999999999999"/>
  </r>
  <r>
    <x v="73"/>
    <n v="1430"/>
    <n v="0.17519999999999999"/>
    <n v="0.10059999999999999"/>
    <n v="0"/>
    <n v="0.2019"/>
  </r>
  <r>
    <x v="73"/>
    <n v="1500"/>
    <n v="0.17510000000000001"/>
    <n v="9.4299999999999995E-2"/>
    <n v="0"/>
    <n v="0.1988"/>
  </r>
  <r>
    <x v="73"/>
    <n v="1530"/>
    <n v="0.1714"/>
    <n v="9.6100000000000005E-2"/>
    <n v="0"/>
    <n v="0.1966"/>
  </r>
  <r>
    <x v="73"/>
    <n v="1600"/>
    <n v="0.17169999999999999"/>
    <n v="9.3299999999999994E-2"/>
    <n v="0"/>
    <n v="0.19539999999999999"/>
  </r>
  <r>
    <x v="73"/>
    <n v="1630"/>
    <n v="0.19059999999999999"/>
    <n v="0.1111"/>
    <n v="0"/>
    <n v="0.22070000000000001"/>
  </r>
  <r>
    <x v="73"/>
    <n v="1700"/>
    <n v="0.18060000000000001"/>
    <n v="0.1072"/>
    <n v="0"/>
    <n v="0.21"/>
  </r>
  <r>
    <x v="73"/>
    <n v="1730"/>
    <n v="0.18060000000000001"/>
    <n v="0.1128"/>
    <n v="0"/>
    <n v="0.21299999999999999"/>
  </r>
  <r>
    <x v="73"/>
    <n v="1800"/>
    <n v="0.16159999999999999"/>
    <n v="0.1032"/>
    <n v="0"/>
    <n v="0.19170000000000001"/>
  </r>
  <r>
    <x v="73"/>
    <n v="1830"/>
    <n v="0.1502"/>
    <n v="0.10290000000000001"/>
    <n v="0"/>
    <n v="0.18210000000000001"/>
  </r>
  <r>
    <x v="73"/>
    <n v="1900"/>
    <n v="0.1187"/>
    <n v="8.6499999999999994E-2"/>
    <n v="0"/>
    <n v="0.1469"/>
  </r>
  <r>
    <x v="73"/>
    <n v="1930"/>
    <n v="7.46E-2"/>
    <n v="5.4300000000000001E-2"/>
    <n v="0"/>
    <n v="9.2299999999999993E-2"/>
  </r>
  <r>
    <x v="73"/>
    <n v="2000"/>
    <n v="4.8099999999999997E-2"/>
    <n v="3.8899999999999997E-2"/>
    <n v="0"/>
    <n v="6.2E-2"/>
  </r>
  <r>
    <x v="73"/>
    <n v="2030"/>
    <n v="5.2600000000000001E-2"/>
    <n v="4.4600000000000001E-2"/>
    <n v="0"/>
    <n v="6.9000000000000006E-2"/>
  </r>
  <r>
    <x v="73"/>
    <n v="2100"/>
    <n v="5.0200000000000002E-2"/>
    <n v="4.2700000000000002E-2"/>
    <n v="0"/>
    <n v="6.5799999999999997E-2"/>
  </r>
  <r>
    <x v="73"/>
    <n v="2130"/>
    <n v="5.6500000000000002E-2"/>
    <n v="5.28E-2"/>
    <n v="0"/>
    <n v="7.7399999999999997E-2"/>
  </r>
  <r>
    <x v="73"/>
    <n v="2200"/>
    <n v="6.6199999999999995E-2"/>
    <n v="6.5299999999999997E-2"/>
    <n v="0"/>
    <n v="9.3100000000000002E-2"/>
  </r>
  <r>
    <x v="73"/>
    <n v="2230"/>
    <n v="4.2799999999999998E-2"/>
    <n v="3.5999999999999997E-2"/>
    <n v="0"/>
    <n v="5.5899999999999998E-2"/>
  </r>
  <r>
    <x v="73"/>
    <n v="2300"/>
    <n v="1.1299999999999999E-2"/>
    <n v="9.4000000000000004E-3"/>
    <n v="0"/>
    <n v="1.47E-2"/>
  </r>
  <r>
    <x v="73"/>
    <n v="2330"/>
    <n v="1.06E-2"/>
    <n v="1.0699999999999999E-2"/>
    <n v="0"/>
    <n v="1.5100000000000001E-2"/>
  </r>
  <r>
    <x v="73"/>
    <n v="2400"/>
    <n v="9.4000000000000004E-3"/>
    <n v="9.1999999999999998E-3"/>
    <n v="0"/>
    <n v="1.32E-2"/>
  </r>
  <r>
    <x v="74"/>
    <n v="30"/>
    <n v="1.0699999999999999E-2"/>
    <n v="1.17E-2"/>
    <n v="0"/>
    <n v="1.5800000000000002E-2"/>
  </r>
  <r>
    <x v="74"/>
    <n v="100"/>
    <n v="0.01"/>
    <n v="1.0200000000000001E-2"/>
    <n v="0"/>
    <n v="1.43E-2"/>
  </r>
  <r>
    <x v="74"/>
    <n v="130"/>
    <n v="1.0500000000000001E-2"/>
    <n v="1.14E-2"/>
    <n v="0"/>
    <n v="1.5599999999999999E-2"/>
  </r>
  <r>
    <x v="74"/>
    <n v="200"/>
    <n v="9.4999999999999998E-3"/>
    <n v="9.5999999999999992E-3"/>
    <n v="0"/>
    <n v="1.35E-2"/>
  </r>
  <r>
    <x v="74"/>
    <n v="230"/>
    <n v="9.5999999999999992E-3"/>
    <n v="9.7999999999999997E-3"/>
    <n v="0"/>
    <n v="1.3899999999999999E-2"/>
  </r>
  <r>
    <x v="74"/>
    <n v="300"/>
    <n v="9.7999999999999997E-3"/>
    <n v="1.01E-2"/>
    <n v="0"/>
    <n v="1.4E-2"/>
  </r>
  <r>
    <x v="74"/>
    <n v="330"/>
    <n v="1.03E-2"/>
    <n v="1.0999999999999999E-2"/>
    <n v="0"/>
    <n v="1.4999999999999999E-2"/>
  </r>
  <r>
    <x v="74"/>
    <n v="400"/>
    <n v="9.2999999999999992E-3"/>
    <n v="9.2999999999999992E-3"/>
    <n v="0"/>
    <n v="1.3100000000000001E-2"/>
  </r>
  <r>
    <x v="74"/>
    <n v="430"/>
    <n v="1.03E-2"/>
    <n v="1.11E-2"/>
    <n v="0"/>
    <n v="1.5299999999999999E-2"/>
  </r>
  <r>
    <x v="74"/>
    <n v="500"/>
    <n v="9.7999999999999997E-3"/>
    <n v="1.0200000000000001E-2"/>
    <n v="0"/>
    <n v="1.41E-2"/>
  </r>
  <r>
    <x v="74"/>
    <n v="530"/>
    <n v="9.7000000000000003E-3"/>
    <n v="0.01"/>
    <n v="0"/>
    <n v="1.3899999999999999E-2"/>
  </r>
  <r>
    <x v="74"/>
    <n v="600"/>
    <n v="9.5999999999999992E-3"/>
    <n v="9.7999999999999997E-3"/>
    <n v="0"/>
    <n v="1.38E-2"/>
  </r>
  <r>
    <x v="74"/>
    <n v="630"/>
    <n v="8.2000000000000007E-3"/>
    <n v="8.8999999999999999E-3"/>
    <n v="0"/>
    <n v="1.2E-2"/>
  </r>
  <r>
    <x v="74"/>
    <n v="700"/>
    <n v="8.2000000000000007E-3"/>
    <n v="8.6E-3"/>
    <n v="0"/>
    <n v="1.1900000000000001E-2"/>
  </r>
  <r>
    <x v="74"/>
    <n v="730"/>
    <n v="1.23E-2"/>
    <n v="1.6E-2"/>
    <n v="0"/>
    <n v="2.0299999999999999E-2"/>
  </r>
  <r>
    <x v="74"/>
    <n v="800"/>
    <n v="1.7500000000000002E-2"/>
    <n v="2.0199999999999999E-2"/>
    <n v="0"/>
    <n v="2.6800000000000001E-2"/>
  </r>
  <r>
    <x v="74"/>
    <n v="830"/>
    <n v="1.8700000000000001E-2"/>
    <n v="2.3699999999999999E-2"/>
    <n v="0"/>
    <n v="3.0200000000000001E-2"/>
  </r>
  <r>
    <x v="74"/>
    <n v="900"/>
    <n v="3.2000000000000001E-2"/>
    <n v="2.3400000000000001E-2"/>
    <n v="0"/>
    <n v="3.9800000000000002E-2"/>
  </r>
  <r>
    <x v="74"/>
    <n v="930"/>
    <n v="6.9400000000000003E-2"/>
    <n v="4.3099999999999999E-2"/>
    <n v="0"/>
    <n v="8.1799999999999998E-2"/>
  </r>
  <r>
    <x v="74"/>
    <n v="1000"/>
    <n v="0.1525"/>
    <n v="9.1700000000000004E-2"/>
    <n v="0"/>
    <n v="0.17799999999999999"/>
  </r>
  <r>
    <x v="74"/>
    <n v="1030"/>
    <n v="0.16639999999999999"/>
    <n v="9.8299999999999998E-2"/>
    <n v="0"/>
    <n v="0.19320000000000001"/>
  </r>
  <r>
    <x v="74"/>
    <n v="1100"/>
    <n v="0.17580000000000001"/>
    <n v="9.7900000000000001E-2"/>
    <n v="0"/>
    <n v="0.20130000000000001"/>
  </r>
  <r>
    <x v="74"/>
    <n v="1130"/>
    <n v="0.18940000000000001"/>
    <n v="0.1062"/>
    <n v="0"/>
    <n v="0.2172"/>
  </r>
  <r>
    <x v="74"/>
    <n v="1200"/>
    <n v="0.1875"/>
    <n v="0.10290000000000001"/>
    <n v="0"/>
    <n v="0.2137"/>
  </r>
  <r>
    <x v="74"/>
    <n v="1230"/>
    <n v="0.193"/>
    <n v="0.10730000000000001"/>
    <n v="0"/>
    <n v="0.22090000000000001"/>
  </r>
  <r>
    <x v="74"/>
    <n v="1300"/>
    <n v="0.1857"/>
    <n v="0.1061"/>
    <n v="0"/>
    <n v="0.21410000000000001"/>
  </r>
  <r>
    <x v="74"/>
    <n v="1330"/>
    <n v="0.1676"/>
    <n v="0.1032"/>
    <n v="0"/>
    <n v="0.19670000000000001"/>
  </r>
  <r>
    <x v="74"/>
    <n v="1400"/>
    <n v="0.19700000000000001"/>
    <n v="0.1308"/>
    <n v="0"/>
    <n v="0.2366"/>
  </r>
  <r>
    <x v="74"/>
    <n v="1430"/>
    <n v="0.15970000000000001"/>
    <n v="8.8800000000000004E-2"/>
    <n v="0"/>
    <n v="0.1827"/>
  </r>
  <r>
    <x v="74"/>
    <n v="1500"/>
    <n v="0.17169999999999999"/>
    <n v="9.01E-2"/>
    <n v="0"/>
    <n v="0.19400000000000001"/>
  </r>
  <r>
    <x v="74"/>
    <n v="1530"/>
    <n v="0.2029"/>
    <n v="0.10539999999999999"/>
    <n v="0"/>
    <n v="0.2286"/>
  </r>
  <r>
    <x v="74"/>
    <n v="1600"/>
    <n v="0.22520000000000001"/>
    <n v="0.12189999999999999"/>
    <n v="0"/>
    <n v="0.25609999999999999"/>
  </r>
  <r>
    <x v="74"/>
    <n v="1630"/>
    <n v="0.22739999999999999"/>
    <n v="0.123"/>
    <n v="0"/>
    <n v="0.2586"/>
  </r>
  <r>
    <x v="74"/>
    <n v="1700"/>
    <n v="0.22220000000000001"/>
    <n v="0.1258"/>
    <n v="0"/>
    <n v="0.25530000000000003"/>
  </r>
  <r>
    <x v="74"/>
    <n v="1730"/>
    <n v="0.21440000000000001"/>
    <n v="0.1263"/>
    <n v="0"/>
    <n v="0.24890000000000001"/>
  </r>
  <r>
    <x v="74"/>
    <n v="1800"/>
    <n v="0.17269999999999999"/>
    <n v="0.1096"/>
    <n v="0"/>
    <n v="0.2046"/>
  </r>
  <r>
    <x v="74"/>
    <n v="1830"/>
    <n v="0.12909999999999999"/>
    <n v="8.5099999999999995E-2"/>
    <n v="0"/>
    <n v="0.1545"/>
  </r>
  <r>
    <x v="74"/>
    <n v="1900"/>
    <n v="8.6999999999999994E-2"/>
    <n v="6.0100000000000001E-2"/>
    <n v="0"/>
    <n v="0.10580000000000001"/>
  </r>
  <r>
    <x v="74"/>
    <n v="1930"/>
    <n v="5.74E-2"/>
    <n v="3.9300000000000002E-2"/>
    <n v="0"/>
    <n v="6.9599999999999995E-2"/>
  </r>
  <r>
    <x v="74"/>
    <n v="2000"/>
    <n v="5.74E-2"/>
    <n v="3.8899999999999997E-2"/>
    <n v="0"/>
    <n v="6.9400000000000003E-2"/>
  </r>
  <r>
    <x v="74"/>
    <n v="2030"/>
    <n v="4.9700000000000001E-2"/>
    <n v="3.5900000000000001E-2"/>
    <n v="0"/>
    <n v="6.13E-2"/>
  </r>
  <r>
    <x v="74"/>
    <n v="2100"/>
    <n v="1.34E-2"/>
    <n v="1.2500000000000001E-2"/>
    <n v="0"/>
    <n v="1.84E-2"/>
  </r>
  <r>
    <x v="74"/>
    <n v="2130"/>
    <n v="1.54E-2"/>
    <n v="1.3299999999999999E-2"/>
    <n v="0"/>
    <n v="2.0500000000000001E-2"/>
  </r>
  <r>
    <x v="74"/>
    <n v="2200"/>
    <n v="1.43E-2"/>
    <n v="1.32E-2"/>
    <n v="0"/>
    <n v="1.95E-2"/>
  </r>
  <r>
    <x v="74"/>
    <n v="2230"/>
    <n v="1.43E-2"/>
    <n v="1.34E-2"/>
    <n v="0"/>
    <n v="1.95E-2"/>
  </r>
  <r>
    <x v="74"/>
    <n v="2300"/>
    <n v="1.4500000000000001E-2"/>
    <n v="1.2500000000000001E-2"/>
    <n v="0"/>
    <n v="1.9300000000000001E-2"/>
  </r>
  <r>
    <x v="74"/>
    <n v="2330"/>
    <n v="9.4000000000000004E-3"/>
    <n v="7.4999999999999997E-3"/>
    <n v="0"/>
    <n v="1.21E-2"/>
  </r>
  <r>
    <x v="74"/>
    <n v="2400"/>
    <n v="1.0200000000000001E-2"/>
    <n v="9.1999999999999998E-3"/>
    <n v="0"/>
    <n v="1.3599999999999999E-2"/>
  </r>
  <r>
    <x v="75"/>
    <n v="30"/>
    <n v="8.9999999999999993E-3"/>
    <n v="6.7999999999999996E-3"/>
    <n v="0"/>
    <n v="1.14E-2"/>
  </r>
  <r>
    <x v="75"/>
    <n v="100"/>
    <n v="1.0500000000000001E-2"/>
    <n v="9.5999999999999992E-3"/>
    <n v="0"/>
    <n v="1.43E-2"/>
  </r>
  <r>
    <x v="75"/>
    <n v="130"/>
    <n v="8.8000000000000005E-3"/>
    <n v="6.6E-3"/>
    <n v="0"/>
    <n v="1.09E-2"/>
  </r>
  <r>
    <x v="75"/>
    <n v="200"/>
    <n v="1.0500000000000001E-2"/>
    <n v="9.7999999999999997E-3"/>
    <n v="0"/>
    <n v="1.44E-2"/>
  </r>
  <r>
    <x v="75"/>
    <n v="230"/>
    <n v="8.8999999999999999E-3"/>
    <n v="6.7999999999999996E-3"/>
    <n v="0"/>
    <n v="1.1299999999999999E-2"/>
  </r>
  <r>
    <x v="75"/>
    <n v="300"/>
    <n v="1.0699999999999999E-2"/>
    <n v="9.9000000000000008E-3"/>
    <n v="0"/>
    <n v="1.4500000000000001E-2"/>
  </r>
  <r>
    <x v="75"/>
    <n v="330"/>
    <n v="9.4000000000000004E-3"/>
    <n v="7.7000000000000002E-3"/>
    <n v="0"/>
    <n v="1.2200000000000001E-2"/>
  </r>
  <r>
    <x v="75"/>
    <n v="400"/>
    <n v="1.04E-2"/>
    <n v="9.4999999999999998E-3"/>
    <n v="0"/>
    <n v="1.4E-2"/>
  </r>
  <r>
    <x v="75"/>
    <n v="430"/>
    <n v="9.7000000000000003E-3"/>
    <n v="8.2000000000000007E-3"/>
    <n v="0"/>
    <n v="1.2699999999999999E-2"/>
  </r>
  <r>
    <x v="75"/>
    <n v="500"/>
    <n v="0.01"/>
    <n v="8.8000000000000005E-3"/>
    <n v="0"/>
    <n v="1.34E-2"/>
  </r>
  <r>
    <x v="75"/>
    <n v="530"/>
    <n v="9.5999999999999992E-3"/>
    <n v="8.0999999999999996E-3"/>
    <n v="0"/>
    <n v="1.26E-2"/>
  </r>
  <r>
    <x v="75"/>
    <n v="600"/>
    <n v="9.9000000000000008E-3"/>
    <n v="8.3999999999999995E-3"/>
    <n v="0"/>
    <n v="1.2999999999999999E-2"/>
  </r>
  <r>
    <x v="75"/>
    <n v="630"/>
    <n v="9.5999999999999992E-3"/>
    <n v="8.0000000000000002E-3"/>
    <n v="0"/>
    <n v="1.24E-2"/>
  </r>
  <r>
    <x v="75"/>
    <n v="700"/>
    <n v="8.0000000000000002E-3"/>
    <n v="5.8999999999999999E-3"/>
    <n v="0"/>
    <n v="0.01"/>
  </r>
  <r>
    <x v="75"/>
    <n v="730"/>
    <n v="1.29E-2"/>
    <n v="1.47E-2"/>
    <n v="0"/>
    <n v="1.9699999999999999E-2"/>
  </r>
  <r>
    <x v="75"/>
    <n v="800"/>
    <n v="2.23E-2"/>
    <n v="2.2499999999999999E-2"/>
    <n v="0"/>
    <n v="3.1899999999999998E-2"/>
  </r>
  <r>
    <x v="75"/>
    <n v="830"/>
    <n v="1.9599999999999999E-2"/>
    <n v="1.8599999999999998E-2"/>
    <n v="0"/>
    <n v="2.7199999999999998E-2"/>
  </r>
  <r>
    <x v="75"/>
    <n v="900"/>
    <n v="3.1099999999999999E-2"/>
    <n v="1.7500000000000002E-2"/>
    <n v="0"/>
    <n v="3.56E-2"/>
  </r>
  <r>
    <x v="75"/>
    <n v="930"/>
    <n v="6.7799999999999999E-2"/>
    <n v="3.85E-2"/>
    <n v="0"/>
    <n v="7.8100000000000003E-2"/>
  </r>
  <r>
    <x v="75"/>
    <n v="1000"/>
    <n v="0.16789999999999999"/>
    <n v="0.1032"/>
    <n v="0"/>
    <n v="0.1971"/>
  </r>
  <r>
    <x v="75"/>
    <n v="1030"/>
    <n v="0.17019999999999999"/>
    <n v="9.7699999999999995E-2"/>
    <n v="0"/>
    <n v="0.19620000000000001"/>
  </r>
  <r>
    <x v="75"/>
    <n v="1100"/>
    <n v="0.18740000000000001"/>
    <n v="0.1019"/>
    <n v="0"/>
    <n v="0.21340000000000001"/>
  </r>
  <r>
    <x v="75"/>
    <n v="1130"/>
    <n v="0.2359"/>
    <n v="0.12970000000000001"/>
    <n v="0"/>
    <n v="0.26910000000000001"/>
  </r>
  <r>
    <x v="75"/>
    <n v="1200"/>
    <n v="0.2273"/>
    <n v="0.12280000000000001"/>
    <n v="0"/>
    <n v="0.25840000000000002"/>
  </r>
  <r>
    <x v="75"/>
    <n v="1230"/>
    <n v="0.21240000000000001"/>
    <n v="0.11799999999999999"/>
    <n v="0"/>
    <n v="0.24310000000000001"/>
  </r>
  <r>
    <x v="75"/>
    <n v="1300"/>
    <n v="0.20930000000000001"/>
    <n v="0.1216"/>
    <n v="0"/>
    <n v="0.24199999999999999"/>
  </r>
  <r>
    <x v="75"/>
    <n v="1330"/>
    <n v="0.19040000000000001"/>
    <n v="0.11260000000000001"/>
    <n v="0"/>
    <n v="0.2213"/>
  </r>
  <r>
    <x v="75"/>
    <n v="1400"/>
    <n v="0.1961"/>
    <n v="0.1133"/>
    <n v="0"/>
    <n v="0.22650000000000001"/>
  </r>
  <r>
    <x v="75"/>
    <n v="1430"/>
    <n v="0.18099999999999999"/>
    <n v="9.8799999999999999E-2"/>
    <n v="0"/>
    <n v="0.20619999999999999"/>
  </r>
  <r>
    <x v="75"/>
    <n v="1500"/>
    <n v="0.28320000000000001"/>
    <n v="0.14990000000000001"/>
    <n v="0"/>
    <n v="0.32050000000000001"/>
  </r>
  <r>
    <x v="75"/>
    <n v="1530"/>
    <n v="0.25519999999999998"/>
    <n v="0.13100000000000001"/>
    <n v="0"/>
    <n v="0.28689999999999999"/>
  </r>
  <r>
    <x v="75"/>
    <n v="1600"/>
    <n v="0.26740000000000003"/>
    <n v="0.13389999999999999"/>
    <n v="0"/>
    <n v="0.29909999999999998"/>
  </r>
  <r>
    <x v="75"/>
    <n v="1630"/>
    <n v="0.25430000000000003"/>
    <n v="0.1305"/>
    <n v="0"/>
    <n v="0.28589999999999999"/>
  </r>
  <r>
    <x v="75"/>
    <n v="1700"/>
    <n v="0.24740000000000001"/>
    <n v="0.1336"/>
    <n v="0"/>
    <n v="0.28110000000000002"/>
  </r>
  <r>
    <x v="75"/>
    <n v="1730"/>
    <n v="0.20399999999999999"/>
    <n v="0.1169"/>
    <n v="0"/>
    <n v="0.23519999999999999"/>
  </r>
  <r>
    <x v="75"/>
    <n v="1800"/>
    <n v="0.18659999999999999"/>
    <n v="0.11360000000000001"/>
    <n v="0"/>
    <n v="0.2185"/>
  </r>
  <r>
    <x v="75"/>
    <n v="1830"/>
    <n v="0.16470000000000001"/>
    <n v="0.10150000000000001"/>
    <n v="0"/>
    <n v="0.19350000000000001"/>
  </r>
  <r>
    <x v="75"/>
    <n v="1900"/>
    <n v="0.13270000000000001"/>
    <n v="8.2699999999999996E-2"/>
    <n v="0"/>
    <n v="0.15640000000000001"/>
  </r>
  <r>
    <x v="75"/>
    <n v="1930"/>
    <n v="7.2800000000000004E-2"/>
    <n v="4.5900000000000003E-2"/>
    <n v="0"/>
    <n v="8.6099999999999996E-2"/>
  </r>
  <r>
    <x v="75"/>
    <n v="2000"/>
    <n v="5.2999999999999999E-2"/>
    <n v="3.7199999999999997E-2"/>
    <n v="0"/>
    <n v="6.4799999999999996E-2"/>
  </r>
  <r>
    <x v="75"/>
    <n v="2030"/>
    <n v="4.4900000000000002E-2"/>
    <n v="2.8199999999999999E-2"/>
    <n v="0"/>
    <n v="5.3100000000000001E-2"/>
  </r>
  <r>
    <x v="75"/>
    <n v="2100"/>
    <n v="3.3000000000000002E-2"/>
    <n v="2.4299999999999999E-2"/>
    <n v="0"/>
    <n v="4.1000000000000002E-2"/>
  </r>
  <r>
    <x v="75"/>
    <n v="2130"/>
    <n v="2.6100000000000002E-2"/>
    <n v="1.3899999999999999E-2"/>
    <n v="0"/>
    <n v="2.9600000000000001E-2"/>
  </r>
  <r>
    <x v="75"/>
    <n v="2200"/>
    <n v="2.69E-2"/>
    <n v="1.6799999999999999E-2"/>
    <n v="0"/>
    <n v="3.1800000000000002E-2"/>
  </r>
  <r>
    <x v="75"/>
    <n v="2230"/>
    <n v="1.9199999999999998E-2"/>
    <n v="1.2200000000000001E-2"/>
    <n v="0"/>
    <n v="2.29E-2"/>
  </r>
  <r>
    <x v="75"/>
    <n v="2300"/>
    <n v="1.34E-2"/>
    <n v="1.1299999999999999E-2"/>
    <n v="0"/>
    <n v="1.7500000000000002E-2"/>
  </r>
  <r>
    <x v="75"/>
    <n v="2330"/>
    <n v="1.03E-2"/>
    <n v="6.1000000000000004E-3"/>
    <n v="0"/>
    <n v="1.21E-2"/>
  </r>
  <r>
    <x v="75"/>
    <n v="2400"/>
    <n v="1.12E-2"/>
    <n v="8.0000000000000002E-3"/>
    <n v="0"/>
    <n v="1.38E-2"/>
  </r>
  <r>
    <x v="76"/>
    <n v="30"/>
    <n v="1.04E-2"/>
    <n v="6.1000000000000004E-3"/>
    <n v="0"/>
    <n v="1.2E-2"/>
  </r>
  <r>
    <x v="76"/>
    <n v="100"/>
    <n v="1.0999999999999999E-2"/>
    <n v="7.6E-3"/>
    <n v="0"/>
    <n v="1.3299999999999999E-2"/>
  </r>
  <r>
    <x v="76"/>
    <n v="130"/>
    <n v="1.04E-2"/>
    <n v="6.6E-3"/>
    <n v="0"/>
    <n v="1.24E-2"/>
  </r>
  <r>
    <x v="76"/>
    <n v="200"/>
    <n v="1.0999999999999999E-2"/>
    <n v="7.4000000000000003E-3"/>
    <n v="0"/>
    <n v="1.34E-2"/>
  </r>
  <r>
    <x v="76"/>
    <n v="230"/>
    <n v="1.0500000000000001E-2"/>
    <n v="6.7000000000000002E-3"/>
    <n v="0"/>
    <n v="1.2500000000000001E-2"/>
  </r>
  <r>
    <x v="76"/>
    <n v="300"/>
    <n v="1.0699999999999999E-2"/>
    <n v="6.7999999999999996E-3"/>
    <n v="0"/>
    <n v="1.2699999999999999E-2"/>
  </r>
  <r>
    <x v="76"/>
    <n v="330"/>
    <n v="1.11E-2"/>
    <n v="7.7000000000000002E-3"/>
    <n v="0"/>
    <n v="1.3599999999999999E-2"/>
  </r>
  <r>
    <x v="76"/>
    <n v="400"/>
    <n v="1.01E-2"/>
    <n v="5.8999999999999999E-3"/>
    <n v="0"/>
    <n v="1.17E-2"/>
  </r>
  <r>
    <x v="76"/>
    <n v="430"/>
    <n v="1.15E-2"/>
    <n v="8.3999999999999995E-3"/>
    <n v="0"/>
    <n v="1.4200000000000001E-2"/>
  </r>
  <r>
    <x v="76"/>
    <n v="500"/>
    <n v="1.0200000000000001E-2"/>
    <n v="6.0000000000000001E-3"/>
    <n v="0"/>
    <n v="1.1900000000000001E-2"/>
  </r>
  <r>
    <x v="76"/>
    <n v="530"/>
    <n v="1.1900000000000001E-2"/>
    <n v="8.9999999999999993E-3"/>
    <n v="0"/>
    <n v="1.4999999999999999E-2"/>
  </r>
  <r>
    <x v="76"/>
    <n v="600"/>
    <n v="1.11E-2"/>
    <n v="7.6E-3"/>
    <n v="0"/>
    <n v="1.34E-2"/>
  </r>
  <r>
    <x v="76"/>
    <n v="630"/>
    <n v="1.17E-2"/>
    <n v="8.6999999999999994E-3"/>
    <n v="0"/>
    <n v="1.47E-2"/>
  </r>
  <r>
    <x v="76"/>
    <n v="700"/>
    <n v="9.4999999999999998E-3"/>
    <n v="5.0000000000000001E-3"/>
    <n v="1E-4"/>
    <n v="1.0800000000000001E-2"/>
  </r>
  <r>
    <x v="76"/>
    <n v="730"/>
    <n v="3.7900000000000003E-2"/>
    <n v="4.5699999999999998E-2"/>
    <n v="0"/>
    <n v="5.9299999999999999E-2"/>
  </r>
  <r>
    <x v="76"/>
    <n v="800"/>
    <n v="1.9400000000000001E-2"/>
    <n v="2.1000000000000001E-2"/>
    <n v="1E-4"/>
    <n v="2.8500000000000001E-2"/>
  </r>
  <r>
    <x v="76"/>
    <n v="830"/>
    <n v="2.5600000000000001E-2"/>
    <n v="1.7500000000000002E-2"/>
    <n v="8.9999999999999998E-4"/>
    <n v="3.0599999999999999E-2"/>
  </r>
  <r>
    <x v="76"/>
    <n v="900"/>
    <n v="7.5300000000000006E-2"/>
    <n v="4.4400000000000002E-2"/>
    <n v="0"/>
    <n v="8.7300000000000003E-2"/>
  </r>
  <r>
    <x v="76"/>
    <n v="930"/>
    <n v="0.1643"/>
    <n v="8.8999999999999996E-2"/>
    <n v="0"/>
    <n v="0.187"/>
  </r>
  <r>
    <x v="76"/>
    <n v="1000"/>
    <n v="0.2303"/>
    <n v="0.11700000000000001"/>
    <n v="0"/>
    <n v="0.25840000000000002"/>
  </r>
  <r>
    <x v="76"/>
    <n v="1030"/>
    <n v="0.25380000000000003"/>
    <n v="0.125"/>
    <n v="0"/>
    <n v="0.28289999999999998"/>
  </r>
  <r>
    <x v="76"/>
    <n v="1100"/>
    <n v="0.27400000000000002"/>
    <n v="0.13700000000000001"/>
    <n v="0"/>
    <n v="0.30630000000000002"/>
  </r>
  <r>
    <x v="76"/>
    <n v="1130"/>
    <n v="0.25330000000000003"/>
    <n v="0.14130000000000001"/>
    <n v="0"/>
    <n v="0.29020000000000001"/>
  </r>
  <r>
    <x v="76"/>
    <n v="1200"/>
    <n v="0.2525"/>
    <n v="0.15279999999999999"/>
    <n v="0"/>
    <n v="0.29520000000000002"/>
  </r>
  <r>
    <x v="76"/>
    <n v="1230"/>
    <n v="0.2432"/>
    <n v="0.15479999999999999"/>
    <n v="0"/>
    <n v="0.28839999999999999"/>
  </r>
  <r>
    <x v="76"/>
    <n v="1300"/>
    <n v="0.25119999999999998"/>
    <n v="0.15840000000000001"/>
    <n v="0"/>
    <n v="0.29699999999999999"/>
  </r>
  <r>
    <x v="76"/>
    <n v="1330"/>
    <n v="0.24440000000000001"/>
    <n v="0.15840000000000001"/>
    <n v="0"/>
    <n v="0.2913"/>
  </r>
  <r>
    <x v="76"/>
    <n v="1400"/>
    <n v="0.18790000000000001"/>
    <n v="0.1154"/>
    <n v="0"/>
    <n v="0.22040000000000001"/>
  </r>
  <r>
    <x v="76"/>
    <n v="1430"/>
    <n v="0.1706"/>
    <n v="0.1023"/>
    <n v="0"/>
    <n v="0.19900000000000001"/>
  </r>
  <r>
    <x v="76"/>
    <n v="1500"/>
    <n v="0.1434"/>
    <n v="8.3599999999999994E-2"/>
    <n v="0"/>
    <n v="0.16589999999999999"/>
  </r>
  <r>
    <x v="76"/>
    <n v="1530"/>
    <n v="0.1399"/>
    <n v="8.2199999999999995E-2"/>
    <n v="0"/>
    <n v="0.16239999999999999"/>
  </r>
  <r>
    <x v="76"/>
    <n v="1600"/>
    <n v="0.1201"/>
    <n v="7.3800000000000004E-2"/>
    <n v="0"/>
    <n v="0.1409"/>
  </r>
  <r>
    <x v="76"/>
    <n v="1630"/>
    <n v="0.11219999999999999"/>
    <n v="6.6799999999999998E-2"/>
    <n v="0"/>
    <n v="0.1305"/>
  </r>
  <r>
    <x v="76"/>
    <n v="1700"/>
    <n v="0.1168"/>
    <n v="7.1300000000000002E-2"/>
    <n v="0"/>
    <n v="0.13700000000000001"/>
  </r>
  <r>
    <x v="76"/>
    <n v="1730"/>
    <n v="8.7900000000000006E-2"/>
    <n v="5.1999999999999998E-2"/>
    <n v="0"/>
    <n v="0.1021"/>
  </r>
  <r>
    <x v="76"/>
    <n v="1800"/>
    <n v="6.9500000000000006E-2"/>
    <n v="4.4200000000000003E-2"/>
    <n v="0"/>
    <n v="8.2400000000000001E-2"/>
  </r>
  <r>
    <x v="76"/>
    <n v="1830"/>
    <n v="2.18E-2"/>
    <n v="1.7000000000000001E-2"/>
    <n v="0"/>
    <n v="2.76E-2"/>
  </r>
  <r>
    <x v="76"/>
    <n v="1900"/>
    <n v="1.3899999999999999E-2"/>
    <n v="1.0500000000000001E-2"/>
    <n v="0"/>
    <n v="1.7500000000000002E-2"/>
  </r>
  <r>
    <x v="76"/>
    <n v="1930"/>
    <n v="1.7100000000000001E-2"/>
    <n v="1.44E-2"/>
    <n v="0"/>
    <n v="2.23E-2"/>
  </r>
  <r>
    <x v="76"/>
    <n v="2000"/>
    <n v="1.4500000000000001E-2"/>
    <n v="1.12E-2"/>
    <n v="0"/>
    <n v="1.84E-2"/>
  </r>
  <r>
    <x v="76"/>
    <n v="2030"/>
    <n v="1.6899999999999998E-2"/>
    <n v="1.3899999999999999E-2"/>
    <n v="0"/>
    <n v="2.1899999999999999E-2"/>
  </r>
  <r>
    <x v="76"/>
    <n v="2100"/>
    <n v="1.34E-2"/>
    <n v="1.09E-2"/>
    <n v="0"/>
    <n v="1.72E-2"/>
  </r>
  <r>
    <x v="76"/>
    <n v="2130"/>
    <n v="1.46E-2"/>
    <n v="1.3299999999999999E-2"/>
    <n v="0"/>
    <n v="1.9800000000000002E-2"/>
  </r>
  <r>
    <x v="76"/>
    <n v="2200"/>
    <n v="1.4E-2"/>
    <n v="1.1299999999999999E-2"/>
    <n v="0"/>
    <n v="1.7999999999999999E-2"/>
  </r>
  <r>
    <x v="76"/>
    <n v="2230"/>
    <n v="1.3299999999999999E-2"/>
    <n v="1.1900000000000001E-2"/>
    <n v="0"/>
    <n v="1.7899999999999999E-2"/>
  </r>
  <r>
    <x v="76"/>
    <n v="2300"/>
    <n v="9.9000000000000008E-3"/>
    <n v="7.4999999999999997E-3"/>
    <n v="0"/>
    <n v="1.2500000000000001E-2"/>
  </r>
  <r>
    <x v="76"/>
    <n v="2330"/>
    <n v="1.0699999999999999E-2"/>
    <n v="9.1999999999999998E-3"/>
    <n v="0"/>
    <n v="1.41E-2"/>
  </r>
  <r>
    <x v="76"/>
    <n v="2400"/>
    <n v="9.9000000000000008E-3"/>
    <n v="7.4999999999999997E-3"/>
    <n v="0"/>
    <n v="1.24E-2"/>
  </r>
  <r>
    <x v="77"/>
    <n v="30"/>
    <n v="1.04E-2"/>
    <n v="8.8000000000000005E-3"/>
    <n v="0"/>
    <n v="1.3599999999999999E-2"/>
  </r>
  <r>
    <x v="77"/>
    <n v="100"/>
    <n v="9.7999999999999997E-3"/>
    <n v="7.3000000000000001E-3"/>
    <n v="0"/>
    <n v="1.2200000000000001E-2"/>
  </r>
  <r>
    <x v="77"/>
    <n v="130"/>
    <n v="1.0200000000000001E-2"/>
    <n v="8.6E-3"/>
    <n v="0"/>
    <n v="1.34E-2"/>
  </r>
  <r>
    <x v="77"/>
    <n v="200"/>
    <n v="9.9000000000000008E-3"/>
    <n v="7.4000000000000003E-3"/>
    <n v="0"/>
    <n v="1.2500000000000001E-2"/>
  </r>
  <r>
    <x v="77"/>
    <n v="230"/>
    <n v="1.01E-2"/>
    <n v="8.2000000000000007E-3"/>
    <n v="0"/>
    <n v="1.29E-2"/>
  </r>
  <r>
    <x v="77"/>
    <n v="300"/>
    <n v="9.7999999999999997E-3"/>
    <n v="7.4999999999999997E-3"/>
    <n v="0"/>
    <n v="1.24E-2"/>
  </r>
  <r>
    <x v="77"/>
    <n v="330"/>
    <n v="1.03E-2"/>
    <n v="8.3999999999999995E-3"/>
    <n v="0"/>
    <n v="1.3299999999999999E-2"/>
  </r>
  <r>
    <x v="77"/>
    <n v="400"/>
    <n v="9.5999999999999992E-3"/>
    <n v="7.3000000000000001E-3"/>
    <n v="0"/>
    <n v="1.21E-2"/>
  </r>
  <r>
    <x v="77"/>
    <n v="430"/>
    <n v="1.0500000000000001E-2"/>
    <n v="8.6E-3"/>
    <n v="0"/>
    <n v="1.3599999999999999E-2"/>
  </r>
  <r>
    <x v="77"/>
    <n v="500"/>
    <n v="9.9000000000000008E-3"/>
    <n v="8.0000000000000002E-3"/>
    <n v="0"/>
    <n v="1.2699999999999999E-2"/>
  </r>
  <r>
    <x v="77"/>
    <n v="530"/>
    <n v="9.5999999999999992E-3"/>
    <n v="7.1999999999999998E-3"/>
    <n v="0"/>
    <n v="1.21E-2"/>
  </r>
  <r>
    <x v="77"/>
    <n v="600"/>
    <n v="1.06E-2"/>
    <n v="8.8999999999999999E-3"/>
    <n v="0"/>
    <n v="1.3899999999999999E-2"/>
  </r>
  <r>
    <x v="77"/>
    <n v="630"/>
    <n v="9.4999999999999998E-3"/>
    <n v="6.8999999999999999E-3"/>
    <n v="0"/>
    <n v="1.17E-2"/>
  </r>
  <r>
    <x v="77"/>
    <n v="700"/>
    <n v="8.8000000000000005E-3"/>
    <n v="6.4999999999999997E-3"/>
    <n v="1E-4"/>
    <n v="1.09E-2"/>
  </r>
  <r>
    <x v="77"/>
    <n v="730"/>
    <n v="7.0000000000000001E-3"/>
    <n v="3.2000000000000002E-3"/>
    <n v="0"/>
    <n v="7.7000000000000002E-3"/>
  </r>
  <r>
    <x v="77"/>
    <n v="800"/>
    <n v="2.52E-2"/>
    <n v="2.75E-2"/>
    <n v="0"/>
    <n v="3.7400000000000003E-2"/>
  </r>
  <r>
    <x v="77"/>
    <n v="830"/>
    <n v="9.7999999999999997E-3"/>
    <n v="3.8E-3"/>
    <n v="1E-4"/>
    <n v="1.06E-2"/>
  </r>
  <r>
    <x v="77"/>
    <n v="900"/>
    <n v="1.09E-2"/>
    <n v="8.3000000000000001E-3"/>
    <n v="0"/>
    <n v="1.37E-2"/>
  </r>
  <r>
    <x v="77"/>
    <n v="930"/>
    <n v="1.0800000000000001E-2"/>
    <n v="5.7000000000000002E-3"/>
    <n v="1E-4"/>
    <n v="1.21E-2"/>
  </r>
  <r>
    <x v="77"/>
    <n v="1000"/>
    <n v="1.1599999999999999E-2"/>
    <n v="7.1000000000000004E-3"/>
    <n v="0"/>
    <n v="1.37E-2"/>
  </r>
  <r>
    <x v="77"/>
    <n v="1030"/>
    <n v="1.1599999999999999E-2"/>
    <n v="4.8999999999999998E-3"/>
    <n v="1E-4"/>
    <n v="1.26E-2"/>
  </r>
  <r>
    <x v="77"/>
    <n v="1100"/>
    <n v="1.32E-2"/>
    <n v="6.7000000000000002E-3"/>
    <n v="0"/>
    <n v="1.47E-2"/>
  </r>
  <r>
    <x v="77"/>
    <n v="1130"/>
    <n v="1.0800000000000001E-2"/>
    <n v="4.3E-3"/>
    <n v="1E-4"/>
    <n v="1.17E-2"/>
  </r>
  <r>
    <x v="77"/>
    <n v="1200"/>
    <n v="1.1900000000000001E-2"/>
    <n v="6.4999999999999997E-3"/>
    <n v="0"/>
    <n v="1.3599999999999999E-2"/>
  </r>
  <r>
    <x v="77"/>
    <n v="1230"/>
    <n v="1.2800000000000001E-2"/>
    <n v="4.7999999999999996E-3"/>
    <n v="0"/>
    <n v="1.3599999999999999E-2"/>
  </r>
  <r>
    <x v="77"/>
    <n v="1300"/>
    <n v="1.24E-2"/>
    <n v="5.5999999999999999E-3"/>
    <n v="0"/>
    <n v="1.37E-2"/>
  </r>
  <r>
    <x v="77"/>
    <n v="1330"/>
    <n v="1.2500000000000001E-2"/>
    <n v="5.4000000000000003E-3"/>
    <n v="0"/>
    <n v="1.34E-2"/>
  </r>
  <r>
    <x v="77"/>
    <n v="1400"/>
    <n v="1.0699999999999999E-2"/>
    <n v="4.4000000000000003E-3"/>
    <n v="0"/>
    <n v="1.17E-2"/>
  </r>
  <r>
    <x v="77"/>
    <n v="1430"/>
    <n v="8.6E-3"/>
    <n v="2.8999999999999998E-3"/>
    <n v="2.9999999999999997E-4"/>
    <n v="9.1000000000000004E-3"/>
  </r>
  <r>
    <x v="77"/>
    <n v="1500"/>
    <n v="9.2999999999999992E-3"/>
    <n v="3.8E-3"/>
    <n v="0"/>
    <n v="1.01E-2"/>
  </r>
  <r>
    <x v="77"/>
    <n v="1530"/>
    <n v="9.4000000000000004E-3"/>
    <n v="3.8999999999999998E-3"/>
    <n v="0"/>
    <n v="1.0200000000000001E-2"/>
  </r>
  <r>
    <x v="77"/>
    <n v="1600"/>
    <n v="9.4000000000000004E-3"/>
    <n v="3.8E-3"/>
    <n v="0"/>
    <n v="1.0200000000000001E-2"/>
  </r>
  <r>
    <x v="77"/>
    <n v="1630"/>
    <n v="8.8000000000000005E-3"/>
    <n v="4.1999999999999997E-3"/>
    <n v="0"/>
    <n v="9.7999999999999997E-3"/>
  </r>
  <r>
    <x v="77"/>
    <n v="1700"/>
    <n v="1.2200000000000001E-2"/>
    <n v="3.0000000000000001E-3"/>
    <n v="2.9999999999999997E-4"/>
    <n v="1.26E-2"/>
  </r>
  <r>
    <x v="77"/>
    <n v="1730"/>
    <n v="1.12E-2"/>
    <n v="5.7999999999999996E-3"/>
    <n v="0"/>
    <n v="1.2800000000000001E-2"/>
  </r>
  <r>
    <x v="77"/>
    <n v="1800"/>
    <n v="1.0999999999999999E-2"/>
    <n v="5.4999999999999997E-3"/>
    <n v="0"/>
    <n v="1.2200000000000001E-2"/>
  </r>
  <r>
    <x v="77"/>
    <n v="1830"/>
    <n v="1.1599999999999999E-2"/>
    <n v="7.4000000000000003E-3"/>
    <n v="0"/>
    <n v="1.38E-2"/>
  </r>
  <r>
    <x v="77"/>
    <n v="1900"/>
    <n v="1.2200000000000001E-2"/>
    <n v="7.3000000000000001E-3"/>
    <n v="0"/>
    <n v="1.4200000000000001E-2"/>
  </r>
  <r>
    <x v="77"/>
    <n v="1930"/>
    <n v="1.52E-2"/>
    <n v="1.0699999999999999E-2"/>
    <n v="0"/>
    <n v="1.8599999999999998E-2"/>
  </r>
  <r>
    <x v="77"/>
    <n v="2000"/>
    <n v="1.4500000000000001E-2"/>
    <n v="1.1299999999999999E-2"/>
    <n v="0"/>
    <n v="1.84E-2"/>
  </r>
  <r>
    <x v="77"/>
    <n v="2030"/>
    <n v="1.4999999999999999E-2"/>
    <n v="1.0699999999999999E-2"/>
    <n v="0"/>
    <n v="1.8499999999999999E-2"/>
  </r>
  <r>
    <x v="77"/>
    <n v="2100"/>
    <n v="1.5599999999999999E-2"/>
    <n v="0.01"/>
    <n v="0"/>
    <n v="1.8599999999999998E-2"/>
  </r>
  <r>
    <x v="77"/>
    <n v="2130"/>
    <n v="1.55E-2"/>
    <n v="1.0699999999999999E-2"/>
    <n v="0"/>
    <n v="1.8800000000000001E-2"/>
  </r>
  <r>
    <x v="77"/>
    <n v="2200"/>
    <n v="1.5800000000000002E-2"/>
    <n v="1.14E-2"/>
    <n v="0"/>
    <n v="1.95E-2"/>
  </r>
  <r>
    <x v="77"/>
    <n v="2230"/>
    <n v="1.44E-2"/>
    <n v="1.1900000000000001E-2"/>
    <n v="0"/>
    <n v="1.8700000000000001E-2"/>
  </r>
  <r>
    <x v="77"/>
    <n v="2300"/>
    <n v="1.3100000000000001E-2"/>
    <n v="1.12E-2"/>
    <n v="0"/>
    <n v="1.72E-2"/>
  </r>
  <r>
    <x v="77"/>
    <n v="2330"/>
    <n v="1.06E-2"/>
    <n v="8.8000000000000005E-3"/>
    <n v="0"/>
    <n v="1.38E-2"/>
  </r>
  <r>
    <x v="77"/>
    <n v="2400"/>
    <n v="9.9000000000000008E-3"/>
    <n v="7.7999999999999996E-3"/>
    <n v="0"/>
    <n v="1.2699999999999999E-2"/>
  </r>
  <r>
    <x v="78"/>
    <n v="30"/>
    <n v="1.01E-2"/>
    <n v="7.9000000000000008E-3"/>
    <n v="0"/>
    <n v="1.2800000000000001E-2"/>
  </r>
  <r>
    <x v="78"/>
    <n v="100"/>
    <n v="1.03E-2"/>
    <n v="8.8999999999999999E-3"/>
    <n v="0"/>
    <n v="1.37E-2"/>
  </r>
  <r>
    <x v="78"/>
    <n v="130"/>
    <n v="1.01E-2"/>
    <n v="7.7000000000000002E-3"/>
    <n v="0"/>
    <n v="1.2699999999999999E-2"/>
  </r>
  <r>
    <x v="78"/>
    <n v="200"/>
    <n v="1.0500000000000001E-2"/>
    <n v="8.9999999999999993E-3"/>
    <n v="0"/>
    <n v="1.37E-2"/>
  </r>
  <r>
    <x v="78"/>
    <n v="230"/>
    <n v="1.01E-2"/>
    <n v="7.7000000000000002E-3"/>
    <n v="0"/>
    <n v="1.2699999999999999E-2"/>
  </r>
  <r>
    <x v="78"/>
    <n v="300"/>
    <n v="1.03E-2"/>
    <n v="8.8999999999999999E-3"/>
    <n v="0"/>
    <n v="1.38E-2"/>
  </r>
  <r>
    <x v="78"/>
    <n v="330"/>
    <n v="1.03E-2"/>
    <n v="8.0999999999999996E-3"/>
    <n v="0"/>
    <n v="1.2999999999999999E-2"/>
  </r>
  <r>
    <x v="78"/>
    <n v="400"/>
    <n v="1.04E-2"/>
    <n v="8.6E-3"/>
    <n v="0"/>
    <n v="1.35E-2"/>
  </r>
  <r>
    <x v="78"/>
    <n v="430"/>
    <n v="0.01"/>
    <n v="8.0000000000000002E-3"/>
    <n v="0"/>
    <n v="1.29E-2"/>
  </r>
  <r>
    <x v="78"/>
    <n v="500"/>
    <n v="1.0500000000000001E-2"/>
    <n v="8.6999999999999994E-3"/>
    <n v="0"/>
    <n v="1.3599999999999999E-2"/>
  </r>
  <r>
    <x v="78"/>
    <n v="530"/>
    <n v="1.01E-2"/>
    <n v="8.0999999999999996E-3"/>
    <n v="0"/>
    <n v="1.2999999999999999E-2"/>
  </r>
  <r>
    <x v="78"/>
    <n v="600"/>
    <n v="0.01"/>
    <n v="7.9000000000000008E-3"/>
    <n v="0"/>
    <n v="1.2699999999999999E-2"/>
  </r>
  <r>
    <x v="78"/>
    <n v="630"/>
    <n v="1.04E-2"/>
    <n v="8.6999999999999994E-3"/>
    <n v="0"/>
    <n v="1.3599999999999999E-2"/>
  </r>
  <r>
    <x v="78"/>
    <n v="700"/>
    <n v="8.2000000000000007E-3"/>
    <n v="4.7999999999999996E-3"/>
    <n v="0"/>
    <n v="9.5999999999999992E-3"/>
  </r>
  <r>
    <x v="78"/>
    <n v="730"/>
    <n v="1.8800000000000001E-2"/>
    <n v="2.07E-2"/>
    <n v="0"/>
    <n v="2.7900000000000001E-2"/>
  </r>
  <r>
    <x v="78"/>
    <n v="800"/>
    <n v="3.32E-2"/>
    <n v="3.7600000000000001E-2"/>
    <n v="0"/>
    <n v="5.0299999999999997E-2"/>
  </r>
  <r>
    <x v="78"/>
    <n v="830"/>
    <n v="2.2800000000000001E-2"/>
    <n v="2.4299999999999999E-2"/>
    <n v="0"/>
    <n v="3.3300000000000003E-2"/>
  </r>
  <r>
    <x v="78"/>
    <n v="900"/>
    <n v="2.6599999999999999E-2"/>
    <n v="1.78E-2"/>
    <n v="4.0000000000000002E-4"/>
    <n v="3.1899999999999998E-2"/>
  </r>
  <r>
    <x v="78"/>
    <n v="930"/>
    <n v="0.115"/>
    <n v="7.46E-2"/>
    <n v="0"/>
    <n v="0.1371"/>
  </r>
  <r>
    <x v="78"/>
    <n v="1000"/>
    <n v="0.219"/>
    <n v="0.1235"/>
    <n v="0"/>
    <n v="0.2515"/>
  </r>
  <r>
    <x v="78"/>
    <n v="1030"/>
    <n v="0.24329999999999999"/>
    <n v="0.12570000000000001"/>
    <n v="0"/>
    <n v="0.27379999999999999"/>
  </r>
  <r>
    <x v="78"/>
    <n v="1100"/>
    <n v="0.2646"/>
    <n v="0.13159999999999999"/>
    <n v="0"/>
    <n v="0.29559999999999997"/>
  </r>
  <r>
    <x v="78"/>
    <n v="1130"/>
    <n v="0.27800000000000002"/>
    <n v="0.12939999999999999"/>
    <n v="0"/>
    <n v="0.30659999999999998"/>
  </r>
  <r>
    <x v="78"/>
    <n v="1200"/>
    <n v="0.26350000000000001"/>
    <n v="0.12770000000000001"/>
    <n v="0"/>
    <n v="0.2928"/>
  </r>
  <r>
    <x v="78"/>
    <n v="1230"/>
    <n v="0.24679999999999999"/>
    <n v="0.1225"/>
    <n v="0"/>
    <n v="0.27550000000000002"/>
  </r>
  <r>
    <x v="78"/>
    <n v="1300"/>
    <n v="0.2445"/>
    <n v="0.1258"/>
    <n v="0"/>
    <n v="0.27500000000000002"/>
  </r>
  <r>
    <x v="78"/>
    <n v="1330"/>
    <n v="0.217"/>
    <n v="0.1235"/>
    <n v="0"/>
    <n v="0.24979999999999999"/>
  </r>
  <r>
    <x v="78"/>
    <n v="1400"/>
    <n v="0.2571"/>
    <n v="0.1384"/>
    <n v="0"/>
    <n v="0.29199999999999998"/>
  </r>
  <r>
    <x v="78"/>
    <n v="1430"/>
    <n v="0.25769999999999998"/>
    <n v="0.12529999999999999"/>
    <n v="0"/>
    <n v="0.28649999999999998"/>
  </r>
  <r>
    <x v="78"/>
    <n v="1500"/>
    <n v="0.28620000000000001"/>
    <n v="0.1394"/>
    <n v="0"/>
    <n v="0.31840000000000002"/>
  </r>
  <r>
    <x v="78"/>
    <n v="1530"/>
    <n v="0.3417"/>
    <n v="0.1714"/>
    <n v="0"/>
    <n v="0.38219999999999998"/>
  </r>
  <r>
    <x v="78"/>
    <n v="1600"/>
    <n v="0.31380000000000002"/>
    <n v="0.16300000000000001"/>
    <n v="0"/>
    <n v="0.35370000000000001"/>
  </r>
  <r>
    <x v="78"/>
    <n v="1630"/>
    <n v="0.28489999999999999"/>
    <n v="0.15240000000000001"/>
    <n v="0"/>
    <n v="0.32319999999999999"/>
  </r>
  <r>
    <x v="78"/>
    <n v="1700"/>
    <n v="0.26719999999999999"/>
    <n v="0.15060000000000001"/>
    <n v="0"/>
    <n v="0.30680000000000002"/>
  </r>
  <r>
    <x v="78"/>
    <n v="1730"/>
    <n v="0.26519999999999999"/>
    <n v="0.1532"/>
    <n v="0"/>
    <n v="0.30620000000000003"/>
  </r>
  <r>
    <x v="78"/>
    <n v="1800"/>
    <n v="0.2424"/>
    <n v="0.14050000000000001"/>
    <n v="0"/>
    <n v="0.2802"/>
  </r>
  <r>
    <x v="78"/>
    <n v="1830"/>
    <n v="0.17680000000000001"/>
    <n v="0.11310000000000001"/>
    <n v="0"/>
    <n v="0.2099"/>
  </r>
  <r>
    <x v="78"/>
    <n v="1900"/>
    <n v="0.13789999999999999"/>
    <n v="8.6499999999999994E-2"/>
    <n v="0"/>
    <n v="0.16289999999999999"/>
  </r>
  <r>
    <x v="78"/>
    <n v="1930"/>
    <n v="0.1041"/>
    <n v="7.3200000000000001E-2"/>
    <n v="0"/>
    <n v="0.1273"/>
  </r>
  <r>
    <x v="78"/>
    <n v="2000"/>
    <n v="6.25E-2"/>
    <n v="4.5499999999999999E-2"/>
    <n v="0"/>
    <n v="7.7399999999999997E-2"/>
  </r>
  <r>
    <x v="78"/>
    <n v="2030"/>
    <n v="2.92E-2"/>
    <n v="2.63E-2"/>
    <n v="0"/>
    <n v="3.9300000000000002E-2"/>
  </r>
  <r>
    <x v="78"/>
    <n v="2100"/>
    <n v="1.2999999999999999E-2"/>
    <n v="1.38E-2"/>
    <n v="0"/>
    <n v="1.9E-2"/>
  </r>
  <r>
    <x v="78"/>
    <n v="2130"/>
    <n v="1.55E-2"/>
    <n v="1.34E-2"/>
    <n v="0"/>
    <n v="2.06E-2"/>
  </r>
  <r>
    <x v="78"/>
    <n v="2200"/>
    <n v="1.23E-2"/>
    <n v="1.21E-2"/>
    <n v="0"/>
    <n v="1.7299999999999999E-2"/>
  </r>
  <r>
    <x v="78"/>
    <n v="2230"/>
    <n v="1.2500000000000001E-2"/>
    <n v="1.18E-2"/>
    <n v="0"/>
    <n v="1.7299999999999999E-2"/>
  </r>
  <r>
    <x v="78"/>
    <n v="2300"/>
    <n v="1.01E-2"/>
    <n v="1.04E-2"/>
    <n v="0"/>
    <n v="1.46E-2"/>
  </r>
  <r>
    <x v="78"/>
    <n v="2330"/>
    <n v="8.6E-3"/>
    <n v="8.5000000000000006E-3"/>
    <n v="0"/>
    <n v="1.2E-2"/>
  </r>
  <r>
    <x v="78"/>
    <n v="2400"/>
    <n v="8.0000000000000002E-3"/>
    <n v="7.4000000000000003E-3"/>
    <n v="0"/>
    <n v="1.0999999999999999E-2"/>
  </r>
  <r>
    <x v="79"/>
    <n v="30"/>
    <n v="8.6999999999999994E-3"/>
    <n v="8.8000000000000005E-3"/>
    <n v="0"/>
    <n v="1.23E-2"/>
  </r>
  <r>
    <x v="79"/>
    <n v="100"/>
    <n v="7.9000000000000008E-3"/>
    <n v="7.4999999999999997E-3"/>
    <n v="0"/>
    <n v="1.0999999999999999E-2"/>
  </r>
  <r>
    <x v="79"/>
    <n v="130"/>
    <n v="8.9999999999999993E-3"/>
    <n v="8.9999999999999993E-3"/>
    <n v="0"/>
    <n v="1.2699999999999999E-2"/>
  </r>
  <r>
    <x v="79"/>
    <n v="200"/>
    <n v="7.7000000000000002E-3"/>
    <n v="7.1999999999999998E-3"/>
    <n v="0"/>
    <n v="1.06E-2"/>
  </r>
  <r>
    <x v="79"/>
    <n v="230"/>
    <n v="8.3999999999999995E-3"/>
    <n v="8.3000000000000001E-3"/>
    <n v="0"/>
    <n v="1.17E-2"/>
  </r>
  <r>
    <x v="79"/>
    <n v="300"/>
    <n v="7.4000000000000003E-3"/>
    <n v="6.4000000000000003E-3"/>
    <n v="0"/>
    <n v="9.9000000000000008E-3"/>
  </r>
  <r>
    <x v="79"/>
    <n v="330"/>
    <n v="8.2000000000000007E-3"/>
    <n v="8.0999999999999996E-3"/>
    <n v="0"/>
    <n v="1.14E-2"/>
  </r>
  <r>
    <x v="79"/>
    <n v="400"/>
    <n v="7.7000000000000002E-3"/>
    <n v="7.0000000000000001E-3"/>
    <n v="0"/>
    <n v="1.04E-2"/>
  </r>
  <r>
    <x v="79"/>
    <n v="430"/>
    <n v="8.0999999999999996E-3"/>
    <n v="8.0000000000000002E-3"/>
    <n v="0"/>
    <n v="1.15E-2"/>
  </r>
  <r>
    <x v="79"/>
    <n v="500"/>
    <n v="7.6E-3"/>
    <n v="6.7999999999999996E-3"/>
    <n v="0"/>
    <n v="1.0200000000000001E-2"/>
  </r>
  <r>
    <x v="79"/>
    <n v="530"/>
    <n v="8.3000000000000001E-3"/>
    <n v="8.3000000000000001E-3"/>
    <n v="0"/>
    <n v="1.18E-2"/>
  </r>
  <r>
    <x v="79"/>
    <n v="600"/>
    <n v="7.0000000000000001E-3"/>
    <n v="5.5999999999999999E-3"/>
    <n v="0"/>
    <n v="8.9999999999999993E-3"/>
  </r>
  <r>
    <x v="79"/>
    <n v="630"/>
    <n v="8.6E-3"/>
    <n v="8.8999999999999999E-3"/>
    <n v="0"/>
    <n v="1.24E-2"/>
  </r>
  <r>
    <x v="79"/>
    <n v="700"/>
    <n v="6.4999999999999997E-3"/>
    <n v="4.8999999999999998E-3"/>
    <n v="0"/>
    <n v="8.0999999999999996E-3"/>
  </r>
  <r>
    <x v="79"/>
    <n v="730"/>
    <n v="1.3299999999999999E-2"/>
    <n v="1.72E-2"/>
    <n v="0"/>
    <n v="2.1700000000000001E-2"/>
  </r>
  <r>
    <x v="79"/>
    <n v="800"/>
    <n v="3.2399999999999998E-2"/>
    <n v="3.6299999999999999E-2"/>
    <n v="0"/>
    <n v="4.87E-2"/>
  </r>
  <r>
    <x v="79"/>
    <n v="830"/>
    <n v="2.7199999999999998E-2"/>
    <n v="3.1300000000000001E-2"/>
    <n v="0"/>
    <n v="4.1599999999999998E-2"/>
  </r>
  <r>
    <x v="79"/>
    <n v="900"/>
    <n v="1.66E-2"/>
    <n v="1.2999999999999999E-2"/>
    <n v="0"/>
    <n v="2.1000000000000001E-2"/>
  </r>
  <r>
    <x v="79"/>
    <n v="930"/>
    <n v="7.1599999999999997E-2"/>
    <n v="4.0899999999999999E-2"/>
    <n v="2.0000000000000001E-4"/>
    <n v="8.2400000000000001E-2"/>
  </r>
  <r>
    <x v="79"/>
    <n v="1000"/>
    <n v="0.18729999999999999"/>
    <n v="9.9099999999999994E-2"/>
    <n v="0"/>
    <n v="0.21199999999999999"/>
  </r>
  <r>
    <x v="79"/>
    <n v="1030"/>
    <n v="0.23230000000000001"/>
    <n v="0.13439999999999999"/>
    <n v="0"/>
    <n v="0.26850000000000002"/>
  </r>
  <r>
    <x v="79"/>
    <n v="1100"/>
    <n v="0.26700000000000002"/>
    <n v="0.14599999999999999"/>
    <n v="0"/>
    <n v="0.30430000000000001"/>
  </r>
  <r>
    <x v="79"/>
    <n v="1130"/>
    <n v="0.30669999999999997"/>
    <n v="0.15790000000000001"/>
    <n v="0"/>
    <n v="0.34489999999999998"/>
  </r>
  <r>
    <x v="79"/>
    <n v="1200"/>
    <n v="0.3145"/>
    <n v="0.16259999999999999"/>
    <n v="0"/>
    <n v="0.35410000000000003"/>
  </r>
  <r>
    <x v="79"/>
    <n v="1230"/>
    <n v="0.31140000000000001"/>
    <n v="0.17080000000000001"/>
    <n v="0"/>
    <n v="0.35520000000000002"/>
  </r>
  <r>
    <x v="79"/>
    <n v="1300"/>
    <n v="0.2626"/>
    <n v="0.14699999999999999"/>
    <n v="0"/>
    <n v="0.3009"/>
  </r>
  <r>
    <x v="79"/>
    <n v="1330"/>
    <n v="0.24160000000000001"/>
    <n v="0.1384"/>
    <n v="0"/>
    <n v="0.27850000000000003"/>
  </r>
  <r>
    <x v="79"/>
    <n v="1400"/>
    <n v="0.20810000000000001"/>
    <n v="0.1144"/>
    <n v="0"/>
    <n v="0.23749999999999999"/>
  </r>
  <r>
    <x v="79"/>
    <n v="1430"/>
    <n v="0.20960000000000001"/>
    <n v="0.10920000000000001"/>
    <n v="0"/>
    <n v="0.23630000000000001"/>
  </r>
  <r>
    <x v="79"/>
    <n v="1500"/>
    <n v="0.24329999999999999"/>
    <n v="0.12429999999999999"/>
    <n v="0"/>
    <n v="0.27339999999999998"/>
  </r>
  <r>
    <x v="79"/>
    <n v="1530"/>
    <n v="0.24460000000000001"/>
    <n v="0.12740000000000001"/>
    <n v="0"/>
    <n v="0.2757"/>
  </r>
  <r>
    <x v="79"/>
    <n v="1600"/>
    <n v="0.2611"/>
    <n v="0.14330000000000001"/>
    <n v="0"/>
    <n v="0.2979"/>
  </r>
  <r>
    <x v="79"/>
    <n v="1630"/>
    <n v="0.26229999999999998"/>
    <n v="0.1487"/>
    <n v="0"/>
    <n v="0.30149999999999999"/>
  </r>
  <r>
    <x v="79"/>
    <n v="1700"/>
    <n v="0.2424"/>
    <n v="0.1424"/>
    <n v="0"/>
    <n v="0.28120000000000001"/>
  </r>
  <r>
    <x v="79"/>
    <n v="1730"/>
    <n v="0.2006"/>
    <n v="0.121"/>
    <n v="0"/>
    <n v="0.23430000000000001"/>
  </r>
  <r>
    <x v="79"/>
    <n v="1800"/>
    <n v="0.1794"/>
    <n v="0.1096"/>
    <n v="0"/>
    <n v="0.21010000000000001"/>
  </r>
  <r>
    <x v="79"/>
    <n v="1830"/>
    <n v="0.14849999999999999"/>
    <n v="9.2200000000000004E-2"/>
    <n v="0"/>
    <n v="0.1749"/>
  </r>
  <r>
    <x v="79"/>
    <n v="1900"/>
    <n v="9.9299999999999999E-2"/>
    <n v="6.3200000000000006E-2"/>
    <n v="0"/>
    <n v="0.1178"/>
  </r>
  <r>
    <x v="79"/>
    <n v="1930"/>
    <n v="5.8700000000000002E-2"/>
    <n v="3.7999999999999999E-2"/>
    <n v="0"/>
    <n v="6.9900000000000004E-2"/>
  </r>
  <r>
    <x v="79"/>
    <n v="2000"/>
    <n v="1.4999999999999999E-2"/>
    <n v="1.14E-2"/>
    <n v="0"/>
    <n v="1.8800000000000001E-2"/>
  </r>
  <r>
    <x v="79"/>
    <n v="2030"/>
    <n v="1.5800000000000002E-2"/>
    <n v="1.52E-2"/>
    <n v="0"/>
    <n v="2.1999999999999999E-2"/>
  </r>
  <r>
    <x v="79"/>
    <n v="2100"/>
    <n v="2.8199999999999999E-2"/>
    <n v="3.5700000000000003E-2"/>
    <n v="0"/>
    <n v="4.5600000000000002E-2"/>
  </r>
  <r>
    <x v="79"/>
    <n v="2130"/>
    <n v="3.4799999999999998E-2"/>
    <n v="4.58E-2"/>
    <n v="0"/>
    <n v="5.7500000000000002E-2"/>
  </r>
  <r>
    <x v="79"/>
    <n v="2200"/>
    <n v="1.37E-2"/>
    <n v="1.2999999999999999E-2"/>
    <n v="0"/>
    <n v="1.8800000000000001E-2"/>
  </r>
  <r>
    <x v="79"/>
    <n v="2230"/>
    <n v="1.35E-2"/>
    <n v="1.0500000000000001E-2"/>
    <n v="0"/>
    <n v="1.7299999999999999E-2"/>
  </r>
  <r>
    <x v="79"/>
    <n v="2300"/>
    <n v="9.4999999999999998E-3"/>
    <n v="7.6E-3"/>
    <n v="0"/>
    <n v="1.2200000000000001E-2"/>
  </r>
  <r>
    <x v="79"/>
    <n v="2330"/>
    <n v="1.03E-2"/>
    <n v="9.4000000000000004E-3"/>
    <n v="0"/>
    <n v="1.3899999999999999E-2"/>
  </r>
  <r>
    <x v="79"/>
    <n v="2400"/>
    <n v="8.6E-3"/>
    <n v="7.4999999999999997E-3"/>
    <n v="0"/>
    <n v="1.14E-2"/>
  </r>
  <r>
    <x v="80"/>
    <n v="30"/>
    <n v="9.4999999999999998E-3"/>
    <n v="9.4999999999999998E-3"/>
    <n v="0"/>
    <n v="1.34E-2"/>
  </r>
  <r>
    <x v="80"/>
    <n v="100"/>
    <n v="7.9000000000000008E-3"/>
    <n v="6.6E-3"/>
    <n v="0"/>
    <n v="1.04E-2"/>
  </r>
  <r>
    <x v="80"/>
    <n v="130"/>
    <n v="9.2999999999999992E-3"/>
    <n v="8.9999999999999993E-3"/>
    <n v="0"/>
    <n v="1.29E-2"/>
  </r>
  <r>
    <x v="80"/>
    <n v="200"/>
    <n v="7.4999999999999997E-3"/>
    <n v="5.8999999999999999E-3"/>
    <n v="0"/>
    <n v="9.5999999999999992E-3"/>
  </r>
  <r>
    <x v="80"/>
    <n v="230"/>
    <n v="8.6999999999999994E-3"/>
    <n v="8.2000000000000007E-3"/>
    <n v="0"/>
    <n v="1.1900000000000001E-2"/>
  </r>
  <r>
    <x v="80"/>
    <n v="300"/>
    <n v="7.7000000000000002E-3"/>
    <n v="6.1999999999999998E-3"/>
    <n v="0"/>
    <n v="0.01"/>
  </r>
  <r>
    <x v="80"/>
    <n v="330"/>
    <n v="8.5000000000000006E-3"/>
    <n v="7.9000000000000008E-3"/>
    <n v="0"/>
    <n v="1.1599999999999999E-2"/>
  </r>
  <r>
    <x v="80"/>
    <n v="400"/>
    <n v="7.6E-3"/>
    <n v="5.7999999999999996E-3"/>
    <n v="0"/>
    <n v="9.5999999999999992E-3"/>
  </r>
  <r>
    <x v="80"/>
    <n v="430"/>
    <n v="8.8000000000000005E-3"/>
    <n v="8.5000000000000006E-3"/>
    <n v="0"/>
    <n v="1.2200000000000001E-2"/>
  </r>
  <r>
    <x v="80"/>
    <n v="500"/>
    <n v="7.4999999999999997E-3"/>
    <n v="5.8999999999999999E-3"/>
    <n v="0"/>
    <n v="9.4999999999999998E-3"/>
  </r>
  <r>
    <x v="80"/>
    <n v="530"/>
    <n v="8.8999999999999999E-3"/>
    <n v="8.5000000000000006E-3"/>
    <n v="0"/>
    <n v="1.24E-2"/>
  </r>
  <r>
    <x v="80"/>
    <n v="600"/>
    <n v="7.4999999999999997E-3"/>
    <n v="6.0000000000000001E-3"/>
    <n v="0"/>
    <n v="9.5999999999999992E-3"/>
  </r>
  <r>
    <x v="80"/>
    <n v="630"/>
    <n v="8.3000000000000001E-3"/>
    <n v="7.4000000000000003E-3"/>
    <n v="0"/>
    <n v="1.12E-2"/>
  </r>
  <r>
    <x v="80"/>
    <n v="700"/>
    <n v="7.4000000000000003E-3"/>
    <n v="5.8999999999999999E-3"/>
    <n v="0"/>
    <n v="9.4999999999999998E-3"/>
  </r>
  <r>
    <x v="80"/>
    <n v="730"/>
    <n v="1.34E-2"/>
    <n v="1.8700000000000001E-2"/>
    <n v="0"/>
    <n v="2.3E-2"/>
  </r>
  <r>
    <x v="80"/>
    <n v="800"/>
    <n v="1.52E-2"/>
    <n v="1.5699999999999999E-2"/>
    <n v="0"/>
    <n v="2.2100000000000002E-2"/>
  </r>
  <r>
    <x v="80"/>
    <n v="830"/>
    <n v="1.0999999999999999E-2"/>
    <n v="1.1599999999999999E-2"/>
    <n v="0"/>
    <n v="1.6E-2"/>
  </r>
  <r>
    <x v="80"/>
    <n v="900"/>
    <n v="2.4E-2"/>
    <n v="1.9599999999999999E-2"/>
    <n v="0"/>
    <n v="3.1E-2"/>
  </r>
  <r>
    <x v="80"/>
    <n v="930"/>
    <n v="7.7700000000000005E-2"/>
    <n v="4.4299999999999999E-2"/>
    <n v="0"/>
    <n v="8.9700000000000002E-2"/>
  </r>
  <r>
    <x v="80"/>
    <n v="1000"/>
    <n v="0.19620000000000001"/>
    <n v="0.1154"/>
    <n v="0"/>
    <n v="0.2276"/>
  </r>
  <r>
    <x v="80"/>
    <n v="1030"/>
    <n v="0.28839999999999999"/>
    <n v="0.14419999999999999"/>
    <n v="0"/>
    <n v="0.32240000000000002"/>
  </r>
  <r>
    <x v="80"/>
    <n v="1100"/>
    <n v="0.30819999999999997"/>
    <n v="0.1517"/>
    <n v="0"/>
    <n v="0.34360000000000002"/>
  </r>
  <r>
    <x v="80"/>
    <n v="1130"/>
    <n v="0.31909999999999999"/>
    <n v="0.15659999999999999"/>
    <n v="0"/>
    <n v="0.35549999999999998"/>
  </r>
  <r>
    <x v="80"/>
    <n v="1200"/>
    <n v="0.33040000000000003"/>
    <n v="0.1641"/>
    <n v="0"/>
    <n v="0.36890000000000001"/>
  </r>
  <r>
    <x v="80"/>
    <n v="1230"/>
    <n v="0.314"/>
    <n v="0.15740000000000001"/>
    <n v="0"/>
    <n v="0.35120000000000001"/>
  </r>
  <r>
    <x v="80"/>
    <n v="1300"/>
    <n v="0.31340000000000001"/>
    <n v="0.1613"/>
    <n v="0"/>
    <n v="0.35249999999999998"/>
  </r>
  <r>
    <x v="80"/>
    <n v="1330"/>
    <n v="0.32500000000000001"/>
    <n v="0.17829999999999999"/>
    <n v="0"/>
    <n v="0.37080000000000002"/>
  </r>
  <r>
    <x v="80"/>
    <n v="1400"/>
    <n v="0.2848"/>
    <n v="0.155"/>
    <n v="0"/>
    <n v="0.32419999999999999"/>
  </r>
  <r>
    <x v="80"/>
    <n v="1430"/>
    <n v="0.26729999999999998"/>
    <n v="0.1424"/>
    <n v="0"/>
    <n v="0.3029"/>
  </r>
  <r>
    <x v="80"/>
    <n v="1500"/>
    <n v="0.29170000000000001"/>
    <n v="0.15"/>
    <n v="0"/>
    <n v="0.32800000000000001"/>
  </r>
  <r>
    <x v="80"/>
    <n v="1530"/>
    <n v="0.32469999999999999"/>
    <n v="0.1729"/>
    <n v="0"/>
    <n v="0.3679"/>
  </r>
  <r>
    <x v="80"/>
    <n v="1600"/>
    <n v="0.35730000000000001"/>
    <n v="0.19359999999999999"/>
    <n v="0"/>
    <n v="0.40639999999999998"/>
  </r>
  <r>
    <x v="80"/>
    <n v="1630"/>
    <n v="0.31680000000000003"/>
    <n v="0.1787"/>
    <n v="0"/>
    <n v="0.36380000000000001"/>
  </r>
  <r>
    <x v="80"/>
    <n v="1700"/>
    <n v="0.31480000000000002"/>
    <n v="0.1845"/>
    <n v="0"/>
    <n v="0.3649"/>
  </r>
  <r>
    <x v="80"/>
    <n v="1730"/>
    <n v="0.2747"/>
    <n v="0.16950000000000001"/>
    <n v="0"/>
    <n v="0.32279999999999998"/>
  </r>
  <r>
    <x v="80"/>
    <n v="1800"/>
    <n v="0.23760000000000001"/>
    <n v="0.14269999999999999"/>
    <n v="0"/>
    <n v="0.2772"/>
  </r>
  <r>
    <x v="80"/>
    <n v="1830"/>
    <n v="0.1714"/>
    <n v="0.10929999999999999"/>
    <n v="0"/>
    <n v="0.20330000000000001"/>
  </r>
  <r>
    <x v="80"/>
    <n v="1900"/>
    <n v="7.8200000000000006E-2"/>
    <n v="5.0999999999999997E-2"/>
    <n v="0"/>
    <n v="9.3399999999999997E-2"/>
  </r>
  <r>
    <x v="80"/>
    <n v="1930"/>
    <n v="3.1300000000000001E-2"/>
    <n v="2.07E-2"/>
    <n v="0"/>
    <n v="3.7600000000000001E-2"/>
  </r>
  <r>
    <x v="80"/>
    <n v="2000"/>
    <n v="2.01E-2"/>
    <n v="1.5100000000000001E-2"/>
    <n v="2.0000000000000001E-4"/>
    <n v="2.4899999999999999E-2"/>
  </r>
  <r>
    <x v="80"/>
    <n v="2030"/>
    <n v="1.8800000000000001E-2"/>
    <n v="1.29E-2"/>
    <n v="6.9999999999999999E-4"/>
    <n v="2.24E-2"/>
  </r>
  <r>
    <x v="80"/>
    <n v="2100"/>
    <n v="1.9599999999999999E-2"/>
    <n v="1.4E-2"/>
    <n v="8.9999999999999998E-4"/>
    <n v="2.3699999999999999E-2"/>
  </r>
  <r>
    <x v="80"/>
    <n v="2130"/>
    <n v="1.9199999999999998E-2"/>
    <n v="1.03E-2"/>
    <n v="8.9999999999999998E-4"/>
    <n v="2.1299999999999999E-2"/>
  </r>
  <r>
    <x v="80"/>
    <n v="2200"/>
    <n v="2.9899999999999999E-2"/>
    <n v="2.6599999999999999E-2"/>
    <n v="4.0000000000000002E-4"/>
    <n v="3.9800000000000002E-2"/>
  </r>
  <r>
    <x v="80"/>
    <n v="2230"/>
    <n v="3.2099999999999997E-2"/>
    <n v="2.58E-2"/>
    <n v="2.9999999999999997E-4"/>
    <n v="4.1500000000000002E-2"/>
  </r>
  <r>
    <x v="80"/>
    <n v="2300"/>
    <n v="1.5699999999999999E-2"/>
    <n v="8.5000000000000006E-3"/>
    <n v="6.9999999999999999E-4"/>
    <n v="1.7500000000000002E-2"/>
  </r>
  <r>
    <x v="80"/>
    <n v="2330"/>
    <n v="9.7999999999999997E-3"/>
    <n v="5.7999999999999996E-3"/>
    <n v="1E-4"/>
    <n v="1.1299999999999999E-2"/>
  </r>
  <r>
    <x v="80"/>
    <n v="2400"/>
    <n v="1.06E-2"/>
    <n v="7.1000000000000004E-3"/>
    <n v="2.0000000000000001E-4"/>
    <n v="1.26E-2"/>
  </r>
  <r>
    <x v="81"/>
    <n v="30"/>
    <n v="1.01E-2"/>
    <n v="6.4000000000000003E-3"/>
    <n v="1E-4"/>
    <n v="1.1900000000000001E-2"/>
  </r>
  <r>
    <x v="81"/>
    <n v="100"/>
    <n v="1.06E-2"/>
    <n v="7.0000000000000001E-3"/>
    <n v="1E-4"/>
    <n v="1.2699999999999999E-2"/>
  </r>
  <r>
    <x v="81"/>
    <n v="130"/>
    <n v="1.01E-2"/>
    <n v="6.4999999999999997E-3"/>
    <n v="1E-4"/>
    <n v="1.1900000000000001E-2"/>
  </r>
  <r>
    <x v="81"/>
    <n v="200"/>
    <n v="1.0699999999999999E-2"/>
    <n v="7.0000000000000001E-3"/>
    <n v="1E-4"/>
    <n v="1.2699999999999999E-2"/>
  </r>
  <r>
    <x v="81"/>
    <n v="230"/>
    <n v="9.7999999999999997E-3"/>
    <n v="6.0000000000000001E-3"/>
    <n v="0"/>
    <n v="1.15E-2"/>
  </r>
  <r>
    <x v="81"/>
    <n v="300"/>
    <n v="0.01"/>
    <n v="6.0000000000000001E-3"/>
    <n v="0"/>
    <n v="1.17E-2"/>
  </r>
  <r>
    <x v="81"/>
    <n v="330"/>
    <n v="9.9000000000000008E-3"/>
    <n v="6.3E-3"/>
    <n v="0"/>
    <n v="1.18E-2"/>
  </r>
  <r>
    <x v="81"/>
    <n v="400"/>
    <n v="9.7999999999999997E-3"/>
    <n v="5.1000000000000004E-3"/>
    <n v="0"/>
    <n v="1.0999999999999999E-2"/>
  </r>
  <r>
    <x v="81"/>
    <n v="430"/>
    <n v="1.0699999999999999E-2"/>
    <n v="7.0000000000000001E-3"/>
    <n v="0"/>
    <n v="1.29E-2"/>
  </r>
  <r>
    <x v="81"/>
    <n v="500"/>
    <n v="9.2999999999999992E-3"/>
    <n v="4.3E-3"/>
    <n v="0"/>
    <n v="1.0200000000000001E-2"/>
  </r>
  <r>
    <x v="81"/>
    <n v="530"/>
    <n v="1.12E-2"/>
    <n v="7.6E-3"/>
    <n v="0"/>
    <n v="1.3599999999999999E-2"/>
  </r>
  <r>
    <x v="81"/>
    <n v="600"/>
    <n v="8.9999999999999993E-3"/>
    <n v="3.8999999999999998E-3"/>
    <n v="0"/>
    <n v="9.7999999999999997E-3"/>
  </r>
  <r>
    <x v="81"/>
    <n v="630"/>
    <n v="1.06E-2"/>
    <n v="6.8999999999999999E-3"/>
    <n v="0"/>
    <n v="1.2699999999999999E-2"/>
  </r>
  <r>
    <x v="81"/>
    <n v="700"/>
    <n v="8.6999999999999994E-3"/>
    <n v="3.8999999999999998E-3"/>
    <n v="0"/>
    <n v="9.5999999999999992E-3"/>
  </r>
  <r>
    <x v="81"/>
    <n v="730"/>
    <n v="1.44E-2"/>
    <n v="1.5299999999999999E-2"/>
    <n v="0"/>
    <n v="2.1000000000000001E-2"/>
  </r>
  <r>
    <x v="81"/>
    <n v="800"/>
    <n v="1.7600000000000001E-2"/>
    <n v="1.46E-2"/>
    <n v="0"/>
    <n v="2.3E-2"/>
  </r>
  <r>
    <x v="81"/>
    <n v="830"/>
    <n v="2.07E-2"/>
    <n v="0.02"/>
    <n v="0"/>
    <n v="2.8799999999999999E-2"/>
  </r>
  <r>
    <x v="81"/>
    <n v="900"/>
    <n v="5.8000000000000003E-2"/>
    <n v="3.3099999999999997E-2"/>
    <n v="0"/>
    <n v="6.6900000000000001E-2"/>
  </r>
  <r>
    <x v="81"/>
    <n v="930"/>
    <n v="0.1356"/>
    <n v="6.8500000000000005E-2"/>
    <n v="0"/>
    <n v="0.152"/>
  </r>
  <r>
    <x v="81"/>
    <n v="1000"/>
    <n v="0.24859999999999999"/>
    <n v="0.1278"/>
    <n v="0"/>
    <n v="0.27960000000000002"/>
  </r>
  <r>
    <x v="81"/>
    <n v="1030"/>
    <n v="0.24940000000000001"/>
    <n v="0.13370000000000001"/>
    <n v="0"/>
    <n v="0.28299999999999997"/>
  </r>
  <r>
    <x v="81"/>
    <n v="1100"/>
    <n v="0.28039999999999998"/>
    <n v="0.14319999999999999"/>
    <n v="0"/>
    <n v="0.31490000000000001"/>
  </r>
  <r>
    <x v="81"/>
    <n v="1130"/>
    <n v="0.29670000000000002"/>
    <n v="0.15110000000000001"/>
    <n v="0"/>
    <n v="0.33289999999999997"/>
  </r>
  <r>
    <x v="81"/>
    <n v="1200"/>
    <n v="0.31480000000000002"/>
    <n v="0.15870000000000001"/>
    <n v="0"/>
    <n v="0.35260000000000002"/>
  </r>
  <r>
    <x v="81"/>
    <n v="1230"/>
    <n v="0.30509999999999998"/>
    <n v="0.1593"/>
    <n v="0"/>
    <n v="0.34420000000000001"/>
  </r>
  <r>
    <x v="81"/>
    <n v="1300"/>
    <n v="0.27239999999999998"/>
    <n v="0.1507"/>
    <n v="0"/>
    <n v="0.31119999999999998"/>
  </r>
  <r>
    <x v="81"/>
    <n v="1330"/>
    <n v="0.2868"/>
    <n v="0.15709999999999999"/>
    <n v="0"/>
    <n v="0.32719999999999999"/>
  </r>
  <r>
    <x v="81"/>
    <n v="1400"/>
    <n v="0.29310000000000003"/>
    <n v="0.1525"/>
    <n v="0"/>
    <n v="0.33040000000000003"/>
  </r>
  <r>
    <x v="81"/>
    <n v="1430"/>
    <n v="0.26800000000000002"/>
    <n v="0.13300000000000001"/>
    <n v="0"/>
    <n v="0.29920000000000002"/>
  </r>
  <r>
    <x v="81"/>
    <n v="1500"/>
    <n v="0.26469999999999999"/>
    <n v="0.12770000000000001"/>
    <n v="0"/>
    <n v="0.29380000000000001"/>
  </r>
  <r>
    <x v="81"/>
    <n v="1530"/>
    <n v="0.2646"/>
    <n v="0.13569999999999999"/>
    <n v="0"/>
    <n v="0.2974"/>
  </r>
  <r>
    <x v="81"/>
    <n v="1600"/>
    <n v="0.3221"/>
    <n v="0.1658"/>
    <n v="0"/>
    <n v="0.3624"/>
  </r>
  <r>
    <x v="81"/>
    <n v="1630"/>
    <n v="0.33810000000000001"/>
    <n v="0.18029999999999999"/>
    <n v="0"/>
    <n v="0.3831"/>
  </r>
  <r>
    <x v="81"/>
    <n v="1700"/>
    <n v="0.29699999999999999"/>
    <n v="0.16700000000000001"/>
    <n v="0"/>
    <n v="0.34079999999999999"/>
  </r>
  <r>
    <x v="81"/>
    <n v="1730"/>
    <n v="0.25019999999999998"/>
    <n v="0.15090000000000001"/>
    <n v="0"/>
    <n v="0.29220000000000002"/>
  </r>
  <r>
    <x v="81"/>
    <n v="1800"/>
    <n v="0.2422"/>
    <n v="0.14699999999999999"/>
    <n v="0"/>
    <n v="0.28339999999999999"/>
  </r>
  <r>
    <x v="81"/>
    <n v="1830"/>
    <n v="0.158"/>
    <n v="9.7699999999999995E-2"/>
    <n v="0"/>
    <n v="0.1857"/>
  </r>
  <r>
    <x v="81"/>
    <n v="1900"/>
    <n v="3.73E-2"/>
    <n v="2.69E-2"/>
    <n v="2.9999999999999997E-4"/>
    <n v="4.5999999999999999E-2"/>
  </r>
  <r>
    <x v="81"/>
    <n v="1930"/>
    <n v="1.8499999999999999E-2"/>
    <n v="1.7100000000000001E-2"/>
    <n v="0"/>
    <n v="2.52E-2"/>
  </r>
  <r>
    <x v="81"/>
    <n v="2000"/>
    <n v="1.6899999999999998E-2"/>
    <n v="1.54E-2"/>
    <n v="0"/>
    <n v="2.2800000000000001E-2"/>
  </r>
  <r>
    <x v="81"/>
    <n v="2030"/>
    <n v="1.4200000000000001E-2"/>
    <n v="1.21E-2"/>
    <n v="0"/>
    <n v="1.8700000000000001E-2"/>
  </r>
  <r>
    <x v="81"/>
    <n v="2100"/>
    <n v="1.2200000000000001E-2"/>
    <n v="1.1599999999999999E-2"/>
    <n v="0"/>
    <n v="1.6899999999999998E-2"/>
  </r>
  <r>
    <x v="81"/>
    <n v="2130"/>
    <n v="9.7999999999999997E-3"/>
    <n v="1.09E-2"/>
    <n v="0"/>
    <n v="1.47E-2"/>
  </r>
  <r>
    <x v="81"/>
    <n v="2200"/>
    <n v="3.3300000000000003E-2"/>
    <n v="4.1399999999999999E-2"/>
    <n v="0"/>
    <n v="5.3100000000000001E-2"/>
  </r>
  <r>
    <x v="81"/>
    <n v="2230"/>
    <n v="1.29E-2"/>
    <n v="1.1900000000000001E-2"/>
    <n v="0"/>
    <n v="1.7600000000000001E-2"/>
  </r>
  <r>
    <x v="81"/>
    <n v="2300"/>
    <n v="1.26E-2"/>
    <n v="1.2E-2"/>
    <n v="0"/>
    <n v="1.7399999999999999E-2"/>
  </r>
  <r>
    <x v="81"/>
    <n v="2330"/>
    <n v="8.6E-3"/>
    <n v="6.7000000000000002E-3"/>
    <n v="0"/>
    <n v="1.09E-2"/>
  </r>
  <r>
    <x v="81"/>
    <n v="2400"/>
    <n v="1.0200000000000001E-2"/>
    <n v="9.5999999999999992E-3"/>
    <n v="0"/>
    <n v="1.4E-2"/>
  </r>
  <r>
    <x v="82"/>
    <n v="30"/>
    <n v="8.0000000000000002E-3"/>
    <n v="5.7999999999999996E-3"/>
    <n v="0"/>
    <n v="9.9000000000000008E-3"/>
  </r>
  <r>
    <x v="82"/>
    <n v="100"/>
    <n v="9.7000000000000003E-3"/>
    <n v="8.8999999999999999E-3"/>
    <n v="0"/>
    <n v="1.32E-2"/>
  </r>
  <r>
    <x v="82"/>
    <n v="130"/>
    <n v="8.0000000000000002E-3"/>
    <n v="5.7999999999999996E-3"/>
    <n v="0"/>
    <n v="9.9000000000000008E-3"/>
  </r>
  <r>
    <x v="82"/>
    <n v="200"/>
    <n v="0.01"/>
    <n v="9.1999999999999998E-3"/>
    <n v="0"/>
    <n v="1.3599999999999999E-2"/>
  </r>
  <r>
    <x v="82"/>
    <n v="230"/>
    <n v="7.7999999999999996E-3"/>
    <n v="5.7000000000000002E-3"/>
    <n v="0"/>
    <n v="9.7000000000000003E-3"/>
  </r>
  <r>
    <x v="82"/>
    <n v="300"/>
    <n v="9.4999999999999998E-3"/>
    <n v="8.6E-3"/>
    <n v="0"/>
    <n v="1.2800000000000001E-2"/>
  </r>
  <r>
    <x v="82"/>
    <n v="330"/>
    <n v="7.4000000000000003E-3"/>
    <n v="4.7999999999999996E-3"/>
    <n v="0"/>
    <n v="8.8999999999999999E-3"/>
  </r>
  <r>
    <x v="82"/>
    <n v="400"/>
    <n v="9.2999999999999992E-3"/>
    <n v="8.5000000000000006E-3"/>
    <n v="0"/>
    <n v="1.26E-2"/>
  </r>
  <r>
    <x v="82"/>
    <n v="430"/>
    <n v="7.7999999999999996E-3"/>
    <n v="5.3E-3"/>
    <n v="0"/>
    <n v="9.4000000000000004E-3"/>
  </r>
  <r>
    <x v="82"/>
    <n v="500"/>
    <n v="8.8999999999999999E-3"/>
    <n v="7.7999999999999996E-3"/>
    <n v="0"/>
    <n v="1.1900000000000001E-2"/>
  </r>
  <r>
    <x v="82"/>
    <n v="530"/>
    <n v="8.0999999999999996E-3"/>
    <n v="5.8999999999999999E-3"/>
    <n v="0"/>
    <n v="0.01"/>
  </r>
  <r>
    <x v="82"/>
    <n v="600"/>
    <n v="8.5000000000000006E-3"/>
    <n v="7.1999999999999998E-3"/>
    <n v="0"/>
    <n v="1.12E-2"/>
  </r>
  <r>
    <x v="82"/>
    <n v="630"/>
    <n v="8.3000000000000001E-3"/>
    <n v="6.1000000000000004E-3"/>
    <n v="0"/>
    <n v="1.0200000000000001E-2"/>
  </r>
  <r>
    <x v="82"/>
    <n v="700"/>
    <n v="7.4000000000000003E-3"/>
    <n v="5.7000000000000002E-3"/>
    <n v="0"/>
    <n v="9.4000000000000004E-3"/>
  </r>
  <r>
    <x v="82"/>
    <n v="730"/>
    <n v="6.4000000000000003E-3"/>
    <n v="5.7000000000000002E-3"/>
    <n v="0"/>
    <n v="8.6999999999999994E-3"/>
  </r>
  <r>
    <x v="82"/>
    <n v="800"/>
    <n v="1.6E-2"/>
    <n v="2.2700000000000001E-2"/>
    <n v="0"/>
    <n v="2.7699999999999999E-2"/>
  </r>
  <r>
    <x v="82"/>
    <n v="830"/>
    <n v="1.09E-2"/>
    <n v="1.1599999999999999E-2"/>
    <n v="0"/>
    <n v="1.6E-2"/>
  </r>
  <r>
    <x v="82"/>
    <n v="900"/>
    <n v="1.21E-2"/>
    <n v="1.0699999999999999E-2"/>
    <n v="0"/>
    <n v="1.61E-2"/>
  </r>
  <r>
    <x v="82"/>
    <n v="930"/>
    <n v="1.2699999999999999E-2"/>
    <n v="8.5000000000000006E-3"/>
    <n v="0"/>
    <n v="1.55E-2"/>
  </r>
  <r>
    <x v="82"/>
    <n v="1000"/>
    <n v="1.23E-2"/>
    <n v="8.6999999999999994E-3"/>
    <n v="0"/>
    <n v="1.4999999999999999E-2"/>
  </r>
  <r>
    <x v="82"/>
    <n v="1030"/>
    <n v="8.2000000000000007E-3"/>
    <n v="5.0000000000000001E-3"/>
    <n v="0"/>
    <n v="9.5999999999999992E-3"/>
  </r>
  <r>
    <x v="82"/>
    <n v="1100"/>
    <n v="7.0000000000000001E-3"/>
    <n v="4.7999999999999996E-3"/>
    <n v="0"/>
    <n v="8.6E-3"/>
  </r>
  <r>
    <x v="82"/>
    <n v="1130"/>
    <n v="5.7999999999999996E-3"/>
    <n v="4.0000000000000001E-3"/>
    <n v="0"/>
    <n v="7.1000000000000004E-3"/>
  </r>
  <r>
    <x v="82"/>
    <n v="1200"/>
    <n v="1.2500000000000001E-2"/>
    <n v="6.8999999999999999E-3"/>
    <n v="0"/>
    <n v="1.43E-2"/>
  </r>
  <r>
    <x v="82"/>
    <n v="1230"/>
    <n v="1.47E-2"/>
    <n v="7.1999999999999998E-3"/>
    <n v="0"/>
    <n v="1.6400000000000001E-2"/>
  </r>
  <r>
    <x v="82"/>
    <n v="1300"/>
    <n v="1.43E-2"/>
    <n v="9.1999999999999998E-3"/>
    <n v="0"/>
    <n v="1.7000000000000001E-2"/>
  </r>
  <r>
    <x v="82"/>
    <n v="1330"/>
    <n v="1.29E-2"/>
    <n v="9.7000000000000003E-3"/>
    <n v="0"/>
    <n v="1.6199999999999999E-2"/>
  </r>
  <r>
    <x v="82"/>
    <n v="1400"/>
    <n v="1.37E-2"/>
    <n v="9.1000000000000004E-3"/>
    <n v="0"/>
    <n v="1.6400000000000001E-2"/>
  </r>
  <r>
    <x v="82"/>
    <n v="1430"/>
    <n v="4.0599999999999997E-2"/>
    <n v="1.7500000000000002E-2"/>
    <n v="0"/>
    <n v="4.4400000000000002E-2"/>
  </r>
  <r>
    <x v="82"/>
    <n v="1500"/>
    <n v="5.2999999999999999E-2"/>
    <n v="2.1100000000000001E-2"/>
    <n v="0"/>
    <n v="5.7099999999999998E-2"/>
  </r>
  <r>
    <x v="82"/>
    <n v="1530"/>
    <n v="5.2600000000000001E-2"/>
    <n v="2.64E-2"/>
    <n v="0"/>
    <n v="5.8900000000000001E-2"/>
  </r>
  <r>
    <x v="82"/>
    <n v="1600"/>
    <n v="5.0799999999999998E-2"/>
    <n v="2.5999999999999999E-2"/>
    <n v="0"/>
    <n v="5.7000000000000002E-2"/>
  </r>
  <r>
    <x v="82"/>
    <n v="1630"/>
    <n v="4.9500000000000002E-2"/>
    <n v="2.6599999999999999E-2"/>
    <n v="0"/>
    <n v="5.62E-2"/>
  </r>
  <r>
    <x v="82"/>
    <n v="1700"/>
    <n v="2.2100000000000002E-2"/>
    <n v="1.14E-2"/>
    <n v="0"/>
    <n v="2.5100000000000001E-2"/>
  </r>
  <r>
    <x v="82"/>
    <n v="1730"/>
    <n v="8.6E-3"/>
    <n v="4.0000000000000001E-3"/>
    <n v="0"/>
    <n v="9.5999999999999992E-3"/>
  </r>
  <r>
    <x v="82"/>
    <n v="1800"/>
    <n v="8.3000000000000001E-3"/>
    <n v="3.5000000000000001E-3"/>
    <n v="0"/>
    <n v="9.1000000000000004E-3"/>
  </r>
  <r>
    <x v="82"/>
    <n v="1830"/>
    <n v="9.7000000000000003E-3"/>
    <n v="5.7999999999999996E-3"/>
    <n v="0"/>
    <n v="1.1299999999999999E-2"/>
  </r>
  <r>
    <x v="82"/>
    <n v="1900"/>
    <n v="5.1000000000000004E-3"/>
    <n v="3.5999999999999999E-3"/>
    <n v="0"/>
    <n v="6.3E-3"/>
  </r>
  <r>
    <x v="82"/>
    <n v="1930"/>
    <n v="1.2999999999999999E-2"/>
    <n v="1.01E-2"/>
    <n v="0"/>
    <n v="1.66E-2"/>
  </r>
  <r>
    <x v="82"/>
    <n v="2000"/>
    <n v="1.47E-2"/>
    <n v="1.2E-2"/>
    <n v="0"/>
    <n v="1.89E-2"/>
  </r>
  <r>
    <x v="82"/>
    <n v="2030"/>
    <n v="1.2500000000000001E-2"/>
    <n v="1.1599999999999999E-2"/>
    <n v="0"/>
    <n v="1.72E-2"/>
  </r>
  <r>
    <x v="82"/>
    <n v="2100"/>
    <n v="1.77E-2"/>
    <n v="1.3599999999999999E-2"/>
    <n v="0"/>
    <n v="2.24E-2"/>
  </r>
  <r>
    <x v="82"/>
    <n v="2130"/>
    <n v="1.7999999999999999E-2"/>
    <n v="1.3899999999999999E-2"/>
    <n v="0"/>
    <n v="2.29E-2"/>
  </r>
  <r>
    <x v="82"/>
    <n v="2200"/>
    <n v="2.7E-2"/>
    <n v="3.0200000000000001E-2"/>
    <n v="0"/>
    <n v="4.0500000000000001E-2"/>
  </r>
  <r>
    <x v="82"/>
    <n v="2230"/>
    <n v="2.1700000000000001E-2"/>
    <n v="2.1399999999999999E-2"/>
    <n v="0"/>
    <n v="3.0499999999999999E-2"/>
  </r>
  <r>
    <x v="82"/>
    <n v="2300"/>
    <n v="1.34E-2"/>
    <n v="9.1000000000000004E-3"/>
    <n v="0"/>
    <n v="1.6299999999999999E-2"/>
  </r>
  <r>
    <x v="82"/>
    <n v="2330"/>
    <n v="9.7000000000000003E-3"/>
    <n v="0.01"/>
    <n v="0"/>
    <n v="1.4E-2"/>
  </r>
  <r>
    <x v="82"/>
    <n v="2400"/>
    <n v="8.8999999999999999E-3"/>
    <n v="7.0000000000000001E-3"/>
    <n v="0"/>
    <n v="1.12E-2"/>
  </r>
  <r>
    <x v="83"/>
    <n v="30"/>
    <n v="1.01E-2"/>
    <n v="9.4000000000000004E-3"/>
    <n v="0"/>
    <n v="1.3899999999999999E-2"/>
  </r>
  <r>
    <x v="83"/>
    <n v="100"/>
    <n v="8.2000000000000007E-3"/>
    <n v="5.7000000000000002E-3"/>
    <n v="0"/>
    <n v="0.01"/>
  </r>
  <r>
    <x v="83"/>
    <n v="130"/>
    <n v="9.7999999999999997E-3"/>
    <n v="8.6999999999999994E-3"/>
    <n v="0"/>
    <n v="1.3100000000000001E-2"/>
  </r>
  <r>
    <x v="83"/>
    <n v="200"/>
    <n v="8.5000000000000006E-3"/>
    <n v="6.1999999999999998E-3"/>
    <n v="0"/>
    <n v="1.0500000000000001E-2"/>
  </r>
  <r>
    <x v="83"/>
    <n v="230"/>
    <n v="9.5999999999999992E-3"/>
    <n v="8.3999999999999995E-3"/>
    <n v="0"/>
    <n v="1.29E-2"/>
  </r>
  <r>
    <x v="83"/>
    <n v="300"/>
    <n v="8.6999999999999994E-3"/>
    <n v="6.4999999999999997E-3"/>
    <n v="0"/>
    <n v="1.0800000000000001E-2"/>
  </r>
  <r>
    <x v="83"/>
    <n v="330"/>
    <n v="9.5999999999999992E-3"/>
    <n v="8.3999999999999995E-3"/>
    <n v="0"/>
    <n v="1.2699999999999999E-2"/>
  </r>
  <r>
    <x v="83"/>
    <n v="400"/>
    <n v="8.8000000000000005E-3"/>
    <n v="6.7000000000000002E-3"/>
    <n v="0"/>
    <n v="1.12E-2"/>
  </r>
  <r>
    <x v="83"/>
    <n v="430"/>
    <n v="8.6999999999999994E-3"/>
    <n v="8.3999999999999995E-3"/>
    <n v="0"/>
    <n v="1.21E-2"/>
  </r>
  <r>
    <x v="83"/>
    <n v="500"/>
    <n v="8.0000000000000002E-3"/>
    <n v="7.3000000000000001E-3"/>
    <n v="0"/>
    <n v="1.0800000000000001E-2"/>
  </r>
  <r>
    <x v="83"/>
    <n v="530"/>
    <n v="8.3000000000000001E-3"/>
    <n v="8.0000000000000002E-3"/>
    <n v="0"/>
    <n v="1.15E-2"/>
  </r>
  <r>
    <x v="83"/>
    <n v="600"/>
    <n v="7.7000000000000002E-3"/>
    <n v="6.6E-3"/>
    <n v="0"/>
    <n v="1.0200000000000001E-2"/>
  </r>
  <r>
    <x v="83"/>
    <n v="630"/>
    <n v="7.4000000000000003E-3"/>
    <n v="7.9000000000000008E-3"/>
    <n v="0"/>
    <n v="1.0800000000000001E-2"/>
  </r>
  <r>
    <x v="83"/>
    <n v="700"/>
    <n v="7.1999999999999998E-3"/>
    <n v="7.6E-3"/>
    <n v="0"/>
    <n v="1.04E-2"/>
  </r>
  <r>
    <x v="83"/>
    <n v="730"/>
    <n v="1.54E-2"/>
    <n v="2.1600000000000001E-2"/>
    <n v="0"/>
    <n v="2.6599999999999999E-2"/>
  </r>
  <r>
    <x v="83"/>
    <n v="800"/>
    <n v="1.46E-2"/>
    <n v="1.6299999999999999E-2"/>
    <n v="0"/>
    <n v="2.2100000000000002E-2"/>
  </r>
  <r>
    <x v="83"/>
    <n v="830"/>
    <n v="4.4299999999999999E-2"/>
    <n v="3.5400000000000001E-2"/>
    <n v="0"/>
    <n v="5.7200000000000001E-2"/>
  </r>
  <r>
    <x v="83"/>
    <n v="900"/>
    <n v="6.6100000000000006E-2"/>
    <n v="4.2500000000000003E-2"/>
    <n v="0"/>
    <n v="7.8600000000000003E-2"/>
  </r>
  <r>
    <x v="83"/>
    <n v="930"/>
    <n v="0.15060000000000001"/>
    <n v="7.9299999999999995E-2"/>
    <n v="0"/>
    <n v="0.1701"/>
  </r>
  <r>
    <x v="83"/>
    <n v="1000"/>
    <n v="0.20930000000000001"/>
    <n v="0.1069"/>
    <n v="0"/>
    <n v="0.2351"/>
  </r>
  <r>
    <x v="83"/>
    <n v="1030"/>
    <n v="0.24340000000000001"/>
    <n v="0.12330000000000001"/>
    <n v="0"/>
    <n v="0.27300000000000002"/>
  </r>
  <r>
    <x v="83"/>
    <n v="1100"/>
    <n v="0.30830000000000002"/>
    <n v="0.17649999999999999"/>
    <n v="0"/>
    <n v="0.3553"/>
  </r>
  <r>
    <x v="83"/>
    <n v="1130"/>
    <n v="0.314"/>
    <n v="0.1762"/>
    <n v="0"/>
    <n v="0.36"/>
  </r>
  <r>
    <x v="83"/>
    <n v="1200"/>
    <n v="0.30740000000000001"/>
    <n v="0.1794"/>
    <n v="0"/>
    <n v="0.35599999999999998"/>
  </r>
  <r>
    <x v="83"/>
    <n v="1230"/>
    <n v="0.31459999999999999"/>
    <n v="0.18329999999999999"/>
    <n v="0"/>
    <n v="0.36420000000000002"/>
  </r>
  <r>
    <x v="83"/>
    <n v="1300"/>
    <n v="0.30109999999999998"/>
    <n v="0.18129999999999999"/>
    <n v="0"/>
    <n v="0.35139999999999999"/>
  </r>
  <r>
    <x v="83"/>
    <n v="1330"/>
    <n v="0.28910000000000002"/>
    <n v="0.16500000000000001"/>
    <n v="0"/>
    <n v="0.33289999999999997"/>
  </r>
  <r>
    <x v="83"/>
    <n v="1400"/>
    <n v="0.25650000000000001"/>
    <n v="0.14729999999999999"/>
    <n v="0"/>
    <n v="0.29580000000000001"/>
  </r>
  <r>
    <x v="83"/>
    <n v="1430"/>
    <n v="0.24709999999999999"/>
    <n v="0.14449999999999999"/>
    <n v="0"/>
    <n v="0.2863"/>
  </r>
  <r>
    <x v="83"/>
    <n v="1500"/>
    <n v="0.16370000000000001"/>
    <n v="8.0600000000000005E-2"/>
    <n v="0"/>
    <n v="0.18260000000000001"/>
  </r>
  <r>
    <x v="83"/>
    <n v="1530"/>
    <n v="0.1512"/>
    <n v="7.2499999999999995E-2"/>
    <n v="0"/>
    <n v="0.1678"/>
  </r>
  <r>
    <x v="83"/>
    <n v="1600"/>
    <n v="0.1069"/>
    <n v="5.3100000000000001E-2"/>
    <n v="0"/>
    <n v="0.1192"/>
  </r>
  <r>
    <x v="83"/>
    <n v="1630"/>
    <n v="9.74E-2"/>
    <n v="5.4600000000000003E-2"/>
    <n v="0"/>
    <n v="0.1118"/>
  </r>
  <r>
    <x v="83"/>
    <n v="1700"/>
    <n v="7.8399999999999997E-2"/>
    <n v="4.3700000000000003E-2"/>
    <n v="0"/>
    <n v="8.9800000000000005E-2"/>
  </r>
  <r>
    <x v="83"/>
    <n v="1730"/>
    <n v="5.45E-2"/>
    <n v="3.3700000000000001E-2"/>
    <n v="0"/>
    <n v="6.4100000000000004E-2"/>
  </r>
  <r>
    <x v="83"/>
    <n v="1800"/>
    <n v="3.8699999999999998E-2"/>
    <n v="2.35E-2"/>
    <n v="1E-4"/>
    <n v="4.53E-2"/>
  </r>
  <r>
    <x v="83"/>
    <n v="1830"/>
    <n v="3.6499999999999998E-2"/>
    <n v="2.3800000000000002E-2"/>
    <n v="2.0000000000000001E-4"/>
    <n v="4.3499999999999997E-2"/>
  </r>
  <r>
    <x v="83"/>
    <n v="1900"/>
    <n v="3.6999999999999998E-2"/>
    <n v="2.5999999999999999E-2"/>
    <n v="0"/>
    <n v="4.5400000000000003E-2"/>
  </r>
  <r>
    <x v="83"/>
    <n v="1930"/>
    <n v="3.04E-2"/>
    <n v="2.24E-2"/>
    <n v="0"/>
    <n v="3.78E-2"/>
  </r>
  <r>
    <x v="83"/>
    <n v="2000"/>
    <n v="1.7899999999999999E-2"/>
    <n v="1.7399999999999999E-2"/>
    <n v="0"/>
    <n v="2.5100000000000001E-2"/>
  </r>
  <r>
    <x v="83"/>
    <n v="2030"/>
    <n v="1.66E-2"/>
    <n v="1.55E-2"/>
    <n v="0"/>
    <n v="2.2700000000000001E-2"/>
  </r>
  <r>
    <x v="83"/>
    <n v="2100"/>
    <n v="1.55E-2"/>
    <n v="1.4999999999999999E-2"/>
    <n v="0"/>
    <n v="2.1600000000000001E-2"/>
  </r>
  <r>
    <x v="83"/>
    <n v="2130"/>
    <n v="1.47E-2"/>
    <n v="1.49E-2"/>
    <n v="0"/>
    <n v="2.1000000000000001E-2"/>
  </r>
  <r>
    <x v="83"/>
    <n v="2200"/>
    <n v="1.44E-2"/>
    <n v="1.41E-2"/>
    <n v="0"/>
    <n v="2.01E-2"/>
  </r>
  <r>
    <x v="83"/>
    <n v="2230"/>
    <n v="1.4200000000000001E-2"/>
    <n v="1.23E-2"/>
    <n v="0"/>
    <n v="1.89E-2"/>
  </r>
  <r>
    <x v="83"/>
    <n v="2300"/>
    <n v="1.24E-2"/>
    <n v="1.12E-2"/>
    <n v="0"/>
    <n v="1.66E-2"/>
  </r>
  <r>
    <x v="83"/>
    <n v="2330"/>
    <n v="1.1299999999999999E-2"/>
    <n v="1.0200000000000001E-2"/>
    <n v="0"/>
    <n v="1.5299999999999999E-2"/>
  </r>
  <r>
    <x v="83"/>
    <n v="2400"/>
    <n v="1.04E-2"/>
    <n v="8.6999999999999994E-3"/>
    <n v="0"/>
    <n v="1.3599999999999999E-2"/>
  </r>
  <r>
    <x v="84"/>
    <n v="30"/>
    <n v="1.01E-2"/>
    <n v="8.8000000000000005E-3"/>
    <n v="0"/>
    <n v="1.34E-2"/>
  </r>
  <r>
    <x v="84"/>
    <n v="100"/>
    <n v="1.0200000000000001E-2"/>
    <n v="8.0999999999999996E-3"/>
    <n v="0"/>
    <n v="1.2999999999999999E-2"/>
  </r>
  <r>
    <x v="84"/>
    <n v="130"/>
    <n v="1.0800000000000001E-2"/>
    <n v="9.7999999999999997E-3"/>
    <n v="0"/>
    <n v="1.47E-2"/>
  </r>
  <r>
    <x v="84"/>
    <n v="200"/>
    <n v="9.2999999999999992E-3"/>
    <n v="6.7999999999999996E-3"/>
    <n v="0"/>
    <n v="1.14E-2"/>
  </r>
  <r>
    <x v="84"/>
    <n v="230"/>
    <n v="1.04E-2"/>
    <n v="9.4999999999999998E-3"/>
    <n v="0"/>
    <n v="1.4200000000000001E-2"/>
  </r>
  <r>
    <x v="84"/>
    <n v="300"/>
    <n v="8.5000000000000006E-3"/>
    <n v="5.5999999999999999E-3"/>
    <n v="0"/>
    <n v="1.01E-2"/>
  </r>
  <r>
    <x v="84"/>
    <n v="330"/>
    <n v="1.0800000000000001E-2"/>
    <n v="9.4999999999999998E-3"/>
    <n v="0"/>
    <n v="1.44E-2"/>
  </r>
  <r>
    <x v="84"/>
    <n v="400"/>
    <n v="8.2000000000000007E-3"/>
    <n v="5.7999999999999996E-3"/>
    <n v="0"/>
    <n v="0.01"/>
  </r>
  <r>
    <x v="84"/>
    <n v="430"/>
    <n v="9.7999999999999997E-3"/>
    <n v="9.7000000000000003E-3"/>
    <n v="0"/>
    <n v="1.3899999999999999E-2"/>
  </r>
  <r>
    <x v="84"/>
    <n v="500"/>
    <n v="8.6999999999999994E-3"/>
    <n v="6.0000000000000001E-3"/>
    <n v="0"/>
    <n v="1.0500000000000001E-2"/>
  </r>
  <r>
    <x v="84"/>
    <n v="530"/>
    <n v="1.1299999999999999E-2"/>
    <n v="1.0500000000000001E-2"/>
    <n v="0"/>
    <n v="1.5599999999999999E-2"/>
  </r>
  <r>
    <x v="84"/>
    <n v="600"/>
    <n v="9.2999999999999992E-3"/>
    <n v="6.8999999999999999E-3"/>
    <n v="0"/>
    <n v="1.15E-2"/>
  </r>
  <r>
    <x v="84"/>
    <n v="630"/>
    <n v="0.01"/>
    <n v="8.3999999999999995E-3"/>
    <n v="0"/>
    <n v="1.3100000000000001E-2"/>
  </r>
  <r>
    <x v="84"/>
    <n v="700"/>
    <n v="6.0000000000000001E-3"/>
    <n v="3.3E-3"/>
    <n v="0"/>
    <n v="6.8999999999999999E-3"/>
  </r>
  <r>
    <x v="84"/>
    <n v="730"/>
    <n v="1.72E-2"/>
    <n v="1.54E-2"/>
    <n v="0"/>
    <n v="2.3300000000000001E-2"/>
  </r>
  <r>
    <x v="84"/>
    <n v="800"/>
    <n v="6.4999999999999997E-3"/>
    <n v="7.0000000000000001E-3"/>
    <n v="0"/>
    <n v="9.5999999999999992E-3"/>
  </r>
  <r>
    <x v="84"/>
    <n v="830"/>
    <n v="8.8000000000000005E-3"/>
    <n v="8.2000000000000007E-3"/>
    <n v="0"/>
    <n v="1.2200000000000001E-2"/>
  </r>
  <r>
    <x v="84"/>
    <n v="900"/>
    <n v="9.7000000000000003E-3"/>
    <n v="7.7999999999999996E-3"/>
    <n v="0"/>
    <n v="1.24E-2"/>
  </r>
  <r>
    <x v="84"/>
    <n v="930"/>
    <n v="9.4999999999999998E-3"/>
    <n v="7.9000000000000008E-3"/>
    <n v="0"/>
    <n v="1.23E-2"/>
  </r>
  <r>
    <x v="84"/>
    <n v="1000"/>
    <n v="1.06E-2"/>
    <n v="8.0000000000000002E-3"/>
    <n v="0"/>
    <n v="1.34E-2"/>
  </r>
  <r>
    <x v="84"/>
    <n v="1030"/>
    <n v="9.4000000000000004E-3"/>
    <n v="5.0000000000000001E-3"/>
    <n v="0"/>
    <n v="1.0699999999999999E-2"/>
  </r>
  <r>
    <x v="84"/>
    <n v="1100"/>
    <n v="0.01"/>
    <n v="6.6E-3"/>
    <n v="0"/>
    <n v="1.2E-2"/>
  </r>
  <r>
    <x v="84"/>
    <n v="1130"/>
    <n v="1.0200000000000001E-2"/>
    <n v="5.1000000000000004E-3"/>
    <n v="0"/>
    <n v="1.14E-2"/>
  </r>
  <r>
    <x v="84"/>
    <n v="1200"/>
    <n v="1.14E-2"/>
    <n v="6.8999999999999999E-3"/>
    <n v="0"/>
    <n v="1.34E-2"/>
  </r>
  <r>
    <x v="84"/>
    <n v="1230"/>
    <n v="9.7000000000000003E-3"/>
    <n v="4.7000000000000002E-3"/>
    <n v="0"/>
    <n v="1.0699999999999999E-2"/>
  </r>
  <r>
    <x v="84"/>
    <n v="1300"/>
    <n v="8.6999999999999994E-3"/>
    <n v="5.3E-3"/>
    <n v="0"/>
    <n v="1.0200000000000001E-2"/>
  </r>
  <r>
    <x v="84"/>
    <n v="1330"/>
    <n v="7.1000000000000004E-3"/>
    <n v="2.7000000000000001E-3"/>
    <n v="0"/>
    <n v="7.6E-3"/>
  </r>
  <r>
    <x v="84"/>
    <n v="1400"/>
    <n v="8.3000000000000001E-3"/>
    <n v="4.7999999999999996E-3"/>
    <n v="0"/>
    <n v="9.5999999999999992E-3"/>
  </r>
  <r>
    <x v="84"/>
    <n v="1430"/>
    <n v="7.4999999999999997E-3"/>
    <n v="2.8E-3"/>
    <n v="0"/>
    <n v="8.0000000000000002E-3"/>
  </r>
  <r>
    <x v="84"/>
    <n v="1500"/>
    <n v="8.2000000000000007E-3"/>
    <n v="4.7999999999999996E-3"/>
    <n v="0"/>
    <n v="9.5999999999999992E-3"/>
  </r>
  <r>
    <x v="84"/>
    <n v="1530"/>
    <n v="6.0000000000000001E-3"/>
    <n v="2.3E-3"/>
    <n v="0"/>
    <n v="6.4000000000000003E-3"/>
  </r>
  <r>
    <x v="84"/>
    <n v="1600"/>
    <n v="7.6E-3"/>
    <n v="4.4000000000000003E-3"/>
    <n v="0"/>
    <n v="8.8999999999999999E-3"/>
  </r>
  <r>
    <x v="84"/>
    <n v="1630"/>
    <n v="8.6999999999999994E-3"/>
    <n v="3.8E-3"/>
    <n v="0"/>
    <n v="9.7000000000000003E-3"/>
  </r>
  <r>
    <x v="84"/>
    <n v="1700"/>
    <n v="7.3000000000000001E-3"/>
    <n v="4.0000000000000001E-3"/>
    <n v="0"/>
    <n v="8.3999999999999995E-3"/>
  </r>
  <r>
    <x v="84"/>
    <n v="1730"/>
    <n v="7.7000000000000002E-3"/>
    <n v="3.8E-3"/>
    <n v="0"/>
    <n v="8.6999999999999994E-3"/>
  </r>
  <r>
    <x v="84"/>
    <n v="1800"/>
    <n v="6.1999999999999998E-3"/>
    <n v="4.4000000000000003E-3"/>
    <n v="0"/>
    <n v="7.6E-3"/>
  </r>
  <r>
    <x v="84"/>
    <n v="1830"/>
    <n v="5.0000000000000001E-3"/>
    <n v="4.0000000000000001E-3"/>
    <n v="0"/>
    <n v="6.4999999999999997E-3"/>
  </r>
  <r>
    <x v="84"/>
    <n v="1900"/>
    <n v="6.4000000000000003E-3"/>
    <n v="4.7000000000000002E-3"/>
    <n v="0"/>
    <n v="8.0999999999999996E-3"/>
  </r>
  <r>
    <x v="84"/>
    <n v="1930"/>
    <n v="1.21E-2"/>
    <n v="9.4999999999999998E-3"/>
    <n v="0"/>
    <n v="1.54E-2"/>
  </r>
  <r>
    <x v="84"/>
    <n v="2000"/>
    <n v="1.3299999999999999E-2"/>
    <n v="1.17E-2"/>
    <n v="0"/>
    <n v="1.77E-2"/>
  </r>
  <r>
    <x v="84"/>
    <n v="2030"/>
    <n v="1.66E-2"/>
    <n v="1.55E-2"/>
    <n v="0"/>
    <n v="2.2700000000000001E-2"/>
  </r>
  <r>
    <x v="84"/>
    <n v="2100"/>
    <n v="1.4500000000000001E-2"/>
    <n v="1.1299999999999999E-2"/>
    <n v="0"/>
    <n v="1.84E-2"/>
  </r>
  <r>
    <x v="84"/>
    <n v="2130"/>
    <n v="1.61E-2"/>
    <n v="1.23E-2"/>
    <n v="0"/>
    <n v="2.0199999999999999E-2"/>
  </r>
  <r>
    <x v="84"/>
    <n v="2200"/>
    <n v="1.52E-2"/>
    <n v="1.11E-2"/>
    <n v="0"/>
    <n v="1.89E-2"/>
  </r>
  <r>
    <x v="84"/>
    <n v="2230"/>
    <n v="2.8000000000000001E-2"/>
    <n v="0.03"/>
    <n v="0"/>
    <n v="4.1099999999999998E-2"/>
  </r>
  <r>
    <x v="84"/>
    <n v="2300"/>
    <n v="1.2800000000000001E-2"/>
    <n v="1.1599999999999999E-2"/>
    <n v="0"/>
    <n v="1.7299999999999999E-2"/>
  </r>
  <r>
    <x v="84"/>
    <n v="2330"/>
    <n v="8.9999999999999993E-3"/>
    <n v="8.2000000000000007E-3"/>
    <n v="0"/>
    <n v="1.2200000000000001E-2"/>
  </r>
  <r>
    <x v="84"/>
    <n v="2400"/>
    <n v="7.7000000000000002E-3"/>
    <n v="6.3E-3"/>
    <n v="0"/>
    <n v="0.01"/>
  </r>
  <r>
    <x v="85"/>
    <n v="30"/>
    <n v="8.6999999999999994E-3"/>
    <n v="7.6E-3"/>
    <n v="0"/>
    <n v="1.1599999999999999E-2"/>
  </r>
  <r>
    <x v="85"/>
    <n v="100"/>
    <n v="8.6999999999999994E-3"/>
    <n v="7.9000000000000008E-3"/>
    <n v="0"/>
    <n v="1.18E-2"/>
  </r>
  <r>
    <x v="85"/>
    <n v="130"/>
    <n v="8.3000000000000001E-3"/>
    <n v="6.8999999999999999E-3"/>
    <n v="0"/>
    <n v="1.0800000000000001E-2"/>
  </r>
  <r>
    <x v="85"/>
    <n v="200"/>
    <n v="9.4000000000000004E-3"/>
    <n v="8.9999999999999993E-3"/>
    <n v="0"/>
    <n v="1.2999999999999999E-2"/>
  </r>
  <r>
    <x v="85"/>
    <n v="230"/>
    <n v="7.9000000000000008E-3"/>
    <n v="6.0000000000000001E-3"/>
    <n v="0"/>
    <n v="9.9000000000000008E-3"/>
  </r>
  <r>
    <x v="85"/>
    <n v="300"/>
    <n v="9.7000000000000003E-3"/>
    <n v="9.4999999999999998E-3"/>
    <n v="0"/>
    <n v="1.3599999999999999E-2"/>
  </r>
  <r>
    <x v="85"/>
    <n v="330"/>
    <n v="7.9000000000000008E-3"/>
    <n v="6.3E-3"/>
    <n v="0"/>
    <n v="1.01E-2"/>
  </r>
  <r>
    <x v="85"/>
    <n v="400"/>
    <n v="9.5999999999999992E-3"/>
    <n v="9.2999999999999992E-3"/>
    <n v="0"/>
    <n v="1.34E-2"/>
  </r>
  <r>
    <x v="85"/>
    <n v="430"/>
    <n v="8.3000000000000001E-3"/>
    <n v="7.0000000000000001E-3"/>
    <n v="0"/>
    <n v="1.09E-2"/>
  </r>
  <r>
    <x v="85"/>
    <n v="500"/>
    <n v="9.2999999999999992E-3"/>
    <n v="8.6E-3"/>
    <n v="0"/>
    <n v="1.2699999999999999E-2"/>
  </r>
  <r>
    <x v="85"/>
    <n v="530"/>
    <n v="8.5000000000000006E-3"/>
    <n v="7.6E-3"/>
    <n v="0"/>
    <n v="1.14E-2"/>
  </r>
  <r>
    <x v="85"/>
    <n v="600"/>
    <n v="8.8000000000000005E-3"/>
    <n v="7.7000000000000002E-3"/>
    <n v="0"/>
    <n v="1.17E-2"/>
  </r>
  <r>
    <x v="85"/>
    <n v="630"/>
    <n v="8.3999999999999995E-3"/>
    <n v="7.4999999999999997E-3"/>
    <n v="0"/>
    <n v="1.1299999999999999E-2"/>
  </r>
  <r>
    <x v="85"/>
    <n v="700"/>
    <n v="7.9000000000000008E-3"/>
    <n v="7.7999999999999996E-3"/>
    <n v="0"/>
    <n v="1.12E-2"/>
  </r>
  <r>
    <x v="85"/>
    <n v="730"/>
    <n v="1.7100000000000001E-2"/>
    <n v="2.46E-2"/>
    <n v="0"/>
    <n v="0.03"/>
  </r>
  <r>
    <x v="85"/>
    <n v="800"/>
    <n v="1.5599999999999999E-2"/>
    <n v="1.61E-2"/>
    <n v="0"/>
    <n v="2.2599999999999999E-2"/>
  </r>
  <r>
    <x v="85"/>
    <n v="830"/>
    <n v="3.49E-2"/>
    <n v="2.5499999999999998E-2"/>
    <n v="0"/>
    <n v="4.36E-2"/>
  </r>
  <r>
    <x v="85"/>
    <n v="900"/>
    <n v="6.6199999999999995E-2"/>
    <n v="3.2599999999999997E-2"/>
    <n v="1E-4"/>
    <n v="7.3899999999999993E-2"/>
  </r>
  <r>
    <x v="85"/>
    <n v="930"/>
    <n v="0.13220000000000001"/>
    <n v="6.93E-2"/>
    <n v="0"/>
    <n v="0.14929999999999999"/>
  </r>
  <r>
    <x v="85"/>
    <n v="1000"/>
    <n v="0.25030000000000002"/>
    <n v="0.128"/>
    <n v="0"/>
    <n v="0.28110000000000002"/>
  </r>
  <r>
    <x v="85"/>
    <n v="1030"/>
    <n v="0.27289999999999998"/>
    <n v="0.1232"/>
    <n v="0"/>
    <n v="0.29949999999999999"/>
  </r>
  <r>
    <x v="85"/>
    <n v="1100"/>
    <n v="0.33450000000000002"/>
    <n v="0.14810000000000001"/>
    <n v="0"/>
    <n v="0.36580000000000001"/>
  </r>
  <r>
    <x v="85"/>
    <n v="1130"/>
    <n v="0.36130000000000001"/>
    <n v="0.15820000000000001"/>
    <n v="0"/>
    <n v="0.39429999999999998"/>
  </r>
  <r>
    <x v="85"/>
    <n v="1200"/>
    <n v="0.36899999999999999"/>
    <n v="0.16120000000000001"/>
    <n v="0"/>
    <n v="0.4027"/>
  </r>
  <r>
    <x v="85"/>
    <n v="1230"/>
    <n v="0.36670000000000003"/>
    <n v="0.16889999999999999"/>
    <n v="0"/>
    <n v="0.40379999999999999"/>
  </r>
  <r>
    <x v="85"/>
    <n v="1300"/>
    <n v="0.39810000000000001"/>
    <n v="0.19520000000000001"/>
    <n v="0"/>
    <n v="0.44350000000000001"/>
  </r>
  <r>
    <x v="85"/>
    <n v="1330"/>
    <n v="0.36470000000000002"/>
    <n v="0.1963"/>
    <n v="0"/>
    <n v="0.41410000000000002"/>
  </r>
  <r>
    <x v="85"/>
    <n v="1400"/>
    <n v="0.29920000000000002"/>
    <n v="0.1547"/>
    <n v="0"/>
    <n v="0.33689999999999998"/>
  </r>
  <r>
    <x v="85"/>
    <n v="1430"/>
    <n v="0.31109999999999999"/>
    <n v="0.15190000000000001"/>
    <n v="0"/>
    <n v="0.3463"/>
  </r>
  <r>
    <x v="85"/>
    <n v="1500"/>
    <n v="0.32500000000000001"/>
    <n v="0.15870000000000001"/>
    <n v="0"/>
    <n v="0.36170000000000002"/>
  </r>
  <r>
    <x v="85"/>
    <n v="1530"/>
    <n v="0.31069999999999998"/>
    <n v="0.15459999999999999"/>
    <n v="0"/>
    <n v="0.34699999999999998"/>
  </r>
  <r>
    <x v="85"/>
    <n v="1600"/>
    <n v="0.32669999999999999"/>
    <n v="0.16819999999999999"/>
    <n v="0"/>
    <n v="0.3674"/>
  </r>
  <r>
    <x v="85"/>
    <n v="1630"/>
    <n v="0.33169999999999999"/>
    <n v="0.17810000000000001"/>
    <n v="0"/>
    <n v="0.37659999999999999"/>
  </r>
  <r>
    <x v="85"/>
    <n v="1700"/>
    <n v="0.3332"/>
    <n v="0.18720000000000001"/>
    <n v="0"/>
    <n v="0.3821"/>
  </r>
  <r>
    <x v="85"/>
    <n v="1730"/>
    <n v="0.30230000000000001"/>
    <n v="0.18010000000000001"/>
    <n v="0"/>
    <n v="0.35199999999999998"/>
  </r>
  <r>
    <x v="85"/>
    <n v="1800"/>
    <n v="0.2467"/>
    <n v="0.1555"/>
    <n v="0"/>
    <n v="0.29170000000000001"/>
  </r>
  <r>
    <x v="85"/>
    <n v="1830"/>
    <n v="0.18210000000000001"/>
    <n v="0.11409999999999999"/>
    <n v="0"/>
    <n v="0.21490000000000001"/>
  </r>
  <r>
    <x v="85"/>
    <n v="1900"/>
    <n v="0.1036"/>
    <n v="6.5100000000000005E-2"/>
    <n v="0"/>
    <n v="0.12239999999999999"/>
  </r>
  <r>
    <x v="85"/>
    <n v="1930"/>
    <n v="5.0900000000000001E-2"/>
    <n v="3.6700000000000003E-2"/>
    <n v="0"/>
    <n v="6.2899999999999998E-2"/>
  </r>
  <r>
    <x v="85"/>
    <n v="2000"/>
    <n v="4.1799999999999997E-2"/>
    <n v="3.2500000000000001E-2"/>
    <n v="0"/>
    <n v="5.2900000000000003E-2"/>
  </r>
  <r>
    <x v="85"/>
    <n v="2030"/>
    <n v="4.3099999999999999E-2"/>
    <n v="3.3099999999999997E-2"/>
    <n v="0"/>
    <n v="5.4399999999999997E-2"/>
  </r>
  <r>
    <x v="85"/>
    <n v="2100"/>
    <n v="4.2299999999999997E-2"/>
    <n v="3.3599999999999998E-2"/>
    <n v="0"/>
    <n v="5.3999999999999999E-2"/>
  </r>
  <r>
    <x v="85"/>
    <n v="2130"/>
    <n v="4.1799999999999997E-2"/>
    <n v="3.5999999999999997E-2"/>
    <n v="0"/>
    <n v="5.5100000000000003E-2"/>
  </r>
  <r>
    <x v="85"/>
    <n v="2200"/>
    <n v="4.1399999999999999E-2"/>
    <n v="3.2199999999999999E-2"/>
    <n v="0"/>
    <n v="5.2600000000000001E-2"/>
  </r>
  <r>
    <x v="85"/>
    <n v="2230"/>
    <n v="4.1099999999999998E-2"/>
    <n v="2.86E-2"/>
    <n v="0"/>
    <n v="5.0099999999999999E-2"/>
  </r>
  <r>
    <x v="85"/>
    <n v="2300"/>
    <n v="3.3300000000000003E-2"/>
    <n v="1.9900000000000001E-2"/>
    <n v="0"/>
    <n v="3.8899999999999997E-2"/>
  </r>
  <r>
    <x v="85"/>
    <n v="2330"/>
    <n v="1.4500000000000001E-2"/>
    <n v="1.1299999999999999E-2"/>
    <n v="0"/>
    <n v="1.84E-2"/>
  </r>
  <r>
    <x v="85"/>
    <n v="2400"/>
    <n v="3.5000000000000003E-2"/>
    <n v="3.6700000000000003E-2"/>
    <n v="0"/>
    <n v="5.0599999999999999E-2"/>
  </r>
  <r>
    <x v="86"/>
    <n v="30"/>
    <n v="1.61E-2"/>
    <n v="1.2500000000000001E-2"/>
    <n v="0"/>
    <n v="2.07E-2"/>
  </r>
  <r>
    <x v="86"/>
    <n v="100"/>
    <n v="1.23E-2"/>
    <n v="7.3000000000000001E-3"/>
    <n v="0"/>
    <n v="1.44E-2"/>
  </r>
  <r>
    <x v="86"/>
    <n v="130"/>
    <n v="1.3100000000000001E-2"/>
    <n v="8.8000000000000005E-3"/>
    <n v="0"/>
    <n v="1.5800000000000002E-2"/>
  </r>
  <r>
    <x v="86"/>
    <n v="200"/>
    <n v="1.21E-2"/>
    <n v="7.0000000000000001E-3"/>
    <n v="0"/>
    <n v="1.4E-2"/>
  </r>
  <r>
    <x v="86"/>
    <n v="230"/>
    <n v="1.34E-2"/>
    <n v="9.1000000000000004E-3"/>
    <n v="0"/>
    <n v="1.6199999999999999E-2"/>
  </r>
  <r>
    <x v="86"/>
    <n v="300"/>
    <n v="1.2200000000000001E-2"/>
    <n v="7.3000000000000001E-3"/>
    <n v="0"/>
    <n v="1.43E-2"/>
  </r>
  <r>
    <x v="86"/>
    <n v="330"/>
    <n v="1.35E-2"/>
    <n v="9.4000000000000004E-3"/>
    <n v="0"/>
    <n v="1.66E-2"/>
  </r>
  <r>
    <x v="86"/>
    <n v="400"/>
    <n v="1.2500000000000001E-2"/>
    <n v="7.7999999999999996E-3"/>
    <n v="0"/>
    <n v="1.47E-2"/>
  </r>
  <r>
    <x v="86"/>
    <n v="430"/>
    <n v="1.35E-2"/>
    <n v="9.1000000000000004E-3"/>
    <n v="0"/>
    <n v="1.6299999999999999E-2"/>
  </r>
  <r>
    <x v="86"/>
    <n v="500"/>
    <n v="1.26E-2"/>
    <n v="8.0000000000000002E-3"/>
    <n v="0"/>
    <n v="1.49E-2"/>
  </r>
  <r>
    <x v="86"/>
    <n v="530"/>
    <n v="1.2999999999999999E-2"/>
    <n v="8.3999999999999995E-3"/>
    <n v="0"/>
    <n v="1.55E-2"/>
  </r>
  <r>
    <x v="86"/>
    <n v="600"/>
    <n v="1.2699999999999999E-2"/>
    <n v="8.3000000000000001E-3"/>
    <n v="0"/>
    <n v="1.52E-2"/>
  </r>
  <r>
    <x v="86"/>
    <n v="630"/>
    <n v="1.2500000000000001E-2"/>
    <n v="7.7000000000000002E-3"/>
    <n v="0"/>
    <n v="1.47E-2"/>
  </r>
  <r>
    <x v="86"/>
    <n v="700"/>
    <n v="1.4800000000000001E-2"/>
    <n v="1.43E-2"/>
    <n v="0"/>
    <n v="2.07E-2"/>
  </r>
  <r>
    <x v="86"/>
    <n v="730"/>
    <n v="1.7000000000000001E-2"/>
    <n v="1.7100000000000001E-2"/>
    <n v="0"/>
    <n v="2.4E-2"/>
  </r>
  <r>
    <x v="86"/>
    <n v="800"/>
    <n v="1.61E-2"/>
    <n v="1.3100000000000001E-2"/>
    <n v="0"/>
    <n v="2.0899999999999998E-2"/>
  </r>
  <r>
    <x v="86"/>
    <n v="830"/>
    <n v="1.8599999999999998E-2"/>
    <n v="1.52E-2"/>
    <n v="0"/>
    <n v="2.41E-2"/>
  </r>
  <r>
    <x v="86"/>
    <n v="900"/>
    <n v="3.3000000000000002E-2"/>
    <n v="1.8800000000000001E-2"/>
    <n v="0"/>
    <n v="3.7999999999999999E-2"/>
  </r>
  <r>
    <x v="86"/>
    <n v="930"/>
    <n v="0.13900000000000001"/>
    <n v="7.0999999999999994E-2"/>
    <n v="0"/>
    <n v="0.15620000000000001"/>
  </r>
  <r>
    <x v="86"/>
    <n v="1000"/>
    <n v="0.24579999999999999"/>
    <n v="0.12859999999999999"/>
    <n v="0"/>
    <n v="0.27750000000000002"/>
  </r>
  <r>
    <x v="86"/>
    <n v="1030"/>
    <n v="0.30449999999999999"/>
    <n v="0.1439"/>
    <n v="0"/>
    <n v="0.33689999999999998"/>
  </r>
  <r>
    <x v="86"/>
    <n v="1100"/>
    <n v="0.33119999999999999"/>
    <n v="0.1502"/>
    <n v="0"/>
    <n v="0.36349999999999999"/>
  </r>
  <r>
    <x v="86"/>
    <n v="1130"/>
    <n v="0.35"/>
    <n v="0.15210000000000001"/>
    <n v="0"/>
    <n v="0.38169999999999998"/>
  </r>
  <r>
    <x v="86"/>
    <n v="1200"/>
    <n v="0.35399999999999998"/>
    <n v="0.1588"/>
    <n v="0"/>
    <n v="0.38800000000000001"/>
  </r>
  <r>
    <x v="86"/>
    <n v="1230"/>
    <n v="0.38240000000000002"/>
    <n v="0.1757"/>
    <n v="0"/>
    <n v="0.42080000000000001"/>
  </r>
  <r>
    <x v="86"/>
    <n v="1300"/>
    <n v="0.38979999999999998"/>
    <n v="0.19209999999999999"/>
    <n v="0"/>
    <n v="0.43469999999999998"/>
  </r>
  <r>
    <x v="86"/>
    <n v="1330"/>
    <n v="0.38690000000000002"/>
    <n v="0.20300000000000001"/>
    <n v="0"/>
    <n v="0.43680000000000002"/>
  </r>
  <r>
    <x v="86"/>
    <n v="1400"/>
    <n v="0.33250000000000002"/>
    <n v="0.17280000000000001"/>
    <n v="0"/>
    <n v="0.37480000000000002"/>
  </r>
  <r>
    <x v="86"/>
    <n v="1430"/>
    <n v="0.33169999999999999"/>
    <n v="0.16089999999999999"/>
    <n v="0"/>
    <n v="0.36870000000000003"/>
  </r>
  <r>
    <x v="86"/>
    <n v="1500"/>
    <n v="0.35289999999999999"/>
    <n v="0.1719"/>
    <n v="0"/>
    <n v="0.3926"/>
  </r>
  <r>
    <x v="86"/>
    <n v="1530"/>
    <n v="0.30270000000000002"/>
    <n v="0.15409999999999999"/>
    <n v="0"/>
    <n v="0.33960000000000001"/>
  </r>
  <r>
    <x v="86"/>
    <n v="1600"/>
    <n v="0.29899999999999999"/>
    <n v="0.15659999999999999"/>
    <n v="0"/>
    <n v="0.33760000000000001"/>
  </r>
  <r>
    <x v="86"/>
    <n v="1630"/>
    <n v="0.318"/>
    <n v="0.1678"/>
    <n v="0"/>
    <n v="0.35959999999999998"/>
  </r>
  <r>
    <x v="86"/>
    <n v="1700"/>
    <n v="0.29670000000000002"/>
    <n v="0.15909999999999999"/>
    <n v="0"/>
    <n v="0.3367"/>
  </r>
  <r>
    <x v="86"/>
    <n v="1730"/>
    <n v="0.2429"/>
    <n v="0.13600000000000001"/>
    <n v="0"/>
    <n v="0.27829999999999999"/>
  </r>
  <r>
    <x v="86"/>
    <n v="1800"/>
    <n v="0.2172"/>
    <n v="0.12590000000000001"/>
    <n v="0"/>
    <n v="0.25109999999999999"/>
  </r>
  <r>
    <x v="86"/>
    <n v="1830"/>
    <n v="0.17699999999999999"/>
    <n v="0.1111"/>
    <n v="0"/>
    <n v="0.20899999999999999"/>
  </r>
  <r>
    <x v="86"/>
    <n v="1900"/>
    <n v="0.13109999999999999"/>
    <n v="8.7900000000000006E-2"/>
    <n v="0"/>
    <n v="0.15790000000000001"/>
  </r>
  <r>
    <x v="86"/>
    <n v="1930"/>
    <n v="7.1900000000000006E-2"/>
    <n v="4.9000000000000002E-2"/>
    <n v="0"/>
    <n v="8.6999999999999994E-2"/>
  </r>
  <r>
    <x v="86"/>
    <n v="2000"/>
    <n v="6.4100000000000004E-2"/>
    <n v="4.2500000000000003E-2"/>
    <n v="0"/>
    <n v="7.6999999999999999E-2"/>
  </r>
  <r>
    <x v="86"/>
    <n v="2030"/>
    <n v="7.0400000000000004E-2"/>
    <n v="5.11E-2"/>
    <n v="0"/>
    <n v="8.6999999999999994E-2"/>
  </r>
  <r>
    <x v="86"/>
    <n v="2100"/>
    <n v="6.5699999999999995E-2"/>
    <n v="5.28E-2"/>
    <n v="0"/>
    <n v="8.4699999999999998E-2"/>
  </r>
  <r>
    <x v="86"/>
    <n v="2130"/>
    <n v="5.6300000000000003E-2"/>
    <n v="4.7800000000000002E-2"/>
    <n v="0"/>
    <n v="7.3999999999999996E-2"/>
  </r>
  <r>
    <x v="86"/>
    <n v="2200"/>
    <n v="2.41E-2"/>
    <n v="1.54E-2"/>
    <n v="0"/>
    <n v="2.86E-2"/>
  </r>
  <r>
    <x v="86"/>
    <n v="2230"/>
    <n v="1.5800000000000002E-2"/>
    <n v="1.09E-2"/>
    <n v="0"/>
    <n v="1.9199999999999998E-2"/>
  </r>
  <r>
    <x v="86"/>
    <n v="2300"/>
    <n v="1.1599999999999999E-2"/>
    <n v="7.7999999999999996E-3"/>
    <n v="0"/>
    <n v="1.3899999999999999E-2"/>
  </r>
  <r>
    <x v="86"/>
    <n v="2330"/>
    <n v="1.21E-2"/>
    <n v="9.1000000000000004E-3"/>
    <n v="0"/>
    <n v="1.52E-2"/>
  </r>
  <r>
    <x v="86"/>
    <n v="2400"/>
    <n v="1.26E-2"/>
    <n v="8.5000000000000006E-3"/>
    <n v="0"/>
    <n v="1.52E-2"/>
  </r>
  <r>
    <x v="87"/>
    <n v="30"/>
    <n v="1.24E-2"/>
    <n v="8.8999999999999999E-3"/>
    <n v="0"/>
    <n v="1.54E-2"/>
  </r>
  <r>
    <x v="87"/>
    <n v="100"/>
    <n v="1.2E-2"/>
    <n v="7.6E-3"/>
    <n v="0"/>
    <n v="1.4200000000000001E-2"/>
  </r>
  <r>
    <x v="87"/>
    <n v="130"/>
    <n v="1.3299999999999999E-2"/>
    <n v="0.01"/>
    <n v="0"/>
    <n v="1.66E-2"/>
  </r>
  <r>
    <x v="87"/>
    <n v="200"/>
    <n v="1.15E-2"/>
    <n v="7.1000000000000004E-3"/>
    <n v="0"/>
    <n v="1.3599999999999999E-2"/>
  </r>
  <r>
    <x v="87"/>
    <n v="230"/>
    <n v="1.34E-2"/>
    <n v="1.01E-2"/>
    <n v="0"/>
    <n v="1.6799999999999999E-2"/>
  </r>
  <r>
    <x v="87"/>
    <n v="300"/>
    <n v="1.17E-2"/>
    <n v="7.4000000000000003E-3"/>
    <n v="0"/>
    <n v="1.38E-2"/>
  </r>
  <r>
    <x v="87"/>
    <n v="330"/>
    <n v="1.3299999999999999E-2"/>
    <n v="9.9000000000000008E-3"/>
    <n v="0"/>
    <n v="1.66E-2"/>
  </r>
  <r>
    <x v="87"/>
    <n v="400"/>
    <n v="1.2200000000000001E-2"/>
    <n v="8.0000000000000002E-3"/>
    <n v="0"/>
    <n v="1.47E-2"/>
  </r>
  <r>
    <x v="87"/>
    <n v="430"/>
    <n v="1.29E-2"/>
    <n v="9.4000000000000004E-3"/>
    <n v="0"/>
    <n v="1.5900000000000001E-2"/>
  </r>
  <r>
    <x v="87"/>
    <n v="500"/>
    <n v="1.24E-2"/>
    <n v="8.3999999999999995E-3"/>
    <n v="0"/>
    <n v="1.52E-2"/>
  </r>
  <r>
    <x v="87"/>
    <n v="530"/>
    <n v="1.2500000000000001E-2"/>
    <n v="8.8999999999999999E-3"/>
    <n v="0"/>
    <n v="1.5299999999999999E-2"/>
  </r>
  <r>
    <x v="87"/>
    <n v="600"/>
    <n v="1.2500000000000001E-2"/>
    <n v="8.3999999999999995E-3"/>
    <n v="0"/>
    <n v="1.5100000000000001E-2"/>
  </r>
  <r>
    <x v="87"/>
    <n v="630"/>
    <n v="1.26E-2"/>
    <n v="9.5999999999999992E-3"/>
    <n v="0"/>
    <n v="1.5800000000000002E-2"/>
  </r>
  <r>
    <x v="87"/>
    <n v="700"/>
    <n v="1.49E-2"/>
    <n v="1.04E-2"/>
    <n v="0"/>
    <n v="1.83E-2"/>
  </r>
  <r>
    <x v="87"/>
    <n v="730"/>
    <n v="1.7100000000000001E-2"/>
    <n v="1.41E-2"/>
    <n v="0"/>
    <n v="2.24E-2"/>
  </r>
  <r>
    <x v="87"/>
    <n v="800"/>
    <n v="1.5800000000000002E-2"/>
    <n v="1.4500000000000001E-2"/>
    <n v="0"/>
    <n v="2.1499999999999998E-2"/>
  </r>
  <r>
    <x v="87"/>
    <n v="830"/>
    <n v="1.8599999999999998E-2"/>
    <n v="1.6400000000000001E-2"/>
    <n v="0"/>
    <n v="2.4899999999999999E-2"/>
  </r>
  <r>
    <x v="87"/>
    <n v="900"/>
    <n v="5.0999999999999997E-2"/>
    <n v="2.4799999999999999E-2"/>
    <n v="2.0000000000000001E-4"/>
    <n v="5.67E-2"/>
  </r>
  <r>
    <x v="87"/>
    <n v="930"/>
    <n v="0.1396"/>
    <n v="7.2599999999999998E-2"/>
    <n v="0"/>
    <n v="0.1575"/>
  </r>
  <r>
    <x v="87"/>
    <n v="1000"/>
    <n v="0.22819999999999999"/>
    <n v="0.11849999999999999"/>
    <n v="0"/>
    <n v="0.25719999999999998"/>
  </r>
  <r>
    <x v="87"/>
    <n v="1030"/>
    <n v="0.24490000000000001"/>
    <n v="0.1239"/>
    <n v="0"/>
    <n v="0.27439999999999998"/>
  </r>
  <r>
    <x v="87"/>
    <n v="1100"/>
    <n v="0.25629999999999997"/>
    <n v="0.12720000000000001"/>
    <n v="0"/>
    <n v="0.2863"/>
  </r>
  <r>
    <x v="87"/>
    <n v="1130"/>
    <n v="0.30359999999999998"/>
    <n v="0.1467"/>
    <n v="0"/>
    <n v="0.33710000000000001"/>
  </r>
  <r>
    <x v="87"/>
    <n v="1200"/>
    <n v="0.31580000000000003"/>
    <n v="0.158"/>
    <n v="0"/>
    <n v="0.35320000000000001"/>
  </r>
  <r>
    <x v="87"/>
    <n v="1230"/>
    <n v="0.30869999999999997"/>
    <n v="0.1613"/>
    <n v="0"/>
    <n v="0.3483"/>
  </r>
  <r>
    <x v="87"/>
    <n v="1300"/>
    <n v="0.29720000000000002"/>
    <n v="0.15989999999999999"/>
    <n v="0"/>
    <n v="0.33750000000000002"/>
  </r>
  <r>
    <x v="87"/>
    <n v="1330"/>
    <n v="0.29389999999999999"/>
    <n v="0.16650000000000001"/>
    <n v="0"/>
    <n v="0.33779999999999999"/>
  </r>
  <r>
    <x v="87"/>
    <n v="1400"/>
    <n v="0.2336"/>
    <n v="0.13370000000000001"/>
    <n v="0"/>
    <n v="0.26910000000000001"/>
  </r>
  <r>
    <x v="87"/>
    <n v="1430"/>
    <n v="0.27660000000000001"/>
    <n v="0.1439"/>
    <n v="0"/>
    <n v="0.312"/>
  </r>
  <r>
    <x v="87"/>
    <n v="1500"/>
    <n v="0.33119999999999999"/>
    <n v="0.1668"/>
    <n v="0"/>
    <n v="0.37069999999999997"/>
  </r>
  <r>
    <x v="87"/>
    <n v="1530"/>
    <n v="0.32100000000000001"/>
    <n v="0.16750000000000001"/>
    <n v="0"/>
    <n v="0.36209999999999998"/>
  </r>
  <r>
    <x v="87"/>
    <n v="1600"/>
    <n v="0.30480000000000002"/>
    <n v="0.16750000000000001"/>
    <n v="0"/>
    <n v="0.34789999999999999"/>
  </r>
  <r>
    <x v="87"/>
    <n v="1630"/>
    <n v="0.28249999999999997"/>
    <n v="0.1585"/>
    <n v="0"/>
    <n v="0.32400000000000001"/>
  </r>
  <r>
    <x v="87"/>
    <n v="1700"/>
    <n v="0.28410000000000002"/>
    <n v="0.16789999999999999"/>
    <n v="0"/>
    <n v="0.33"/>
  </r>
  <r>
    <x v="87"/>
    <n v="1730"/>
    <n v="0.23860000000000001"/>
    <n v="0.1424"/>
    <n v="0"/>
    <n v="0.27789999999999998"/>
  </r>
  <r>
    <x v="87"/>
    <n v="1800"/>
    <n v="0.2248"/>
    <n v="0.13569999999999999"/>
    <n v="0"/>
    <n v="0.2626"/>
  </r>
  <r>
    <x v="87"/>
    <n v="1830"/>
    <n v="0.18990000000000001"/>
    <n v="0.1174"/>
    <n v="0"/>
    <n v="0.2233"/>
  </r>
  <r>
    <x v="87"/>
    <n v="1900"/>
    <n v="8.0600000000000005E-2"/>
    <n v="5.8000000000000003E-2"/>
    <n v="0"/>
    <n v="9.9299999999999999E-2"/>
  </r>
  <r>
    <x v="87"/>
    <n v="1930"/>
    <n v="5.1700000000000003E-2"/>
    <n v="3.73E-2"/>
    <n v="0"/>
    <n v="6.3899999999999998E-2"/>
  </r>
  <r>
    <x v="87"/>
    <n v="2000"/>
    <n v="1.9800000000000002E-2"/>
    <n v="2.1100000000000001E-2"/>
    <n v="0"/>
    <n v="2.8899999999999999E-2"/>
  </r>
  <r>
    <x v="87"/>
    <n v="2030"/>
    <n v="1.89E-2"/>
    <n v="1.9199999999999998E-2"/>
    <n v="0"/>
    <n v="2.7E-2"/>
  </r>
  <r>
    <x v="87"/>
    <n v="2100"/>
    <n v="1.6500000000000001E-2"/>
    <n v="1.7299999999999999E-2"/>
    <n v="0"/>
    <n v="2.3800000000000002E-2"/>
  </r>
  <r>
    <x v="87"/>
    <n v="2130"/>
    <n v="1.3899999999999999E-2"/>
    <n v="1.3299999999999999E-2"/>
    <n v="0"/>
    <n v="1.9400000000000001E-2"/>
  </r>
  <r>
    <x v="87"/>
    <n v="2200"/>
    <n v="3.4000000000000002E-2"/>
    <n v="3.9899999999999998E-2"/>
    <n v="0"/>
    <n v="5.2499999999999998E-2"/>
  </r>
  <r>
    <x v="87"/>
    <n v="2230"/>
    <n v="1.43E-2"/>
    <n v="1.1900000000000001E-2"/>
    <n v="0"/>
    <n v="1.8700000000000001E-2"/>
  </r>
  <r>
    <x v="87"/>
    <n v="2300"/>
    <n v="1.2E-2"/>
    <n v="1.2800000000000001E-2"/>
    <n v="0"/>
    <n v="1.7600000000000001E-2"/>
  </r>
  <r>
    <x v="87"/>
    <n v="2330"/>
    <n v="9.1999999999999998E-3"/>
    <n v="7.3000000000000001E-3"/>
    <n v="0"/>
    <n v="1.17E-2"/>
  </r>
  <r>
    <x v="87"/>
    <n v="2400"/>
    <n v="8.6E-3"/>
    <n v="7.4999999999999997E-3"/>
    <n v="0"/>
    <n v="1.14E-2"/>
  </r>
  <r>
    <x v="88"/>
    <n v="30"/>
    <n v="8.6999999999999994E-3"/>
    <n v="6.4000000000000003E-3"/>
    <n v="0"/>
    <n v="1.0800000000000001E-2"/>
  </r>
  <r>
    <x v="88"/>
    <n v="100"/>
    <n v="9.9000000000000008E-3"/>
    <n v="8.9999999999999993E-3"/>
    <n v="0"/>
    <n v="1.34E-2"/>
  </r>
  <r>
    <x v="88"/>
    <n v="130"/>
    <n v="7.6E-3"/>
    <n v="4.8999999999999998E-3"/>
    <n v="0"/>
    <n v="8.9999999999999993E-3"/>
  </r>
  <r>
    <x v="88"/>
    <n v="200"/>
    <n v="0.01"/>
    <n v="9.1000000000000004E-3"/>
    <n v="0"/>
    <n v="1.3599999999999999E-2"/>
  </r>
  <r>
    <x v="88"/>
    <n v="230"/>
    <n v="8.9999999999999993E-3"/>
    <n v="6.7999999999999996E-3"/>
    <n v="0"/>
    <n v="1.12E-2"/>
  </r>
  <r>
    <x v="88"/>
    <n v="300"/>
    <n v="8.6999999999999994E-3"/>
    <n v="7.4000000000000003E-3"/>
    <n v="0"/>
    <n v="1.15E-2"/>
  </r>
  <r>
    <x v="88"/>
    <n v="330"/>
    <n v="8.9999999999999993E-3"/>
    <n v="6.7000000000000002E-3"/>
    <n v="0"/>
    <n v="1.12E-2"/>
  </r>
  <r>
    <x v="88"/>
    <n v="400"/>
    <n v="0.01"/>
    <n v="8.9999999999999993E-3"/>
    <n v="0"/>
    <n v="1.35E-2"/>
  </r>
  <r>
    <x v="88"/>
    <n v="430"/>
    <n v="7.7000000000000002E-3"/>
    <n v="5.1999999999999998E-3"/>
    <n v="0"/>
    <n v="9.4000000000000004E-3"/>
  </r>
  <r>
    <x v="88"/>
    <n v="500"/>
    <n v="1.03E-2"/>
    <n v="9.2999999999999992E-3"/>
    <n v="0"/>
    <n v="1.37E-2"/>
  </r>
  <r>
    <x v="88"/>
    <n v="530"/>
    <n v="8.3000000000000001E-3"/>
    <n v="6.1000000000000004E-3"/>
    <n v="0"/>
    <n v="1.04E-2"/>
  </r>
  <r>
    <x v="88"/>
    <n v="600"/>
    <n v="9.2999999999999992E-3"/>
    <n v="7.7999999999999996E-3"/>
    <n v="0"/>
    <n v="1.2200000000000001E-2"/>
  </r>
  <r>
    <x v="88"/>
    <n v="630"/>
    <n v="8.6999999999999994E-3"/>
    <n v="7.7000000000000002E-3"/>
    <n v="0"/>
    <n v="1.1599999999999999E-2"/>
  </r>
  <r>
    <x v="88"/>
    <n v="700"/>
    <n v="1.06E-2"/>
    <n v="1.26E-2"/>
    <n v="0"/>
    <n v="1.6500000000000001E-2"/>
  </r>
  <r>
    <x v="88"/>
    <n v="730"/>
    <n v="1.38E-2"/>
    <n v="1.9300000000000001E-2"/>
    <n v="0"/>
    <n v="2.3699999999999999E-2"/>
  </r>
  <r>
    <x v="88"/>
    <n v="800"/>
    <n v="1.3599999999999999E-2"/>
    <n v="1.61E-2"/>
    <n v="0"/>
    <n v="2.1100000000000001E-2"/>
  </r>
  <r>
    <x v="88"/>
    <n v="830"/>
    <n v="2.47E-2"/>
    <n v="2.0500000000000001E-2"/>
    <n v="0"/>
    <n v="3.2500000000000001E-2"/>
  </r>
  <r>
    <x v="88"/>
    <n v="900"/>
    <n v="6.8000000000000005E-2"/>
    <n v="4.0500000000000001E-2"/>
    <n v="0"/>
    <n v="7.9299999999999995E-2"/>
  </r>
  <r>
    <x v="88"/>
    <n v="930"/>
    <n v="0.15029999999999999"/>
    <n v="7.5600000000000001E-2"/>
    <n v="0"/>
    <n v="0.1681"/>
  </r>
  <r>
    <x v="88"/>
    <n v="1000"/>
    <n v="0.27500000000000002"/>
    <n v="0.1452"/>
    <n v="0"/>
    <n v="0.311"/>
  </r>
  <r>
    <x v="88"/>
    <n v="1030"/>
    <n v="0.30059999999999998"/>
    <n v="0.1515"/>
    <n v="0"/>
    <n v="0.3367"/>
  </r>
  <r>
    <x v="88"/>
    <n v="1100"/>
    <n v="0.31640000000000001"/>
    <n v="0.15429999999999999"/>
    <n v="0"/>
    <n v="0.35210000000000002"/>
  </r>
  <r>
    <x v="88"/>
    <n v="1130"/>
    <n v="0.37369999999999998"/>
    <n v="0.19270000000000001"/>
    <n v="0"/>
    <n v="0.42049999999999998"/>
  </r>
  <r>
    <x v="88"/>
    <n v="1200"/>
    <n v="0.36420000000000002"/>
    <n v="0.192"/>
    <n v="0"/>
    <n v="0.41170000000000001"/>
  </r>
  <r>
    <x v="88"/>
    <n v="1230"/>
    <n v="0.34200000000000003"/>
    <n v="0.1903"/>
    <n v="0"/>
    <n v="0.39129999999999998"/>
  </r>
  <r>
    <x v="88"/>
    <n v="1300"/>
    <n v="0.32819999999999999"/>
    <n v="0.1893"/>
    <n v="0"/>
    <n v="0.379"/>
  </r>
  <r>
    <x v="88"/>
    <n v="1330"/>
    <n v="0.32150000000000001"/>
    <n v="0.18579999999999999"/>
    <n v="0"/>
    <n v="0.37130000000000002"/>
  </r>
  <r>
    <x v="88"/>
    <n v="1400"/>
    <n v="0.27460000000000001"/>
    <n v="0.1555"/>
    <n v="0"/>
    <n v="0.31559999999999999"/>
  </r>
  <r>
    <x v="88"/>
    <n v="1430"/>
    <n v="0.27460000000000001"/>
    <n v="0.1487"/>
    <n v="0"/>
    <n v="0.31230000000000002"/>
  </r>
  <r>
    <x v="88"/>
    <n v="1500"/>
    <n v="0.31950000000000001"/>
    <n v="0.16320000000000001"/>
    <n v="0"/>
    <n v="0.35880000000000001"/>
  </r>
  <r>
    <x v="88"/>
    <n v="1530"/>
    <n v="0.31869999999999998"/>
    <n v="0.16750000000000001"/>
    <n v="0"/>
    <n v="0.36"/>
  </r>
  <r>
    <x v="88"/>
    <n v="1600"/>
    <n v="0.30449999999999999"/>
    <n v="0.1618"/>
    <n v="0"/>
    <n v="0.3448"/>
  </r>
  <r>
    <x v="88"/>
    <n v="1630"/>
    <n v="0.3301"/>
    <n v="0.1789"/>
    <n v="0"/>
    <n v="0.3755"/>
  </r>
  <r>
    <x v="88"/>
    <n v="1700"/>
    <n v="0.30459999999999998"/>
    <n v="0.1704"/>
    <n v="0"/>
    <n v="0.34899999999999998"/>
  </r>
  <r>
    <x v="88"/>
    <n v="1730"/>
    <n v="0.28949999999999998"/>
    <n v="0.17599999999999999"/>
    <n v="0"/>
    <n v="0.33900000000000002"/>
  </r>
  <r>
    <x v="88"/>
    <n v="1800"/>
    <n v="0.26629999999999998"/>
    <n v="0.17130000000000001"/>
    <n v="0"/>
    <n v="0.31669999999999998"/>
  </r>
  <r>
    <x v="88"/>
    <n v="1830"/>
    <n v="0.1835"/>
    <n v="0.1193"/>
    <n v="0"/>
    <n v="0.21890000000000001"/>
  </r>
  <r>
    <x v="88"/>
    <n v="1900"/>
    <n v="0.1108"/>
    <n v="7.8299999999999995E-2"/>
    <n v="0"/>
    <n v="0.1356"/>
  </r>
  <r>
    <x v="88"/>
    <n v="1930"/>
    <n v="6.9699999999999998E-2"/>
    <n v="4.7699999999999999E-2"/>
    <n v="0"/>
    <n v="8.4500000000000006E-2"/>
  </r>
  <r>
    <x v="88"/>
    <n v="2000"/>
    <n v="5.0799999999999998E-2"/>
    <n v="3.9E-2"/>
    <n v="0"/>
    <n v="6.4000000000000001E-2"/>
  </r>
  <r>
    <x v="88"/>
    <n v="2030"/>
    <n v="3.4200000000000001E-2"/>
    <n v="2.6599999999999999E-2"/>
    <n v="0"/>
    <n v="4.3299999999999998E-2"/>
  </r>
  <r>
    <x v="88"/>
    <n v="2100"/>
    <n v="1.4200000000000001E-2"/>
    <n v="1.47E-2"/>
    <n v="0"/>
    <n v="2.06E-2"/>
  </r>
  <r>
    <x v="88"/>
    <n v="2130"/>
    <n v="3.78E-2"/>
    <n v="4.5499999999999999E-2"/>
    <n v="0"/>
    <n v="5.91E-2"/>
  </r>
  <r>
    <x v="88"/>
    <n v="2200"/>
    <n v="3.2300000000000002E-2"/>
    <n v="3.7499999999999999E-2"/>
    <n v="0"/>
    <n v="4.9599999999999998E-2"/>
  </r>
  <r>
    <x v="88"/>
    <n v="2230"/>
    <n v="1.3899999999999999E-2"/>
    <n v="1.21E-2"/>
    <n v="0"/>
    <n v="1.8499999999999999E-2"/>
  </r>
  <r>
    <x v="88"/>
    <n v="2300"/>
    <n v="1.3100000000000001E-2"/>
    <n v="9.2999999999999992E-3"/>
    <n v="0"/>
    <n v="1.6199999999999999E-2"/>
  </r>
  <r>
    <x v="88"/>
    <n v="2330"/>
    <n v="1.24E-2"/>
    <n v="1.18E-2"/>
    <n v="0"/>
    <n v="1.7000000000000001E-2"/>
  </r>
  <r>
    <x v="88"/>
    <n v="2400"/>
    <n v="7.7999999999999996E-3"/>
    <n v="6.3E-3"/>
    <n v="0"/>
    <n v="1.01E-2"/>
  </r>
  <r>
    <x v="89"/>
    <n v="30"/>
    <n v="9.2999999999999992E-3"/>
    <n v="9.1999999999999998E-3"/>
    <n v="0"/>
    <n v="1.2999999999999999E-2"/>
  </r>
  <r>
    <x v="89"/>
    <n v="100"/>
    <n v="8.6E-3"/>
    <n v="7.3000000000000001E-3"/>
    <n v="0"/>
    <n v="1.1299999999999999E-2"/>
  </r>
  <r>
    <x v="89"/>
    <n v="130"/>
    <n v="8.6999999999999994E-3"/>
    <n v="8.3999999999999995E-3"/>
    <n v="0"/>
    <n v="1.2200000000000001E-2"/>
  </r>
  <r>
    <x v="89"/>
    <n v="200"/>
    <n v="8.3999999999999995E-3"/>
    <n v="7.1000000000000004E-3"/>
    <n v="0"/>
    <n v="1.0999999999999999E-2"/>
  </r>
  <r>
    <x v="89"/>
    <n v="230"/>
    <n v="9.9000000000000008E-3"/>
    <n v="1.01E-2"/>
    <n v="0"/>
    <n v="1.41E-2"/>
  </r>
  <r>
    <x v="89"/>
    <n v="300"/>
    <n v="8.6999999999999994E-3"/>
    <n v="7.1000000000000004E-3"/>
    <n v="0"/>
    <n v="1.1299999999999999E-2"/>
  </r>
  <r>
    <x v="89"/>
    <n v="330"/>
    <n v="9.5999999999999992E-3"/>
    <n v="8.3000000000000001E-3"/>
    <n v="0"/>
    <n v="1.2699999999999999E-2"/>
  </r>
  <r>
    <x v="89"/>
    <n v="400"/>
    <n v="9.7999999999999997E-3"/>
    <n v="8.0999999999999996E-3"/>
    <n v="0"/>
    <n v="1.2699999999999999E-2"/>
  </r>
  <r>
    <x v="89"/>
    <n v="430"/>
    <n v="1.0699999999999999E-2"/>
    <n v="9.9000000000000008E-3"/>
    <n v="0"/>
    <n v="1.46E-2"/>
  </r>
  <r>
    <x v="89"/>
    <n v="500"/>
    <n v="8.8000000000000005E-3"/>
    <n v="6.8999999999999999E-3"/>
    <n v="0"/>
    <n v="1.1299999999999999E-2"/>
  </r>
  <r>
    <x v="89"/>
    <n v="530"/>
    <n v="0.01"/>
    <n v="8.8000000000000005E-3"/>
    <n v="0"/>
    <n v="1.32E-2"/>
  </r>
  <r>
    <x v="89"/>
    <n v="600"/>
    <n v="9.9000000000000008E-3"/>
    <n v="8.3000000000000001E-3"/>
    <n v="0"/>
    <n v="1.2999999999999999E-2"/>
  </r>
  <r>
    <x v="89"/>
    <n v="630"/>
    <n v="9.4000000000000004E-3"/>
    <n v="8.6999999999999994E-3"/>
    <n v="0"/>
    <n v="1.2800000000000001E-2"/>
  </r>
  <r>
    <x v="89"/>
    <n v="700"/>
    <n v="0.01"/>
    <n v="1.0699999999999999E-2"/>
    <n v="0"/>
    <n v="1.47E-2"/>
  </r>
  <r>
    <x v="89"/>
    <n v="730"/>
    <n v="1.5800000000000002E-2"/>
    <n v="1.8700000000000001E-2"/>
    <n v="0"/>
    <n v="2.4500000000000001E-2"/>
  </r>
  <r>
    <x v="89"/>
    <n v="800"/>
    <n v="1.2800000000000001E-2"/>
    <n v="1.2500000000000001E-2"/>
    <n v="0"/>
    <n v="1.7999999999999999E-2"/>
  </r>
  <r>
    <x v="89"/>
    <n v="830"/>
    <n v="1.52E-2"/>
    <n v="1.7399999999999999E-2"/>
    <n v="0"/>
    <n v="2.3199999999999998E-2"/>
  </r>
  <r>
    <x v="89"/>
    <n v="900"/>
    <n v="2.12E-2"/>
    <n v="1.4200000000000001E-2"/>
    <n v="0"/>
    <n v="2.5899999999999999E-2"/>
  </r>
  <r>
    <x v="89"/>
    <n v="930"/>
    <n v="0.1222"/>
    <n v="4.9099999999999998E-2"/>
    <n v="0"/>
    <n v="0.13170000000000001"/>
  </r>
  <r>
    <x v="89"/>
    <n v="1000"/>
    <n v="0.22459999999999999"/>
    <n v="0.10349999999999999"/>
    <n v="0"/>
    <n v="0.24729999999999999"/>
  </r>
  <r>
    <x v="89"/>
    <n v="1030"/>
    <n v="0.2465"/>
    <n v="0.1124"/>
    <n v="0"/>
    <n v="0.27089999999999997"/>
  </r>
  <r>
    <x v="89"/>
    <n v="1100"/>
    <n v="0.25330000000000003"/>
    <n v="0.11650000000000001"/>
    <n v="0"/>
    <n v="0.27879999999999999"/>
  </r>
  <r>
    <x v="89"/>
    <n v="1130"/>
    <n v="0.3256"/>
    <n v="0.15559999999999999"/>
    <n v="0"/>
    <n v="0.3609"/>
  </r>
  <r>
    <x v="89"/>
    <n v="1200"/>
    <n v="0.33510000000000001"/>
    <n v="0.15859999999999999"/>
    <n v="0"/>
    <n v="0.37069999999999997"/>
  </r>
  <r>
    <x v="89"/>
    <n v="1230"/>
    <n v="0.34260000000000002"/>
    <n v="0.16650000000000001"/>
    <n v="0"/>
    <n v="0.38100000000000001"/>
  </r>
  <r>
    <x v="89"/>
    <n v="1300"/>
    <n v="0.32569999999999999"/>
    <n v="0.16689999999999999"/>
    <n v="0"/>
    <n v="0.36599999999999999"/>
  </r>
  <r>
    <x v="89"/>
    <n v="1330"/>
    <n v="0.31319999999999998"/>
    <n v="0.17019999999999999"/>
    <n v="0"/>
    <n v="0.35649999999999998"/>
  </r>
  <r>
    <x v="89"/>
    <n v="1400"/>
    <n v="0.29420000000000002"/>
    <n v="0.1608"/>
    <n v="0"/>
    <n v="0.3352"/>
  </r>
  <r>
    <x v="89"/>
    <n v="1430"/>
    <n v="0.29070000000000001"/>
    <n v="0.15359999999999999"/>
    <n v="0"/>
    <n v="0.32890000000000003"/>
  </r>
  <r>
    <x v="89"/>
    <n v="1500"/>
    <n v="0.29630000000000001"/>
    <n v="0.15010000000000001"/>
    <n v="0"/>
    <n v="0.3322"/>
  </r>
  <r>
    <x v="89"/>
    <n v="1530"/>
    <n v="0.32500000000000001"/>
    <n v="0.16200000000000001"/>
    <n v="0"/>
    <n v="0.36299999999999999"/>
  </r>
  <r>
    <x v="89"/>
    <n v="1600"/>
    <n v="0.3629"/>
    <n v="0.1827"/>
    <n v="0"/>
    <n v="0.40639999999999998"/>
  </r>
  <r>
    <x v="89"/>
    <n v="1630"/>
    <n v="0.33450000000000002"/>
    <n v="0.16869999999999999"/>
    <n v="0"/>
    <n v="0.37469999999999998"/>
  </r>
  <r>
    <x v="89"/>
    <n v="1700"/>
    <n v="0.30869999999999997"/>
    <n v="0.16589999999999999"/>
    <n v="0"/>
    <n v="0.35060000000000002"/>
  </r>
  <r>
    <x v="89"/>
    <n v="1730"/>
    <n v="0.30009999999999998"/>
    <n v="0.1658"/>
    <n v="0"/>
    <n v="0.3427"/>
  </r>
  <r>
    <x v="89"/>
    <n v="1800"/>
    <n v="0.2382"/>
    <n v="0.1419"/>
    <n v="0"/>
    <n v="0.27729999999999999"/>
  </r>
  <r>
    <x v="89"/>
    <n v="1830"/>
    <n v="0.1767"/>
    <n v="0.1133"/>
    <n v="0"/>
    <n v="0.21"/>
  </r>
  <r>
    <x v="89"/>
    <n v="1900"/>
    <n v="0.1406"/>
    <n v="9.1600000000000001E-2"/>
    <n v="0"/>
    <n v="0.1678"/>
  </r>
  <r>
    <x v="89"/>
    <n v="1930"/>
    <n v="0.1086"/>
    <n v="7.3200000000000001E-2"/>
    <n v="0"/>
    <n v="0.13089999999999999"/>
  </r>
  <r>
    <x v="89"/>
    <n v="2000"/>
    <n v="5.8700000000000002E-2"/>
    <n v="4.1200000000000001E-2"/>
    <n v="0"/>
    <n v="7.1800000000000003E-2"/>
  </r>
  <r>
    <x v="89"/>
    <n v="2030"/>
    <n v="2.1000000000000001E-2"/>
    <n v="1.8100000000000002E-2"/>
    <n v="0"/>
    <n v="2.7799999999999998E-2"/>
  </r>
  <r>
    <x v="89"/>
    <n v="2100"/>
    <n v="1.41E-2"/>
    <n v="1.43E-2"/>
    <n v="0"/>
    <n v="2.01E-2"/>
  </r>
  <r>
    <x v="89"/>
    <n v="2130"/>
    <n v="3.73E-2"/>
    <n v="4.5600000000000002E-2"/>
    <n v="0"/>
    <n v="5.8900000000000001E-2"/>
  </r>
  <r>
    <x v="89"/>
    <n v="2200"/>
    <n v="1.5599999999999999E-2"/>
    <n v="1.7899999999999999E-2"/>
    <n v="0"/>
    <n v="2.3800000000000002E-2"/>
  </r>
  <r>
    <x v="89"/>
    <n v="2230"/>
    <n v="1.43E-2"/>
    <n v="1.1299999999999999E-2"/>
    <n v="0"/>
    <n v="1.8200000000000001E-2"/>
  </r>
  <r>
    <x v="89"/>
    <n v="2300"/>
    <n v="9.2999999999999992E-3"/>
    <n v="6.1999999999999998E-3"/>
    <n v="0"/>
    <n v="1.1299999999999999E-2"/>
  </r>
  <r>
    <x v="89"/>
    <n v="2330"/>
    <n v="8.8000000000000005E-3"/>
    <n v="6.6E-3"/>
    <n v="0"/>
    <n v="1.11E-2"/>
  </r>
  <r>
    <x v="89"/>
    <n v="2400"/>
    <n v="9.2999999999999992E-3"/>
    <n v="7.0000000000000001E-3"/>
    <n v="0"/>
    <n v="1.1599999999999999E-2"/>
  </r>
  <r>
    <x v="90"/>
    <n v="30"/>
    <n v="8.8000000000000005E-3"/>
    <n v="6.6E-3"/>
    <n v="0"/>
    <n v="1.11E-2"/>
  </r>
  <r>
    <x v="90"/>
    <n v="100"/>
    <n v="8.8999999999999999E-3"/>
    <n v="6.0000000000000001E-3"/>
    <n v="0"/>
    <n v="1.0699999999999999E-2"/>
  </r>
  <r>
    <x v="90"/>
    <n v="130"/>
    <n v="1.0500000000000001E-2"/>
    <n v="9.1999999999999998E-3"/>
    <n v="0"/>
    <n v="1.4E-2"/>
  </r>
  <r>
    <x v="90"/>
    <n v="200"/>
    <n v="7.9000000000000008E-3"/>
    <n v="4.7000000000000002E-3"/>
    <n v="0"/>
    <n v="9.1999999999999998E-3"/>
  </r>
  <r>
    <x v="90"/>
    <n v="230"/>
    <n v="1.06E-2"/>
    <n v="9.1999999999999998E-3"/>
    <n v="0"/>
    <n v="1.4E-2"/>
  </r>
  <r>
    <x v="90"/>
    <n v="300"/>
    <n v="8.9999999999999993E-3"/>
    <n v="6.3E-3"/>
    <n v="0"/>
    <n v="1.11E-2"/>
  </r>
  <r>
    <x v="90"/>
    <n v="330"/>
    <n v="9.1000000000000004E-3"/>
    <n v="7.1000000000000004E-3"/>
    <n v="0"/>
    <n v="1.1599999999999999E-2"/>
  </r>
  <r>
    <x v="90"/>
    <n v="400"/>
    <n v="9.4999999999999998E-3"/>
    <n v="6.8999999999999999E-3"/>
    <n v="0"/>
    <n v="1.17E-2"/>
  </r>
  <r>
    <x v="90"/>
    <n v="430"/>
    <n v="9.7000000000000003E-3"/>
    <n v="7.7999999999999996E-3"/>
    <n v="0"/>
    <n v="1.2500000000000001E-2"/>
  </r>
  <r>
    <x v="90"/>
    <n v="500"/>
    <n v="8.6999999999999994E-3"/>
    <n v="5.8999999999999999E-3"/>
    <n v="0"/>
    <n v="1.04E-2"/>
  </r>
  <r>
    <x v="90"/>
    <n v="530"/>
    <n v="1.01E-2"/>
    <n v="8.3000000000000001E-3"/>
    <n v="0"/>
    <n v="1.32E-2"/>
  </r>
  <r>
    <x v="90"/>
    <n v="600"/>
    <n v="8.5000000000000006E-3"/>
    <n v="5.7999999999999996E-3"/>
    <n v="0"/>
    <n v="1.04E-2"/>
  </r>
  <r>
    <x v="90"/>
    <n v="630"/>
    <n v="9.1000000000000004E-3"/>
    <n v="7.7999999999999996E-3"/>
    <n v="0"/>
    <n v="1.2E-2"/>
  </r>
  <r>
    <x v="90"/>
    <n v="700"/>
    <n v="8.8999999999999999E-3"/>
    <n v="8.0999999999999996E-3"/>
    <n v="0"/>
    <n v="1.2E-2"/>
  </r>
  <r>
    <x v="90"/>
    <n v="730"/>
    <n v="1.6199999999999999E-2"/>
    <n v="1.7999999999999999E-2"/>
    <n v="0"/>
    <n v="2.4400000000000002E-2"/>
  </r>
  <r>
    <x v="90"/>
    <n v="800"/>
    <n v="2.1100000000000001E-2"/>
    <n v="2.1499999999999998E-2"/>
    <n v="1E-4"/>
    <n v="3.0300000000000001E-2"/>
  </r>
  <r>
    <x v="90"/>
    <n v="830"/>
    <n v="8.0600000000000005E-2"/>
    <n v="5.0900000000000001E-2"/>
    <n v="5.0000000000000001E-4"/>
    <n v="9.5100000000000004E-2"/>
  </r>
  <r>
    <x v="90"/>
    <n v="900"/>
    <n v="0.1211"/>
    <n v="6.4000000000000001E-2"/>
    <n v="0"/>
    <n v="0.13700000000000001"/>
  </r>
  <r>
    <x v="90"/>
    <n v="930"/>
    <n v="0.2107"/>
    <n v="0.1096"/>
    <n v="0"/>
    <n v="0.23760000000000001"/>
  </r>
  <r>
    <x v="90"/>
    <n v="1000"/>
    <n v="0.26750000000000002"/>
    <n v="0.13669999999999999"/>
    <n v="0"/>
    <n v="0.3004"/>
  </r>
  <r>
    <x v="90"/>
    <n v="1030"/>
    <n v="0.26219999999999999"/>
    <n v="0.1343"/>
    <n v="0"/>
    <n v="0.29459999999999997"/>
  </r>
  <r>
    <x v="90"/>
    <n v="1100"/>
    <n v="0.26740000000000003"/>
    <n v="0.12429999999999999"/>
    <n v="0"/>
    <n v="0.29499999999999998"/>
  </r>
  <r>
    <x v="90"/>
    <n v="1130"/>
    <n v="0.25040000000000001"/>
    <n v="0.1173"/>
    <n v="0"/>
    <n v="0.27650000000000002"/>
  </r>
  <r>
    <x v="90"/>
    <n v="1200"/>
    <n v="0.28310000000000002"/>
    <n v="0.13550000000000001"/>
    <n v="0"/>
    <n v="0.31390000000000001"/>
  </r>
  <r>
    <x v="90"/>
    <n v="1230"/>
    <n v="0.29020000000000001"/>
    <n v="0.14330000000000001"/>
    <n v="0"/>
    <n v="0.3236"/>
  </r>
  <r>
    <x v="90"/>
    <n v="1300"/>
    <n v="0.27339999999999998"/>
    <n v="0.14910000000000001"/>
    <n v="0"/>
    <n v="0.3115"/>
  </r>
  <r>
    <x v="90"/>
    <n v="1330"/>
    <n v="0.2631"/>
    <n v="0.15049999999999999"/>
    <n v="0"/>
    <n v="0.30320000000000003"/>
  </r>
  <r>
    <x v="90"/>
    <n v="1400"/>
    <n v="0.26400000000000001"/>
    <n v="0.154"/>
    <n v="0"/>
    <n v="0.30559999999999998"/>
  </r>
  <r>
    <x v="90"/>
    <n v="1430"/>
    <n v="0.1699"/>
    <n v="0.1027"/>
    <n v="0"/>
    <n v="0.19850000000000001"/>
  </r>
  <r>
    <x v="90"/>
    <n v="1500"/>
    <n v="0.13109999999999999"/>
    <n v="7.6300000000000007E-2"/>
    <n v="0"/>
    <n v="0.1517"/>
  </r>
  <r>
    <x v="90"/>
    <n v="1530"/>
    <n v="0.13600000000000001"/>
    <n v="8.1299999999999997E-2"/>
    <n v="0"/>
    <n v="0.1585"/>
  </r>
  <r>
    <x v="90"/>
    <n v="1600"/>
    <n v="0.1237"/>
    <n v="7.5499999999999998E-2"/>
    <n v="0"/>
    <n v="0.1449"/>
  </r>
  <r>
    <x v="90"/>
    <n v="1630"/>
    <n v="0.10920000000000001"/>
    <n v="6.8500000000000005E-2"/>
    <n v="0"/>
    <n v="0.12889999999999999"/>
  </r>
  <r>
    <x v="90"/>
    <n v="1700"/>
    <n v="0.15390000000000001"/>
    <n v="9.0800000000000006E-2"/>
    <n v="0"/>
    <n v="0.17879999999999999"/>
  </r>
  <r>
    <x v="90"/>
    <n v="1730"/>
    <n v="0.12889999999999999"/>
    <n v="8.3500000000000005E-2"/>
    <n v="0"/>
    <n v="0.1535"/>
  </r>
  <r>
    <x v="90"/>
    <n v="1800"/>
    <n v="0.11"/>
    <n v="6.9500000000000006E-2"/>
    <n v="0"/>
    <n v="0.13020000000000001"/>
  </r>
  <r>
    <x v="90"/>
    <n v="1830"/>
    <n v="7.2999999999999995E-2"/>
    <n v="4.8300000000000003E-2"/>
    <n v="0"/>
    <n v="8.7499999999999994E-2"/>
  </r>
  <r>
    <x v="90"/>
    <n v="1900"/>
    <n v="3.5799999999999998E-2"/>
    <n v="2.5600000000000001E-2"/>
    <n v="0"/>
    <n v="4.4200000000000003E-2"/>
  </r>
  <r>
    <x v="90"/>
    <n v="1930"/>
    <n v="1.6500000000000001E-2"/>
    <n v="1.47E-2"/>
    <n v="0"/>
    <n v="2.2200000000000001E-2"/>
  </r>
  <r>
    <x v="90"/>
    <n v="2000"/>
    <n v="1.7999999999999999E-2"/>
    <n v="1.6E-2"/>
    <n v="0"/>
    <n v="2.3900000000000001E-2"/>
  </r>
  <r>
    <x v="90"/>
    <n v="2030"/>
    <n v="1.78E-2"/>
    <n v="1.54E-2"/>
    <n v="0"/>
    <n v="2.3599999999999999E-2"/>
  </r>
  <r>
    <x v="90"/>
    <n v="2100"/>
    <n v="1.5299999999999999E-2"/>
    <n v="1.55E-2"/>
    <n v="0"/>
    <n v="2.18E-2"/>
  </r>
  <r>
    <x v="90"/>
    <n v="2130"/>
    <n v="2.7900000000000001E-2"/>
    <n v="2.7400000000000001E-2"/>
    <n v="0"/>
    <n v="3.9199999999999999E-2"/>
  </r>
  <r>
    <x v="90"/>
    <n v="2200"/>
    <n v="2.29E-2"/>
    <n v="2.1000000000000001E-2"/>
    <n v="0"/>
    <n v="3.1199999999999999E-2"/>
  </r>
  <r>
    <x v="90"/>
    <n v="2230"/>
    <n v="1.2500000000000001E-2"/>
    <n v="8.6E-3"/>
    <n v="0"/>
    <n v="1.52E-2"/>
  </r>
  <r>
    <x v="90"/>
    <n v="2300"/>
    <n v="9.4999999999999998E-3"/>
    <n v="8.0999999999999996E-3"/>
    <n v="0"/>
    <n v="1.26E-2"/>
  </r>
  <r>
    <x v="90"/>
    <n v="2330"/>
    <n v="8.0000000000000002E-3"/>
    <n v="5.0000000000000001E-3"/>
    <n v="0"/>
    <n v="9.2999999999999992E-3"/>
  </r>
  <r>
    <x v="90"/>
    <n v="2400"/>
    <n v="9.9000000000000008E-3"/>
    <n v="8.6999999999999994E-3"/>
    <n v="0"/>
    <n v="1.34E-2"/>
  </r>
  <r>
    <x v="91"/>
    <n v="30"/>
    <n v="8.6999999999999994E-3"/>
    <n v="6.4000000000000003E-3"/>
    <n v="0"/>
    <n v="1.0800000000000001E-2"/>
  </r>
  <r>
    <x v="91"/>
    <n v="100"/>
    <n v="8.9999999999999993E-3"/>
    <n v="7.1999999999999998E-3"/>
    <n v="0"/>
    <n v="1.15E-2"/>
  </r>
  <r>
    <x v="91"/>
    <n v="130"/>
    <n v="0.01"/>
    <n v="6.6E-3"/>
    <n v="0"/>
    <n v="1.1900000000000001E-2"/>
  </r>
  <r>
    <x v="91"/>
    <n v="200"/>
    <n v="1.09E-2"/>
    <n v="8.8999999999999999E-3"/>
    <n v="0"/>
    <n v="1.41E-2"/>
  </r>
  <r>
    <x v="91"/>
    <n v="230"/>
    <n v="9.1999999999999998E-3"/>
    <n v="5.8999999999999999E-3"/>
    <n v="0"/>
    <n v="1.0999999999999999E-2"/>
  </r>
  <r>
    <x v="91"/>
    <n v="300"/>
    <n v="1.01E-2"/>
    <n v="7.4000000000000003E-3"/>
    <n v="0"/>
    <n v="1.2699999999999999E-2"/>
  </r>
  <r>
    <x v="91"/>
    <n v="330"/>
    <n v="1.04E-2"/>
    <n v="7.6E-3"/>
    <n v="0"/>
    <n v="1.2699999999999999E-2"/>
  </r>
  <r>
    <x v="91"/>
    <n v="400"/>
    <n v="1.0200000000000001E-2"/>
    <n v="7.7000000000000002E-3"/>
    <n v="0"/>
    <n v="1.2999999999999999E-2"/>
  </r>
  <r>
    <x v="91"/>
    <n v="430"/>
    <n v="9.4000000000000004E-3"/>
    <n v="6.1999999999999998E-3"/>
    <n v="0"/>
    <n v="1.12E-2"/>
  </r>
  <r>
    <x v="91"/>
    <n v="500"/>
    <n v="1.0800000000000001E-2"/>
    <n v="8.5000000000000006E-3"/>
    <n v="0"/>
    <n v="1.38E-2"/>
  </r>
  <r>
    <x v="91"/>
    <n v="530"/>
    <n v="1.0200000000000001E-2"/>
    <n v="7.4999999999999997E-3"/>
    <n v="0"/>
    <n v="1.26E-2"/>
  </r>
  <r>
    <x v="91"/>
    <n v="600"/>
    <n v="9.1999999999999998E-3"/>
    <n v="6.1000000000000004E-3"/>
    <n v="0"/>
    <n v="1.12E-2"/>
  </r>
  <r>
    <x v="91"/>
    <n v="630"/>
    <n v="1.06E-2"/>
    <n v="7.9000000000000008E-3"/>
    <n v="0"/>
    <n v="1.32E-2"/>
  </r>
  <r>
    <x v="91"/>
    <n v="700"/>
    <n v="1.0500000000000001E-2"/>
    <n v="8.0999999999999996E-3"/>
    <n v="0"/>
    <n v="1.3299999999999999E-2"/>
  </r>
  <r>
    <x v="91"/>
    <n v="730"/>
    <n v="5.7000000000000002E-3"/>
    <n v="2.5000000000000001E-3"/>
    <n v="0"/>
    <n v="6.1999999999999998E-3"/>
  </r>
  <r>
    <x v="91"/>
    <n v="800"/>
    <n v="6.4999999999999997E-3"/>
    <n v="4.4000000000000003E-3"/>
    <n v="0"/>
    <n v="7.9000000000000008E-3"/>
  </r>
  <r>
    <x v="91"/>
    <n v="830"/>
    <n v="1.0200000000000001E-2"/>
    <n v="6.4999999999999997E-3"/>
    <n v="0"/>
    <n v="1.2200000000000001E-2"/>
  </r>
  <r>
    <x v="91"/>
    <n v="900"/>
    <n v="1.06E-2"/>
    <n v="8.8999999999999999E-3"/>
    <n v="0"/>
    <n v="1.4E-2"/>
  </r>
  <r>
    <x v="91"/>
    <n v="930"/>
    <n v="1.14E-2"/>
    <n v="9.1000000000000004E-3"/>
    <n v="0"/>
    <n v="1.4500000000000001E-2"/>
  </r>
  <r>
    <x v="91"/>
    <n v="1000"/>
    <n v="1.03E-2"/>
    <n v="8.0999999999999996E-3"/>
    <n v="0"/>
    <n v="1.32E-2"/>
  </r>
  <r>
    <x v="91"/>
    <n v="1030"/>
    <n v="1.12E-2"/>
    <n v="7.7000000000000002E-3"/>
    <n v="0"/>
    <n v="1.3599999999999999E-2"/>
  </r>
  <r>
    <x v="91"/>
    <n v="1100"/>
    <n v="1.2699999999999999E-2"/>
    <n v="7.1000000000000004E-3"/>
    <n v="0"/>
    <n v="1.46E-2"/>
  </r>
  <r>
    <x v="91"/>
    <n v="1130"/>
    <n v="1.38E-2"/>
    <n v="8.3000000000000001E-3"/>
    <n v="0"/>
    <n v="1.61E-2"/>
  </r>
  <r>
    <x v="91"/>
    <n v="1200"/>
    <n v="1.26E-2"/>
    <n v="6.6E-3"/>
    <n v="0"/>
    <n v="1.43E-2"/>
  </r>
  <r>
    <x v="91"/>
    <n v="1230"/>
    <n v="1.0200000000000001E-2"/>
    <n v="4.7999999999999996E-3"/>
    <n v="0"/>
    <n v="1.1299999999999999E-2"/>
  </r>
  <r>
    <x v="91"/>
    <n v="1300"/>
    <n v="1.06E-2"/>
    <n v="5.4000000000000003E-3"/>
    <n v="0"/>
    <n v="1.1900000000000001E-2"/>
  </r>
  <r>
    <x v="91"/>
    <n v="1330"/>
    <n v="1.15E-2"/>
    <n v="6.8999999999999999E-3"/>
    <n v="0"/>
    <n v="1.35E-2"/>
  </r>
  <r>
    <x v="91"/>
    <n v="1400"/>
    <n v="0.01"/>
    <n v="3.3E-3"/>
    <n v="0"/>
    <n v="1.06E-2"/>
  </r>
  <r>
    <x v="91"/>
    <n v="1430"/>
    <n v="1.18E-2"/>
    <n v="6.7000000000000002E-3"/>
    <n v="0"/>
    <n v="1.35E-2"/>
  </r>
  <r>
    <x v="91"/>
    <n v="1500"/>
    <n v="1.14E-2"/>
    <n v="4.7999999999999996E-3"/>
    <n v="0"/>
    <n v="1.2500000000000001E-2"/>
  </r>
  <r>
    <x v="91"/>
    <n v="1530"/>
    <n v="1.03E-2"/>
    <n v="5.4999999999999997E-3"/>
    <n v="0"/>
    <n v="1.17E-2"/>
  </r>
  <r>
    <x v="91"/>
    <n v="1600"/>
    <n v="9.9000000000000008E-3"/>
    <n v="4.4000000000000003E-3"/>
    <n v="0"/>
    <n v="1.0699999999999999E-2"/>
  </r>
  <r>
    <x v="91"/>
    <n v="1630"/>
    <n v="1.2200000000000001E-2"/>
    <n v="7.1000000000000004E-3"/>
    <n v="0"/>
    <n v="1.4200000000000001E-2"/>
  </r>
  <r>
    <x v="91"/>
    <n v="1700"/>
    <n v="0.01"/>
    <n v="3.7000000000000002E-3"/>
    <n v="0"/>
    <n v="1.0500000000000001E-2"/>
  </r>
  <r>
    <x v="91"/>
    <n v="1730"/>
    <n v="1.2E-2"/>
    <n v="7.4000000000000003E-3"/>
    <n v="0"/>
    <n v="1.43E-2"/>
  </r>
  <r>
    <x v="91"/>
    <n v="1800"/>
    <n v="9.5999999999999992E-3"/>
    <n v="5.1000000000000004E-3"/>
    <n v="0"/>
    <n v="1.0999999999999999E-2"/>
  </r>
  <r>
    <x v="91"/>
    <n v="1830"/>
    <n v="0.01"/>
    <n v="5.4999999999999997E-3"/>
    <n v="0"/>
    <n v="1.14E-2"/>
  </r>
  <r>
    <x v="91"/>
    <n v="1900"/>
    <n v="1.0800000000000001E-2"/>
    <n v="6.4999999999999997E-3"/>
    <n v="0"/>
    <n v="1.26E-2"/>
  </r>
  <r>
    <x v="91"/>
    <n v="1930"/>
    <n v="1.55E-2"/>
    <n v="1.12E-2"/>
    <n v="0"/>
    <n v="1.9199999999999998E-2"/>
  </r>
  <r>
    <x v="91"/>
    <n v="2000"/>
    <n v="1.2699999999999999E-2"/>
    <n v="9.1999999999999998E-3"/>
    <n v="0"/>
    <n v="1.5800000000000002E-2"/>
  </r>
  <r>
    <x v="91"/>
    <n v="2030"/>
    <n v="1.37E-2"/>
    <n v="1.1599999999999999E-2"/>
    <n v="0"/>
    <n v="1.7999999999999999E-2"/>
  </r>
  <r>
    <x v="91"/>
    <n v="2100"/>
    <n v="2.5999999999999999E-2"/>
    <n v="2.7E-2"/>
    <n v="0"/>
    <n v="3.7400000000000003E-2"/>
  </r>
  <r>
    <x v="91"/>
    <n v="2130"/>
    <n v="1.4999999999999999E-2"/>
    <n v="1.37E-2"/>
    <n v="0"/>
    <n v="2.0400000000000001E-2"/>
  </r>
  <r>
    <x v="91"/>
    <n v="2200"/>
    <n v="1.38E-2"/>
    <n v="1.09E-2"/>
    <n v="0"/>
    <n v="1.7600000000000001E-2"/>
  </r>
  <r>
    <x v="91"/>
    <n v="2230"/>
    <n v="1.4200000000000001E-2"/>
    <n v="1.04E-2"/>
    <n v="0"/>
    <n v="1.77E-2"/>
  </r>
  <r>
    <x v="91"/>
    <n v="2300"/>
    <n v="1.17E-2"/>
    <n v="6.6E-3"/>
    <n v="0"/>
    <n v="1.34E-2"/>
  </r>
  <r>
    <x v="91"/>
    <n v="2330"/>
    <n v="1.06E-2"/>
    <n v="8.3999999999999995E-3"/>
    <n v="0"/>
    <n v="1.35E-2"/>
  </r>
  <r>
    <x v="91"/>
    <n v="2400"/>
    <n v="9.4999999999999998E-3"/>
    <n v="6.1999999999999998E-3"/>
    <n v="0"/>
    <n v="1.14E-2"/>
  </r>
  <r>
    <x v="92"/>
    <n v="30"/>
    <n v="9.4999999999999998E-3"/>
    <n v="7.1000000000000004E-3"/>
    <n v="0"/>
    <n v="1.1900000000000001E-2"/>
  </r>
  <r>
    <x v="92"/>
    <n v="100"/>
    <n v="9.5999999999999992E-3"/>
    <n v="6.0000000000000001E-3"/>
    <n v="0"/>
    <n v="1.1299999999999999E-2"/>
  </r>
  <r>
    <x v="92"/>
    <n v="130"/>
    <n v="1.11E-2"/>
    <n v="9.1999999999999998E-3"/>
    <n v="0"/>
    <n v="1.44E-2"/>
  </r>
  <r>
    <x v="92"/>
    <n v="200"/>
    <n v="9.4000000000000004E-3"/>
    <n v="6.1999999999999998E-3"/>
    <n v="0"/>
    <n v="1.14E-2"/>
  </r>
  <r>
    <x v="92"/>
    <n v="230"/>
    <n v="9.9000000000000008E-3"/>
    <n v="7.4999999999999997E-3"/>
    <n v="0"/>
    <n v="1.23E-2"/>
  </r>
  <r>
    <x v="92"/>
    <n v="300"/>
    <n v="1.0200000000000001E-2"/>
    <n v="7.1000000000000004E-3"/>
    <n v="0"/>
    <n v="1.2500000000000001E-2"/>
  </r>
  <r>
    <x v="92"/>
    <n v="330"/>
    <n v="1.09E-2"/>
    <n v="8.9999999999999993E-3"/>
    <n v="0"/>
    <n v="1.4200000000000001E-2"/>
  </r>
  <r>
    <x v="92"/>
    <n v="400"/>
    <n v="8.8999999999999999E-3"/>
    <n v="5.4000000000000003E-3"/>
    <n v="0"/>
    <n v="1.03E-2"/>
  </r>
  <r>
    <x v="92"/>
    <n v="430"/>
    <n v="1.12E-2"/>
    <n v="8.9999999999999993E-3"/>
    <n v="0"/>
    <n v="1.4500000000000001E-2"/>
  </r>
  <r>
    <x v="92"/>
    <n v="500"/>
    <n v="0.01"/>
    <n v="7.3000000000000001E-3"/>
    <n v="0"/>
    <n v="1.24E-2"/>
  </r>
  <r>
    <x v="92"/>
    <n v="530"/>
    <n v="9.5999999999999992E-3"/>
    <n v="6.7999999999999996E-3"/>
    <n v="0"/>
    <n v="1.18E-2"/>
  </r>
  <r>
    <x v="92"/>
    <n v="600"/>
    <n v="1.0500000000000001E-2"/>
    <n v="7.9000000000000008E-3"/>
    <n v="0"/>
    <n v="1.3100000000000001E-2"/>
  </r>
  <r>
    <x v="92"/>
    <n v="630"/>
    <n v="9.7000000000000003E-3"/>
    <n v="8.3000000000000001E-3"/>
    <n v="0"/>
    <n v="1.29E-2"/>
  </r>
  <r>
    <x v="92"/>
    <n v="700"/>
    <n v="1.2500000000000001E-2"/>
    <n v="1.0699999999999999E-2"/>
    <n v="0"/>
    <n v="1.6500000000000001E-2"/>
  </r>
  <r>
    <x v="92"/>
    <n v="730"/>
    <n v="1.9599999999999999E-2"/>
    <n v="2.3199999999999998E-2"/>
    <n v="0"/>
    <n v="3.04E-2"/>
  </r>
  <r>
    <x v="92"/>
    <n v="800"/>
    <n v="2.7900000000000001E-2"/>
    <n v="1.7600000000000001E-2"/>
    <n v="0"/>
    <n v="3.3099999999999997E-2"/>
  </r>
  <r>
    <x v="92"/>
    <n v="830"/>
    <n v="3.9300000000000002E-2"/>
    <n v="1.7399999999999999E-2"/>
    <n v="0"/>
    <n v="4.2999999999999997E-2"/>
  </r>
  <r>
    <x v="92"/>
    <n v="900"/>
    <n v="8.7999999999999995E-2"/>
    <n v="4.58E-2"/>
    <n v="0"/>
    <n v="9.9299999999999999E-2"/>
  </r>
  <r>
    <x v="92"/>
    <n v="930"/>
    <n v="0.17749999999999999"/>
    <n v="8.9399999999999993E-2"/>
    <n v="0"/>
    <n v="0.19869999999999999"/>
  </r>
  <r>
    <x v="92"/>
    <n v="1000"/>
    <n v="0.25509999999999999"/>
    <n v="0.12379999999999999"/>
    <n v="0"/>
    <n v="0.28360000000000002"/>
  </r>
  <r>
    <x v="92"/>
    <n v="1030"/>
    <n v="0.26590000000000003"/>
    <n v="0.1202"/>
    <n v="0"/>
    <n v="0.2918"/>
  </r>
  <r>
    <x v="92"/>
    <n v="1100"/>
    <n v="0.30159999999999998"/>
    <n v="0.13880000000000001"/>
    <n v="0"/>
    <n v="0.33200000000000002"/>
  </r>
  <r>
    <x v="92"/>
    <n v="1130"/>
    <n v="0.34599999999999997"/>
    <n v="0.15379999999999999"/>
    <n v="0"/>
    <n v="0.37869999999999998"/>
  </r>
  <r>
    <x v="92"/>
    <n v="1200"/>
    <n v="0.38590000000000002"/>
    <n v="0.1699"/>
    <n v="0"/>
    <n v="0.42159999999999997"/>
  </r>
  <r>
    <x v="92"/>
    <n v="1230"/>
    <n v="0.38690000000000002"/>
    <n v="0.17349999999999999"/>
    <n v="0"/>
    <n v="0.42409999999999998"/>
  </r>
  <r>
    <x v="92"/>
    <n v="1300"/>
    <n v="0.3896"/>
    <n v="0.18659999999999999"/>
    <n v="0"/>
    <n v="0.432"/>
  </r>
  <r>
    <x v="92"/>
    <n v="1330"/>
    <n v="0.36959999999999998"/>
    <n v="0.18609999999999999"/>
    <n v="0"/>
    <n v="0.4138"/>
  </r>
  <r>
    <x v="92"/>
    <n v="1400"/>
    <n v="0.3049"/>
    <n v="0.1547"/>
    <n v="0"/>
    <n v="0.34189999999999998"/>
  </r>
  <r>
    <x v="92"/>
    <n v="1430"/>
    <n v="0.3397"/>
    <n v="0.15820000000000001"/>
    <n v="0"/>
    <n v="0.37480000000000002"/>
  </r>
  <r>
    <x v="92"/>
    <n v="1500"/>
    <n v="0.32240000000000002"/>
    <n v="0.15290000000000001"/>
    <n v="0"/>
    <n v="0.35680000000000001"/>
  </r>
  <r>
    <x v="92"/>
    <n v="1530"/>
    <n v="0.37930000000000003"/>
    <n v="0.18310000000000001"/>
    <n v="0"/>
    <n v="0.42120000000000002"/>
  </r>
  <r>
    <x v="92"/>
    <n v="1600"/>
    <n v="0.32300000000000001"/>
    <n v="0.1555"/>
    <n v="0"/>
    <n v="0.35859999999999997"/>
  </r>
  <r>
    <x v="92"/>
    <n v="1630"/>
    <n v="0.34189999999999998"/>
    <n v="0.1671"/>
    <n v="0"/>
    <n v="0.3805"/>
  </r>
  <r>
    <x v="92"/>
    <n v="1700"/>
    <n v="0.33110000000000001"/>
    <n v="0.17"/>
    <n v="0"/>
    <n v="0.37219999999999998"/>
  </r>
  <r>
    <x v="92"/>
    <n v="1730"/>
    <n v="0.30919999999999997"/>
    <n v="0.16980000000000001"/>
    <n v="0"/>
    <n v="0.35270000000000001"/>
  </r>
  <r>
    <x v="92"/>
    <n v="1800"/>
    <n v="0.26019999999999999"/>
    <n v="0.1434"/>
    <n v="0"/>
    <n v="0.29720000000000002"/>
  </r>
  <r>
    <x v="92"/>
    <n v="1830"/>
    <n v="0.23050000000000001"/>
    <n v="0.14019999999999999"/>
    <n v="0"/>
    <n v="0.26979999999999998"/>
  </r>
  <r>
    <x v="92"/>
    <n v="1900"/>
    <n v="0.1545"/>
    <n v="9.8500000000000004E-2"/>
    <n v="0"/>
    <n v="0.18329999999999999"/>
  </r>
  <r>
    <x v="92"/>
    <n v="1930"/>
    <n v="6.8900000000000003E-2"/>
    <n v="4.4699999999999997E-2"/>
    <n v="0"/>
    <n v="8.2199999999999995E-2"/>
  </r>
  <r>
    <x v="92"/>
    <n v="2000"/>
    <n v="3.7100000000000001E-2"/>
    <n v="3.1899999999999998E-2"/>
    <n v="0"/>
    <n v="4.9200000000000001E-2"/>
  </r>
  <r>
    <x v="92"/>
    <n v="2030"/>
    <n v="0.02"/>
    <n v="2.0899999999999998E-2"/>
    <n v="0"/>
    <n v="2.8899999999999999E-2"/>
  </r>
  <r>
    <x v="92"/>
    <n v="2100"/>
    <n v="3.1600000000000003E-2"/>
    <n v="3.9300000000000002E-2"/>
    <n v="0"/>
    <n v="5.04E-2"/>
  </r>
  <r>
    <x v="92"/>
    <n v="2130"/>
    <n v="1.5100000000000001E-2"/>
    <n v="1.8200000000000001E-2"/>
    <n v="0"/>
    <n v="2.3699999999999999E-2"/>
  </r>
  <r>
    <x v="92"/>
    <n v="2200"/>
    <n v="1.4200000000000001E-2"/>
    <n v="1.55E-2"/>
    <n v="0"/>
    <n v="2.1000000000000001E-2"/>
  </r>
  <r>
    <x v="92"/>
    <n v="2230"/>
    <n v="1.7399999999999999E-2"/>
    <n v="1.83E-2"/>
    <n v="0"/>
    <n v="2.52E-2"/>
  </r>
  <r>
    <x v="92"/>
    <n v="2300"/>
    <n v="1.5599999999999999E-2"/>
    <n v="1.5900000000000001E-2"/>
    <n v="0"/>
    <n v="2.23E-2"/>
  </r>
  <r>
    <x v="92"/>
    <n v="2330"/>
    <n v="1.4E-2"/>
    <n v="1.7000000000000001E-2"/>
    <n v="0"/>
    <n v="2.2100000000000002E-2"/>
  </r>
  <r>
    <x v="92"/>
    <n v="2400"/>
    <n v="1.2699999999999999E-2"/>
    <n v="1.44E-2"/>
    <n v="0"/>
    <n v="1.9300000000000001E-2"/>
  </r>
  <r>
    <x v="93"/>
    <n v="30"/>
    <n v="1.4E-2"/>
    <n v="1.5900000000000001E-2"/>
    <n v="0"/>
    <n v="2.1100000000000001E-2"/>
  </r>
  <r>
    <x v="93"/>
    <n v="100"/>
    <n v="1.35E-2"/>
    <n v="1.38E-2"/>
    <n v="0"/>
    <n v="1.9300000000000001E-2"/>
  </r>
  <r>
    <x v="93"/>
    <n v="130"/>
    <n v="1.2500000000000001E-2"/>
    <n v="1.2E-2"/>
    <n v="0"/>
    <n v="1.7299999999999999E-2"/>
  </r>
  <r>
    <x v="93"/>
    <n v="200"/>
    <n v="1.24E-2"/>
    <n v="1.2699999999999999E-2"/>
    <n v="0"/>
    <n v="1.77E-2"/>
  </r>
  <r>
    <x v="93"/>
    <n v="230"/>
    <n v="1.2699999999999999E-2"/>
    <n v="1.2E-2"/>
    <n v="0"/>
    <n v="1.7500000000000002E-2"/>
  </r>
  <r>
    <x v="93"/>
    <n v="300"/>
    <n v="1.3899999999999999E-2"/>
    <n v="1.47E-2"/>
    <n v="0"/>
    <n v="2.0400000000000001E-2"/>
  </r>
  <r>
    <x v="93"/>
    <n v="330"/>
    <n v="1.17E-2"/>
    <n v="1.0699999999999999E-2"/>
    <n v="0"/>
    <n v="1.5699999999999999E-2"/>
  </r>
  <r>
    <x v="93"/>
    <n v="400"/>
    <n v="1.38E-2"/>
    <n v="1.46E-2"/>
    <n v="0"/>
    <n v="2.01E-2"/>
  </r>
  <r>
    <x v="93"/>
    <n v="430"/>
    <n v="1.29E-2"/>
    <n v="1.2699999999999999E-2"/>
    <n v="0"/>
    <n v="1.8200000000000001E-2"/>
  </r>
  <r>
    <x v="93"/>
    <n v="500"/>
    <n v="1.2999999999999999E-2"/>
    <n v="1.34E-2"/>
    <n v="0"/>
    <n v="1.8599999999999998E-2"/>
  </r>
  <r>
    <x v="93"/>
    <n v="530"/>
    <n v="1.43E-2"/>
    <n v="1.49E-2"/>
    <n v="0"/>
    <n v="2.06E-2"/>
  </r>
  <r>
    <x v="93"/>
    <n v="600"/>
    <n v="1.2800000000000001E-2"/>
    <n v="1.3299999999999999E-2"/>
    <n v="0"/>
    <n v="1.8499999999999999E-2"/>
  </r>
  <r>
    <x v="93"/>
    <n v="630"/>
    <n v="0.01"/>
    <n v="9.2999999999999992E-3"/>
    <n v="0"/>
    <n v="1.37E-2"/>
  </r>
  <r>
    <x v="93"/>
    <n v="700"/>
    <n v="1.52E-2"/>
    <n v="1.5100000000000001E-2"/>
    <n v="0"/>
    <n v="2.1499999999999998E-2"/>
  </r>
  <r>
    <x v="93"/>
    <n v="730"/>
    <n v="1.9300000000000001E-2"/>
    <n v="2.46E-2"/>
    <n v="0"/>
    <n v="3.1300000000000001E-2"/>
  </r>
  <r>
    <x v="93"/>
    <n v="800"/>
    <n v="2.07E-2"/>
    <n v="2.24E-2"/>
    <n v="0"/>
    <n v="3.0499999999999999E-2"/>
  </r>
  <r>
    <x v="93"/>
    <n v="830"/>
    <n v="2.3199999999999998E-2"/>
    <n v="2.1999999999999999E-2"/>
    <n v="0"/>
    <n v="3.2099999999999997E-2"/>
  </r>
  <r>
    <x v="93"/>
    <n v="900"/>
    <n v="1.9900000000000001E-2"/>
    <n v="1.4200000000000001E-2"/>
    <n v="0"/>
    <n v="2.4400000000000002E-2"/>
  </r>
  <r>
    <x v="93"/>
    <n v="930"/>
    <n v="0.1181"/>
    <n v="6.4299999999999996E-2"/>
    <n v="0"/>
    <n v="0.1346"/>
  </r>
  <r>
    <x v="93"/>
    <n v="1000"/>
    <n v="0.2742"/>
    <n v="0.13800000000000001"/>
    <n v="0"/>
    <n v="0.307"/>
  </r>
  <r>
    <x v="93"/>
    <n v="1030"/>
    <n v="0.28839999999999999"/>
    <n v="0.12989999999999999"/>
    <n v="0"/>
    <n v="0.31630000000000003"/>
  </r>
  <r>
    <x v="93"/>
    <n v="1100"/>
    <n v="0.29749999999999999"/>
    <n v="0.13"/>
    <n v="0"/>
    <n v="0.32469999999999999"/>
  </r>
  <r>
    <x v="93"/>
    <n v="1130"/>
    <n v="0.33029999999999998"/>
    <n v="0.13919999999999999"/>
    <n v="0"/>
    <n v="0.35859999999999997"/>
  </r>
  <r>
    <x v="93"/>
    <n v="1200"/>
    <n v="0.34799999999999998"/>
    <n v="0.1497"/>
    <n v="0"/>
    <n v="0.37859999999999999"/>
  </r>
  <r>
    <x v="93"/>
    <n v="1230"/>
    <n v="0.33600000000000002"/>
    <n v="0.15329999999999999"/>
    <n v="0"/>
    <n v="0.36940000000000001"/>
  </r>
  <r>
    <x v="93"/>
    <n v="1300"/>
    <n v="0.30309999999999998"/>
    <n v="0.1472"/>
    <n v="0"/>
    <n v="0.33700000000000002"/>
  </r>
  <r>
    <x v="93"/>
    <n v="1330"/>
    <n v="0.26400000000000001"/>
    <n v="0.1368"/>
    <n v="0"/>
    <n v="0.2974"/>
  </r>
  <r>
    <x v="93"/>
    <n v="1400"/>
    <n v="0.252"/>
    <n v="0.1298"/>
    <n v="0"/>
    <n v="0.28339999999999999"/>
  </r>
  <r>
    <x v="93"/>
    <n v="1430"/>
    <n v="0.27660000000000001"/>
    <n v="0.13450000000000001"/>
    <n v="0"/>
    <n v="0.30759999999999998"/>
  </r>
  <r>
    <x v="93"/>
    <n v="1500"/>
    <n v="0.30869999999999997"/>
    <n v="0.14599999999999999"/>
    <n v="0"/>
    <n v="0.34160000000000001"/>
  </r>
  <r>
    <x v="93"/>
    <n v="1530"/>
    <n v="0.3054"/>
    <n v="0.14269999999999999"/>
    <n v="0"/>
    <n v="0.33700000000000002"/>
  </r>
  <r>
    <x v="93"/>
    <n v="1600"/>
    <n v="0.31819999999999998"/>
    <n v="0.15029999999999999"/>
    <n v="0"/>
    <n v="0.35199999999999998"/>
  </r>
  <r>
    <x v="93"/>
    <n v="1630"/>
    <n v="0.32590000000000002"/>
    <n v="0.16200000000000001"/>
    <n v="0"/>
    <n v="0.3639"/>
  </r>
  <r>
    <x v="93"/>
    <n v="1700"/>
    <n v="0.31480000000000002"/>
    <n v="0.16400000000000001"/>
    <n v="0"/>
    <n v="0.35510000000000003"/>
  </r>
  <r>
    <x v="93"/>
    <n v="1730"/>
    <n v="0.2944"/>
    <n v="0.15540000000000001"/>
    <n v="0"/>
    <n v="0.33279999999999998"/>
  </r>
  <r>
    <x v="93"/>
    <n v="1800"/>
    <n v="0.24210000000000001"/>
    <n v="0.1366"/>
    <n v="0"/>
    <n v="0.27800000000000002"/>
  </r>
  <r>
    <x v="93"/>
    <n v="1830"/>
    <n v="0.18690000000000001"/>
    <n v="0.11210000000000001"/>
    <n v="0"/>
    <n v="0.218"/>
  </r>
  <r>
    <x v="93"/>
    <n v="1900"/>
    <n v="0.1203"/>
    <n v="7.5899999999999995E-2"/>
    <n v="0"/>
    <n v="0.14219999999999999"/>
  </r>
  <r>
    <x v="93"/>
    <n v="1930"/>
    <n v="5.4699999999999999E-2"/>
    <n v="3.6600000000000001E-2"/>
    <n v="0"/>
    <n v="6.59E-2"/>
  </r>
  <r>
    <x v="93"/>
    <n v="2000"/>
    <n v="3.1899999999999998E-2"/>
    <n v="2.3199999999999998E-2"/>
    <n v="0"/>
    <n v="3.95E-2"/>
  </r>
  <r>
    <x v="93"/>
    <n v="2030"/>
    <n v="1.89E-2"/>
    <n v="1.5299999999999999E-2"/>
    <n v="0"/>
    <n v="2.4299999999999999E-2"/>
  </r>
  <r>
    <x v="93"/>
    <n v="2100"/>
    <n v="1.41E-2"/>
    <n v="1.21E-2"/>
    <n v="0"/>
    <n v="1.8599999999999998E-2"/>
  </r>
  <r>
    <x v="93"/>
    <n v="2130"/>
    <n v="1.43E-2"/>
    <n v="1.11E-2"/>
    <n v="0"/>
    <n v="1.8100000000000002E-2"/>
  </r>
  <r>
    <x v="93"/>
    <n v="2200"/>
    <n v="3.4099999999999998E-2"/>
    <n v="3.6400000000000002E-2"/>
    <n v="0"/>
    <n v="0.05"/>
  </r>
  <r>
    <x v="93"/>
    <n v="2230"/>
    <n v="1.3299999999999999E-2"/>
    <n v="7.7000000000000002E-3"/>
    <n v="0"/>
    <n v="1.5299999999999999E-2"/>
  </r>
  <r>
    <x v="93"/>
    <n v="2300"/>
    <n v="9.4000000000000004E-3"/>
    <n v="7.0000000000000001E-3"/>
    <n v="0"/>
    <n v="1.2E-2"/>
  </r>
  <r>
    <x v="93"/>
    <n v="2330"/>
    <n v="8.6E-3"/>
    <n v="6.0000000000000001E-3"/>
    <n v="0"/>
    <n v="1.04E-2"/>
  </r>
  <r>
    <x v="93"/>
    <n v="2400"/>
    <n v="9.7000000000000003E-3"/>
    <n v="7.9000000000000008E-3"/>
    <n v="1E-4"/>
    <n v="1.24E-2"/>
  </r>
  <r>
    <x v="94"/>
    <n v="30"/>
    <n v="8.0000000000000002E-3"/>
    <n v="4.7000000000000002E-3"/>
    <n v="0"/>
    <n v="9.1999999999999998E-3"/>
  </r>
  <r>
    <x v="94"/>
    <n v="100"/>
    <n v="8.6E-3"/>
    <n v="6.0000000000000001E-3"/>
    <n v="0"/>
    <n v="1.06E-2"/>
  </r>
  <r>
    <x v="94"/>
    <n v="130"/>
    <n v="8.5000000000000006E-3"/>
    <n v="5.0000000000000001E-3"/>
    <n v="0"/>
    <n v="9.7000000000000003E-3"/>
  </r>
  <r>
    <x v="94"/>
    <n v="200"/>
    <n v="9.4999999999999998E-3"/>
    <n v="6.8999999999999999E-3"/>
    <n v="0"/>
    <n v="1.18E-2"/>
  </r>
  <r>
    <x v="94"/>
    <n v="230"/>
    <n v="7.1000000000000004E-3"/>
    <n v="3.3E-3"/>
    <n v="0"/>
    <n v="7.9000000000000008E-3"/>
  </r>
  <r>
    <x v="94"/>
    <n v="300"/>
    <n v="8.9999999999999993E-3"/>
    <n v="6.3E-3"/>
    <n v="0"/>
    <n v="1.0999999999999999E-2"/>
  </r>
  <r>
    <x v="94"/>
    <n v="330"/>
    <n v="8.6999999999999994E-3"/>
    <n v="5.4999999999999997E-3"/>
    <n v="0"/>
    <n v="1.03E-2"/>
  </r>
  <r>
    <x v="94"/>
    <n v="400"/>
    <n v="8.0999999999999996E-3"/>
    <n v="5.0000000000000001E-3"/>
    <n v="1E-4"/>
    <n v="9.4000000000000004E-3"/>
  </r>
  <r>
    <x v="94"/>
    <n v="430"/>
    <n v="8.0999999999999996E-3"/>
    <n v="4.8999999999999998E-3"/>
    <n v="0"/>
    <n v="9.4999999999999998E-3"/>
  </r>
  <r>
    <x v="94"/>
    <n v="500"/>
    <n v="9.1999999999999998E-3"/>
    <n v="6.4999999999999997E-3"/>
    <n v="0"/>
    <n v="1.12E-2"/>
  </r>
  <r>
    <x v="94"/>
    <n v="530"/>
    <n v="8.2000000000000007E-3"/>
    <n v="5.0000000000000001E-3"/>
    <n v="0"/>
    <n v="9.7000000000000003E-3"/>
  </r>
  <r>
    <x v="94"/>
    <n v="600"/>
    <n v="8.0000000000000002E-3"/>
    <n v="4.5999999999999999E-3"/>
    <n v="0"/>
    <n v="9.2999999999999992E-3"/>
  </r>
  <r>
    <x v="94"/>
    <n v="630"/>
    <n v="8.0999999999999996E-3"/>
    <n v="5.7000000000000002E-3"/>
    <n v="0"/>
    <n v="9.9000000000000008E-3"/>
  </r>
  <r>
    <x v="94"/>
    <n v="700"/>
    <n v="5.7999999999999996E-3"/>
    <n v="4.3E-3"/>
    <n v="0"/>
    <n v="7.4000000000000003E-3"/>
  </r>
  <r>
    <x v="94"/>
    <n v="730"/>
    <n v="1.67E-2"/>
    <n v="1.95E-2"/>
    <n v="0"/>
    <n v="2.58E-2"/>
  </r>
  <r>
    <x v="94"/>
    <n v="800"/>
    <n v="1.4800000000000001E-2"/>
    <n v="1.7299999999999999E-2"/>
    <n v="0"/>
    <n v="2.2800000000000001E-2"/>
  </r>
  <r>
    <x v="94"/>
    <n v="830"/>
    <n v="1.9199999999999998E-2"/>
    <n v="0.02"/>
    <n v="0"/>
    <n v="2.7900000000000001E-2"/>
  </r>
  <r>
    <x v="94"/>
    <n v="900"/>
    <n v="6.54E-2"/>
    <n v="4.0399999999999998E-2"/>
    <n v="0"/>
    <n v="7.6999999999999999E-2"/>
  </r>
  <r>
    <x v="94"/>
    <n v="930"/>
    <n v="0.21329999999999999"/>
    <n v="0.1111"/>
    <n v="0"/>
    <n v="0.24049999999999999"/>
  </r>
  <r>
    <x v="94"/>
    <n v="1000"/>
    <n v="0.26690000000000003"/>
    <n v="0.14369999999999999"/>
    <n v="0"/>
    <n v="0.30330000000000001"/>
  </r>
  <r>
    <x v="94"/>
    <n v="1030"/>
    <n v="0.27310000000000001"/>
    <n v="0.13639999999999999"/>
    <n v="0"/>
    <n v="0.30520000000000003"/>
  </r>
  <r>
    <x v="94"/>
    <n v="1100"/>
    <n v="0.33539999999999998"/>
    <n v="0.1603"/>
    <n v="0"/>
    <n v="0.37180000000000002"/>
  </r>
  <r>
    <x v="94"/>
    <n v="1130"/>
    <n v="0.41170000000000001"/>
    <n v="0.18229999999999999"/>
    <n v="0"/>
    <n v="0.45029999999999998"/>
  </r>
  <r>
    <x v="94"/>
    <n v="1200"/>
    <n v="0.40920000000000001"/>
    <n v="0.19159999999999999"/>
    <n v="0"/>
    <n v="0.45200000000000001"/>
  </r>
  <r>
    <x v="94"/>
    <n v="1230"/>
    <n v="0.40379999999999999"/>
    <n v="0.19839999999999999"/>
    <n v="0"/>
    <n v="0.44990000000000002"/>
  </r>
  <r>
    <x v="94"/>
    <n v="1300"/>
    <n v="0.39879999999999999"/>
    <n v="0.20380000000000001"/>
    <n v="0"/>
    <n v="0.44779999999999998"/>
  </r>
  <r>
    <x v="94"/>
    <n v="1330"/>
    <n v="0.37840000000000001"/>
    <n v="0.2054"/>
    <n v="0"/>
    <n v="0.43059999999999998"/>
  </r>
  <r>
    <x v="94"/>
    <n v="1400"/>
    <n v="0.31780000000000003"/>
    <n v="0.1628"/>
    <n v="0"/>
    <n v="0.35709999999999997"/>
  </r>
  <r>
    <x v="94"/>
    <n v="1430"/>
    <n v="0.30880000000000002"/>
    <n v="0.15279999999999999"/>
    <n v="0"/>
    <n v="0.34449999999999997"/>
  </r>
  <r>
    <x v="94"/>
    <n v="1500"/>
    <n v="0.36680000000000001"/>
    <n v="0.17960000000000001"/>
    <n v="0"/>
    <n v="0.40849999999999997"/>
  </r>
  <r>
    <x v="94"/>
    <n v="1530"/>
    <n v="0.37359999999999999"/>
    <n v="0.1822"/>
    <n v="0"/>
    <n v="0.41560000000000002"/>
  </r>
  <r>
    <x v="94"/>
    <n v="1600"/>
    <n v="0.38869999999999999"/>
    <n v="0.19719999999999999"/>
    <n v="0"/>
    <n v="0.436"/>
  </r>
  <r>
    <x v="94"/>
    <n v="1630"/>
    <n v="0.38440000000000002"/>
    <n v="0.1968"/>
    <n v="0"/>
    <n v="0.43180000000000002"/>
  </r>
  <r>
    <x v="94"/>
    <n v="1700"/>
    <n v="0.35310000000000002"/>
    <n v="0.1925"/>
    <n v="0"/>
    <n v="0.4022"/>
  </r>
  <r>
    <x v="94"/>
    <n v="1730"/>
    <n v="0.3397"/>
    <n v="0.19289999999999999"/>
    <n v="0"/>
    <n v="0.39069999999999999"/>
  </r>
  <r>
    <x v="94"/>
    <n v="1800"/>
    <n v="0.2863"/>
    <n v="0.17369999999999999"/>
    <n v="0"/>
    <n v="0.33489999999999998"/>
  </r>
  <r>
    <x v="94"/>
    <n v="1830"/>
    <n v="0.21859999999999999"/>
    <n v="0.13669999999999999"/>
    <n v="0"/>
    <n v="0.25779999999999997"/>
  </r>
  <r>
    <x v="94"/>
    <n v="1900"/>
    <n v="0.1411"/>
    <n v="9.4600000000000004E-2"/>
    <n v="0"/>
    <n v="0.1699"/>
  </r>
  <r>
    <x v="94"/>
    <n v="1930"/>
    <n v="9.1800000000000007E-2"/>
    <n v="6.7599999999999993E-2"/>
    <n v="0"/>
    <n v="0.11409999999999999"/>
  </r>
  <r>
    <x v="94"/>
    <n v="2000"/>
    <n v="5.1700000000000003E-2"/>
    <n v="3.9E-2"/>
    <n v="0"/>
    <n v="6.4699999999999994E-2"/>
  </r>
  <r>
    <x v="94"/>
    <n v="2030"/>
    <n v="3.3799999999999997E-2"/>
    <n v="2.8299999999999999E-2"/>
    <n v="0"/>
    <n v="4.41E-2"/>
  </r>
  <r>
    <x v="94"/>
    <n v="2100"/>
    <n v="1.8200000000000001E-2"/>
    <n v="2.1299999999999999E-2"/>
    <n v="0"/>
    <n v="2.8199999999999999E-2"/>
  </r>
  <r>
    <x v="94"/>
    <n v="2130"/>
    <n v="2.9499999999999998E-2"/>
    <n v="3.5799999999999998E-2"/>
    <n v="0"/>
    <n v="4.6399999999999997E-2"/>
  </r>
  <r>
    <x v="94"/>
    <n v="2200"/>
    <n v="1.38E-2"/>
    <n v="1.2800000000000001E-2"/>
    <n v="0"/>
    <n v="1.89E-2"/>
  </r>
  <r>
    <x v="94"/>
    <n v="2230"/>
    <n v="1.44E-2"/>
    <n v="1.06E-2"/>
    <n v="0"/>
    <n v="1.7899999999999999E-2"/>
  </r>
  <r>
    <x v="94"/>
    <n v="2300"/>
    <n v="1.5800000000000002E-2"/>
    <n v="1.21E-2"/>
    <n v="0"/>
    <n v="1.9900000000000001E-2"/>
  </r>
  <r>
    <x v="94"/>
    <n v="2330"/>
    <n v="1.2200000000000001E-2"/>
    <n v="8.0999999999999996E-3"/>
    <n v="0"/>
    <n v="1.47E-2"/>
  </r>
  <r>
    <x v="94"/>
    <n v="2400"/>
    <n v="9.7000000000000003E-3"/>
    <n v="7.7000000000000002E-3"/>
    <n v="0"/>
    <n v="1.24E-2"/>
  </r>
  <r>
    <x v="95"/>
    <n v="30"/>
    <n v="9.4999999999999998E-3"/>
    <n v="7.3000000000000001E-3"/>
    <n v="0"/>
    <n v="1.2E-2"/>
  </r>
  <r>
    <x v="95"/>
    <n v="100"/>
    <n v="9.4000000000000004E-3"/>
    <n v="7.4000000000000003E-3"/>
    <n v="0"/>
    <n v="1.2E-2"/>
  </r>
  <r>
    <x v="95"/>
    <n v="130"/>
    <n v="0.01"/>
    <n v="8.0000000000000002E-3"/>
    <n v="0"/>
    <n v="1.2800000000000001E-2"/>
  </r>
  <r>
    <x v="95"/>
    <n v="200"/>
    <n v="9.2999999999999992E-3"/>
    <n v="6.8999999999999999E-3"/>
    <n v="0"/>
    <n v="1.1599999999999999E-2"/>
  </r>
  <r>
    <x v="95"/>
    <n v="230"/>
    <n v="1.01E-2"/>
    <n v="8.6999999999999994E-3"/>
    <n v="0"/>
    <n v="1.34E-2"/>
  </r>
  <r>
    <x v="95"/>
    <n v="300"/>
    <n v="9.1000000000000004E-3"/>
    <n v="6.4999999999999997E-3"/>
    <n v="0"/>
    <n v="1.11E-2"/>
  </r>
  <r>
    <x v="95"/>
    <n v="330"/>
    <n v="1.04E-2"/>
    <n v="9.1999999999999998E-3"/>
    <n v="0"/>
    <n v="1.3899999999999999E-2"/>
  </r>
  <r>
    <x v="95"/>
    <n v="400"/>
    <n v="9.1000000000000004E-3"/>
    <n v="6.6E-3"/>
    <n v="0"/>
    <n v="1.1299999999999999E-2"/>
  </r>
  <r>
    <x v="95"/>
    <n v="430"/>
    <n v="9.1999999999999998E-3"/>
    <n v="7.3000000000000001E-3"/>
    <n v="0"/>
    <n v="1.17E-2"/>
  </r>
  <r>
    <x v="95"/>
    <n v="500"/>
    <n v="9.1000000000000004E-3"/>
    <n v="6.4000000000000003E-3"/>
    <n v="0"/>
    <n v="1.11E-2"/>
  </r>
  <r>
    <x v="95"/>
    <n v="530"/>
    <n v="1.04E-2"/>
    <n v="9.1000000000000004E-3"/>
    <n v="0"/>
    <n v="1.4E-2"/>
  </r>
  <r>
    <x v="95"/>
    <n v="600"/>
    <n v="9.1999999999999998E-3"/>
    <n v="6.6E-3"/>
    <n v="0"/>
    <n v="1.12E-2"/>
  </r>
  <r>
    <x v="95"/>
    <n v="630"/>
    <n v="8.9999999999999993E-3"/>
    <n v="7.0000000000000001E-3"/>
    <n v="0"/>
    <n v="1.14E-2"/>
  </r>
  <r>
    <x v="95"/>
    <n v="700"/>
    <n v="7.6E-3"/>
    <n v="7.3000000000000001E-3"/>
    <n v="1E-4"/>
    <n v="1.06E-2"/>
  </r>
  <r>
    <x v="95"/>
    <n v="730"/>
    <n v="1.8200000000000001E-2"/>
    <n v="1.95E-2"/>
    <n v="0"/>
    <n v="2.6700000000000002E-2"/>
  </r>
  <r>
    <x v="95"/>
    <n v="800"/>
    <n v="1.29E-2"/>
    <n v="1.17E-2"/>
    <n v="0"/>
    <n v="1.7600000000000001E-2"/>
  </r>
  <r>
    <x v="95"/>
    <n v="830"/>
    <n v="1.32E-2"/>
    <n v="1.09E-2"/>
    <n v="0"/>
    <n v="1.7299999999999999E-2"/>
  </r>
  <r>
    <x v="95"/>
    <n v="900"/>
    <n v="4.7399999999999998E-2"/>
    <n v="2.7E-2"/>
    <n v="0"/>
    <n v="5.45E-2"/>
  </r>
  <r>
    <x v="95"/>
    <n v="930"/>
    <n v="0.1391"/>
    <n v="7.2999999999999995E-2"/>
    <n v="0"/>
    <n v="0.15720000000000001"/>
  </r>
  <r>
    <x v="95"/>
    <n v="1000"/>
    <n v="0.26579999999999998"/>
    <n v="0.14510000000000001"/>
    <n v="0"/>
    <n v="0.3029"/>
  </r>
  <r>
    <x v="95"/>
    <n v="1030"/>
    <n v="0.26679999999999998"/>
    <n v="0.14369999999999999"/>
    <n v="0"/>
    <n v="0.30309999999999998"/>
  </r>
  <r>
    <x v="95"/>
    <n v="1100"/>
    <n v="0.34250000000000003"/>
    <n v="0.1767"/>
    <n v="0"/>
    <n v="0.38540000000000002"/>
  </r>
  <r>
    <x v="95"/>
    <n v="1130"/>
    <n v="0.35649999999999998"/>
    <n v="0.1852"/>
    <n v="0"/>
    <n v="0.4017"/>
  </r>
  <r>
    <x v="95"/>
    <n v="1200"/>
    <n v="0.34710000000000002"/>
    <n v="0.1842"/>
    <n v="0"/>
    <n v="0.39300000000000002"/>
  </r>
  <r>
    <x v="95"/>
    <n v="1230"/>
    <n v="0.35580000000000001"/>
    <n v="0.1918"/>
    <n v="0"/>
    <n v="0.40429999999999999"/>
  </r>
  <r>
    <x v="95"/>
    <n v="1300"/>
    <n v="0.36480000000000001"/>
    <n v="0.2036"/>
    <n v="0"/>
    <n v="0.41770000000000002"/>
  </r>
  <r>
    <x v="95"/>
    <n v="1330"/>
    <n v="0.33739999999999998"/>
    <n v="0.18509999999999999"/>
    <n v="0"/>
    <n v="0.38490000000000002"/>
  </r>
  <r>
    <x v="95"/>
    <n v="1400"/>
    <n v="0.27310000000000001"/>
    <n v="0.1452"/>
    <n v="0"/>
    <n v="0.30940000000000001"/>
  </r>
  <r>
    <x v="95"/>
    <n v="1430"/>
    <n v="0.27460000000000001"/>
    <n v="0.1371"/>
    <n v="0"/>
    <n v="0.30690000000000001"/>
  </r>
  <r>
    <x v="95"/>
    <n v="1500"/>
    <n v="0.34160000000000001"/>
    <n v="0.16750000000000001"/>
    <n v="0"/>
    <n v="0.38040000000000002"/>
  </r>
  <r>
    <x v="95"/>
    <n v="1530"/>
    <n v="0.3634"/>
    <n v="0.18210000000000001"/>
    <n v="0"/>
    <n v="0.40649999999999997"/>
  </r>
  <r>
    <x v="95"/>
    <n v="1600"/>
    <n v="0.38669999999999999"/>
    <n v="0.1946"/>
    <n v="0"/>
    <n v="0.43309999999999998"/>
  </r>
  <r>
    <x v="95"/>
    <n v="1630"/>
    <n v="0.3483"/>
    <n v="0.17580000000000001"/>
    <n v="0"/>
    <n v="0.3901"/>
  </r>
  <r>
    <x v="95"/>
    <n v="1700"/>
    <n v="0.34710000000000002"/>
    <n v="0.19"/>
    <n v="0"/>
    <n v="0.3957"/>
  </r>
  <r>
    <x v="95"/>
    <n v="1730"/>
    <n v="0.3085"/>
    <n v="0.1749"/>
    <n v="0"/>
    <n v="0.35470000000000002"/>
  </r>
  <r>
    <x v="95"/>
    <n v="1800"/>
    <n v="0.29580000000000001"/>
    <n v="0.16789999999999999"/>
    <n v="0"/>
    <n v="0.3402"/>
  </r>
  <r>
    <x v="95"/>
    <n v="1830"/>
    <n v="0.19789999999999999"/>
    <n v="0.12540000000000001"/>
    <n v="0"/>
    <n v="0.2344"/>
  </r>
  <r>
    <x v="95"/>
    <n v="1900"/>
    <n v="0.1123"/>
    <n v="7.51E-2"/>
    <n v="0"/>
    <n v="0.1351"/>
  </r>
  <r>
    <x v="95"/>
    <n v="1930"/>
    <n v="7.5499999999999998E-2"/>
    <n v="5.2200000000000003E-2"/>
    <n v="0"/>
    <n v="9.1800000000000007E-2"/>
  </r>
  <r>
    <x v="95"/>
    <n v="2000"/>
    <n v="5.7200000000000001E-2"/>
    <n v="4.2900000000000001E-2"/>
    <n v="0"/>
    <n v="7.1499999999999994E-2"/>
  </r>
  <r>
    <x v="95"/>
    <n v="2030"/>
    <n v="3.85E-2"/>
    <n v="3.0300000000000001E-2"/>
    <n v="0"/>
    <n v="4.9099999999999998E-2"/>
  </r>
  <r>
    <x v="95"/>
    <n v="2100"/>
    <n v="3.78E-2"/>
    <n v="3.1300000000000001E-2"/>
    <n v="0"/>
    <n v="4.9200000000000001E-2"/>
  </r>
  <r>
    <x v="95"/>
    <n v="2130"/>
    <n v="1.49E-2"/>
    <n v="1.46E-2"/>
    <n v="0"/>
    <n v="2.0899999999999998E-2"/>
  </r>
  <r>
    <x v="95"/>
    <n v="2200"/>
    <n v="1.78E-2"/>
    <n v="1.78E-2"/>
    <n v="0"/>
    <n v="2.52E-2"/>
  </r>
  <r>
    <x v="95"/>
    <n v="2230"/>
    <n v="4.48E-2"/>
    <n v="5.3100000000000001E-2"/>
    <n v="0"/>
    <n v="6.9500000000000006E-2"/>
  </r>
  <r>
    <x v="95"/>
    <n v="2300"/>
    <n v="4.24E-2"/>
    <n v="5.0599999999999999E-2"/>
    <n v="0"/>
    <n v="6.6000000000000003E-2"/>
  </r>
  <r>
    <x v="95"/>
    <n v="2330"/>
    <n v="9.4999999999999998E-3"/>
    <n v="7.9000000000000008E-3"/>
    <n v="0"/>
    <n v="1.23E-2"/>
  </r>
  <r>
    <x v="95"/>
    <n v="2400"/>
    <n v="8.6E-3"/>
    <n v="7.4999999999999997E-3"/>
    <n v="0"/>
    <n v="1.14E-2"/>
  </r>
  <r>
    <x v="96"/>
    <n v="30"/>
    <n v="7.3000000000000001E-3"/>
    <n v="5.0000000000000001E-3"/>
    <n v="0"/>
    <n v="8.8999999999999999E-3"/>
  </r>
  <r>
    <x v="96"/>
    <n v="100"/>
    <n v="9.1999999999999998E-3"/>
    <n v="8.2000000000000007E-3"/>
    <n v="0"/>
    <n v="1.24E-2"/>
  </r>
  <r>
    <x v="96"/>
    <n v="130"/>
    <n v="8.8000000000000005E-3"/>
    <n v="7.1999999999999998E-3"/>
    <n v="0"/>
    <n v="1.1299999999999999E-2"/>
  </r>
  <r>
    <x v="96"/>
    <n v="200"/>
    <n v="9.1000000000000004E-3"/>
    <n v="6.6E-3"/>
    <n v="0"/>
    <n v="1.14E-2"/>
  </r>
  <r>
    <x v="96"/>
    <n v="230"/>
    <n v="9.1000000000000004E-3"/>
    <n v="6.3E-3"/>
    <n v="0"/>
    <n v="1.0999999999999999E-2"/>
  </r>
  <r>
    <x v="96"/>
    <n v="300"/>
    <n v="9.9000000000000008E-3"/>
    <n v="7.4999999999999997E-3"/>
    <n v="0"/>
    <n v="1.26E-2"/>
  </r>
  <r>
    <x v="96"/>
    <n v="330"/>
    <n v="1.03E-2"/>
    <n v="8.0999999999999996E-3"/>
    <n v="0"/>
    <n v="1.2999999999999999E-2"/>
  </r>
  <r>
    <x v="96"/>
    <n v="400"/>
    <n v="8.6E-3"/>
    <n v="5.5999999999999999E-3"/>
    <n v="0"/>
    <n v="1.03E-2"/>
  </r>
  <r>
    <x v="96"/>
    <n v="430"/>
    <n v="9.9000000000000008E-3"/>
    <n v="7.6E-3"/>
    <n v="0"/>
    <n v="1.2500000000000001E-2"/>
  </r>
  <r>
    <x v="96"/>
    <n v="500"/>
    <n v="9.7999999999999997E-3"/>
    <n v="7.1999999999999998E-3"/>
    <n v="0"/>
    <n v="1.2200000000000001E-2"/>
  </r>
  <r>
    <x v="96"/>
    <n v="530"/>
    <n v="0.01"/>
    <n v="7.9000000000000008E-3"/>
    <n v="0"/>
    <n v="1.2800000000000001E-2"/>
  </r>
  <r>
    <x v="96"/>
    <n v="600"/>
    <n v="8.3000000000000001E-3"/>
    <n v="4.8999999999999998E-3"/>
    <n v="0"/>
    <n v="9.5999999999999992E-3"/>
  </r>
  <r>
    <x v="96"/>
    <n v="630"/>
    <n v="8.6999999999999994E-3"/>
    <n v="7.7000000000000002E-3"/>
    <n v="0"/>
    <n v="1.17E-2"/>
  </r>
  <r>
    <x v="96"/>
    <n v="700"/>
    <n v="5.5999999999999999E-3"/>
    <n v="4.7000000000000002E-3"/>
    <n v="0"/>
    <n v="7.3000000000000001E-3"/>
  </r>
  <r>
    <x v="96"/>
    <n v="730"/>
    <n v="1.61E-2"/>
    <n v="1.8800000000000001E-2"/>
    <n v="0"/>
    <n v="2.4899999999999999E-2"/>
  </r>
  <r>
    <x v="96"/>
    <n v="800"/>
    <n v="1.72E-2"/>
    <n v="1.72E-2"/>
    <n v="0"/>
    <n v="2.4400000000000002E-2"/>
  </r>
  <r>
    <x v="96"/>
    <n v="830"/>
    <n v="2.2700000000000001E-2"/>
    <n v="2.63E-2"/>
    <n v="0"/>
    <n v="3.5000000000000003E-2"/>
  </r>
  <r>
    <x v="96"/>
    <n v="900"/>
    <n v="4.0599999999999997E-2"/>
    <n v="1.9699999999999999E-2"/>
    <n v="0"/>
    <n v="4.53E-2"/>
  </r>
  <r>
    <x v="96"/>
    <n v="930"/>
    <n v="0.15959999999999999"/>
    <n v="7.8600000000000003E-2"/>
    <n v="0"/>
    <n v="0.1779"/>
  </r>
  <r>
    <x v="96"/>
    <n v="1000"/>
    <n v="0.25490000000000002"/>
    <n v="0.1222"/>
    <n v="0"/>
    <n v="0.28270000000000001"/>
  </r>
  <r>
    <x v="96"/>
    <n v="1030"/>
    <n v="0.22750000000000001"/>
    <n v="0.1124"/>
    <n v="0"/>
    <n v="0.25380000000000003"/>
  </r>
  <r>
    <x v="96"/>
    <n v="1100"/>
    <n v="0.29349999999999998"/>
    <n v="0.1459"/>
    <n v="0"/>
    <n v="0.32769999999999999"/>
  </r>
  <r>
    <x v="96"/>
    <n v="1130"/>
    <n v="0.28149999999999997"/>
    <n v="0.14349999999999999"/>
    <n v="0"/>
    <n v="0.31619999999999998"/>
  </r>
  <r>
    <x v="96"/>
    <n v="1200"/>
    <n v="0.28620000000000001"/>
    <n v="0.16800000000000001"/>
    <n v="0"/>
    <n v="0.33169999999999999"/>
  </r>
  <r>
    <x v="96"/>
    <n v="1230"/>
    <n v="0.28989999999999999"/>
    <n v="0.1699"/>
    <n v="0"/>
    <n v="0.33610000000000001"/>
  </r>
  <r>
    <x v="96"/>
    <n v="1300"/>
    <n v="0.28010000000000002"/>
    <n v="0.16739999999999999"/>
    <n v="0"/>
    <n v="0.32629999999999998"/>
  </r>
  <r>
    <x v="96"/>
    <n v="1330"/>
    <n v="0.28370000000000001"/>
    <n v="0.1656"/>
    <n v="0"/>
    <n v="0.3286"/>
  </r>
  <r>
    <x v="96"/>
    <n v="1400"/>
    <n v="0.30459999999999998"/>
    <n v="0.1769"/>
    <n v="0"/>
    <n v="0.35220000000000001"/>
  </r>
  <r>
    <x v="96"/>
    <n v="1430"/>
    <n v="0.31630000000000003"/>
    <n v="0.1701"/>
    <n v="0"/>
    <n v="0.35920000000000002"/>
  </r>
  <r>
    <x v="96"/>
    <n v="1500"/>
    <n v="0.31369999999999998"/>
    <n v="0.1641"/>
    <n v="0"/>
    <n v="0.35399999999999998"/>
  </r>
  <r>
    <x v="96"/>
    <n v="1530"/>
    <n v="0.29389999999999999"/>
    <n v="0.159"/>
    <n v="0"/>
    <n v="0.3342"/>
  </r>
  <r>
    <x v="96"/>
    <n v="1600"/>
    <n v="0.30459999999999998"/>
    <n v="0.16650000000000001"/>
    <n v="0"/>
    <n v="0.34710000000000002"/>
  </r>
  <r>
    <x v="96"/>
    <n v="1630"/>
    <n v="0.27250000000000002"/>
    <n v="0.1578"/>
    <n v="0"/>
    <n v="0.315"/>
  </r>
  <r>
    <x v="96"/>
    <n v="1700"/>
    <n v="0.26369999999999999"/>
    <n v="0.14910000000000001"/>
    <n v="0"/>
    <n v="0.30299999999999999"/>
  </r>
  <r>
    <x v="96"/>
    <n v="1730"/>
    <n v="0.25969999999999999"/>
    <n v="0.15060000000000001"/>
    <n v="0"/>
    <n v="0.30009999999999998"/>
  </r>
  <r>
    <x v="96"/>
    <n v="1800"/>
    <n v="0.25019999999999998"/>
    <n v="0.14649999999999999"/>
    <n v="0"/>
    <n v="0.28999999999999998"/>
  </r>
  <r>
    <x v="96"/>
    <n v="1830"/>
    <n v="0.1691"/>
    <n v="0.1053"/>
    <n v="0"/>
    <n v="0.1993"/>
  </r>
  <r>
    <x v="96"/>
    <n v="1900"/>
    <n v="0.113"/>
    <n v="7.6200000000000004E-2"/>
    <n v="0"/>
    <n v="0.13650000000000001"/>
  </r>
  <r>
    <x v="96"/>
    <n v="1930"/>
    <n v="7.1400000000000005E-2"/>
    <n v="4.6399999999999997E-2"/>
    <n v="0"/>
    <n v="8.5099999999999995E-2"/>
  </r>
  <r>
    <x v="96"/>
    <n v="2000"/>
    <n v="4.8899999999999999E-2"/>
    <n v="3.44E-2"/>
    <n v="0"/>
    <n v="5.9900000000000002E-2"/>
  </r>
  <r>
    <x v="96"/>
    <n v="2030"/>
    <n v="1.9900000000000001E-2"/>
    <n v="1.8200000000000001E-2"/>
    <n v="0"/>
    <n v="2.69E-2"/>
  </r>
  <r>
    <x v="96"/>
    <n v="2100"/>
    <n v="1.8599999999999998E-2"/>
    <n v="1.26E-2"/>
    <n v="0"/>
    <n v="2.2599999999999999E-2"/>
  </r>
  <r>
    <x v="96"/>
    <n v="2130"/>
    <n v="1.8100000000000002E-2"/>
    <n v="1.18E-2"/>
    <n v="0"/>
    <n v="2.1600000000000001E-2"/>
  </r>
  <r>
    <x v="96"/>
    <n v="2200"/>
    <n v="1.47E-2"/>
    <n v="1.03E-2"/>
    <n v="0"/>
    <n v="1.7999999999999999E-2"/>
  </r>
  <r>
    <x v="96"/>
    <n v="2230"/>
    <n v="2.0500000000000001E-2"/>
    <n v="1.5900000000000001E-2"/>
    <n v="0"/>
    <n v="2.5999999999999999E-2"/>
  </r>
  <r>
    <x v="96"/>
    <n v="2300"/>
    <n v="3.1699999999999999E-2"/>
    <n v="3.0599999999999999E-2"/>
    <n v="0"/>
    <n v="4.4200000000000003E-2"/>
  </r>
  <r>
    <x v="96"/>
    <n v="2330"/>
    <n v="1.03E-2"/>
    <n v="8.0999999999999996E-3"/>
    <n v="0"/>
    <n v="1.3100000000000001E-2"/>
  </r>
  <r>
    <x v="96"/>
    <n v="2400"/>
    <n v="1.03E-2"/>
    <n v="7.9000000000000008E-3"/>
    <n v="0"/>
    <n v="1.2999999999999999E-2"/>
  </r>
  <r>
    <x v="97"/>
    <n v="30"/>
    <n v="1.01E-2"/>
    <n v="6.4999999999999997E-3"/>
    <n v="0"/>
    <n v="1.2E-2"/>
  </r>
  <r>
    <x v="97"/>
    <n v="100"/>
    <n v="1.12E-2"/>
    <n v="7.7000000000000002E-3"/>
    <n v="0"/>
    <n v="1.37E-2"/>
  </r>
  <r>
    <x v="97"/>
    <n v="130"/>
    <n v="1.1599999999999999E-2"/>
    <n v="8.3999999999999995E-3"/>
    <n v="0"/>
    <n v="1.43E-2"/>
  </r>
  <r>
    <x v="97"/>
    <n v="200"/>
    <n v="1.18E-2"/>
    <n v="8.6E-3"/>
    <n v="0"/>
    <n v="1.47E-2"/>
  </r>
  <r>
    <x v="97"/>
    <n v="230"/>
    <n v="1.1299999999999999E-2"/>
    <n v="8.0000000000000002E-3"/>
    <n v="0"/>
    <n v="1.3899999999999999E-2"/>
  </r>
  <r>
    <x v="97"/>
    <n v="300"/>
    <n v="1.06E-2"/>
    <n v="6.8999999999999999E-3"/>
    <n v="0"/>
    <n v="1.2500000000000001E-2"/>
  </r>
  <r>
    <x v="97"/>
    <n v="330"/>
    <n v="1.1599999999999999E-2"/>
    <n v="8.0999999999999996E-3"/>
    <n v="0"/>
    <n v="1.43E-2"/>
  </r>
  <r>
    <x v="97"/>
    <n v="400"/>
    <n v="1.21E-2"/>
    <n v="9.2999999999999992E-3"/>
    <n v="0"/>
    <n v="1.5299999999999999E-2"/>
  </r>
  <r>
    <x v="97"/>
    <n v="430"/>
    <n v="1.17E-2"/>
    <n v="8.2000000000000007E-3"/>
    <n v="0"/>
    <n v="1.43E-2"/>
  </r>
  <r>
    <x v="97"/>
    <n v="500"/>
    <n v="1.0800000000000001E-2"/>
    <n v="7.3000000000000001E-3"/>
    <n v="0"/>
    <n v="1.2999999999999999E-2"/>
  </r>
  <r>
    <x v="97"/>
    <n v="530"/>
    <n v="1.11E-2"/>
    <n v="7.4000000000000003E-3"/>
    <n v="0"/>
    <n v="1.35E-2"/>
  </r>
  <r>
    <x v="97"/>
    <n v="600"/>
    <n v="1.2E-2"/>
    <n v="9.4000000000000004E-3"/>
    <n v="0"/>
    <n v="1.52E-2"/>
  </r>
  <r>
    <x v="97"/>
    <n v="630"/>
    <n v="1.1299999999999999E-2"/>
    <n v="9.2999999999999992E-3"/>
    <n v="0"/>
    <n v="1.47E-2"/>
  </r>
  <r>
    <x v="97"/>
    <n v="700"/>
    <n v="1.24E-2"/>
    <n v="1.24E-2"/>
    <n v="0"/>
    <n v="1.7500000000000002E-2"/>
  </r>
  <r>
    <x v="97"/>
    <n v="730"/>
    <n v="1.61E-2"/>
    <n v="1.7500000000000002E-2"/>
    <n v="0"/>
    <n v="2.3900000000000001E-2"/>
  </r>
  <r>
    <x v="97"/>
    <n v="800"/>
    <n v="2.5700000000000001E-2"/>
    <n v="2.63E-2"/>
    <n v="0"/>
    <n v="3.7100000000000001E-2"/>
  </r>
  <r>
    <x v="97"/>
    <n v="830"/>
    <n v="7.0499999999999993E-2"/>
    <n v="3.7600000000000001E-2"/>
    <n v="5.9999999999999995E-4"/>
    <n v="7.9699999999999993E-2"/>
  </r>
  <r>
    <x v="97"/>
    <n v="900"/>
    <n v="0.12230000000000001"/>
    <n v="5.6899999999999999E-2"/>
    <n v="0"/>
    <n v="0.13500000000000001"/>
  </r>
  <r>
    <x v="97"/>
    <n v="930"/>
    <n v="0.24790000000000001"/>
    <n v="0.1159"/>
    <n v="0"/>
    <n v="0.27360000000000001"/>
  </r>
  <r>
    <x v="97"/>
    <n v="1000"/>
    <n v="0.27139999999999997"/>
    <n v="0.1258"/>
    <n v="0"/>
    <n v="0.29920000000000002"/>
  </r>
  <r>
    <x v="97"/>
    <n v="1030"/>
    <n v="0.25259999999999999"/>
    <n v="0.1124"/>
    <n v="0"/>
    <n v="0.27650000000000002"/>
  </r>
  <r>
    <x v="97"/>
    <n v="1100"/>
    <n v="0.28920000000000001"/>
    <n v="0.13489999999999999"/>
    <n v="0"/>
    <n v="0.31909999999999999"/>
  </r>
  <r>
    <x v="97"/>
    <n v="1130"/>
    <n v="0.31850000000000001"/>
    <n v="0.15140000000000001"/>
    <n v="0"/>
    <n v="0.35270000000000001"/>
  </r>
  <r>
    <x v="97"/>
    <n v="1200"/>
    <n v="0.33079999999999998"/>
    <n v="0.16200000000000001"/>
    <n v="0"/>
    <n v="0.36830000000000002"/>
  </r>
  <r>
    <x v="97"/>
    <n v="1230"/>
    <n v="0.3417"/>
    <n v="0.16769999999999999"/>
    <n v="0"/>
    <n v="0.38069999999999998"/>
  </r>
  <r>
    <x v="97"/>
    <n v="1300"/>
    <n v="0.3599"/>
    <n v="0.18729999999999999"/>
    <n v="0"/>
    <n v="0.40570000000000001"/>
  </r>
  <r>
    <x v="97"/>
    <n v="1330"/>
    <n v="0.34639999999999999"/>
    <n v="0.18990000000000001"/>
    <n v="0"/>
    <n v="0.39500000000000002"/>
  </r>
  <r>
    <x v="97"/>
    <n v="1400"/>
    <n v="0.30330000000000001"/>
    <n v="0.16470000000000001"/>
    <n v="0"/>
    <n v="0.34520000000000001"/>
  </r>
  <r>
    <x v="97"/>
    <n v="1430"/>
    <n v="0.25430000000000003"/>
    <n v="0.1389"/>
    <n v="0"/>
    <n v="0.2898"/>
  </r>
  <r>
    <x v="97"/>
    <n v="1500"/>
    <n v="0.2283"/>
    <n v="0.1195"/>
    <n v="0"/>
    <n v="0.25769999999999998"/>
  </r>
  <r>
    <x v="97"/>
    <n v="1530"/>
    <n v="0.2394"/>
    <n v="0.13089999999999999"/>
    <n v="0"/>
    <n v="0.27289999999999998"/>
  </r>
  <r>
    <x v="97"/>
    <n v="1600"/>
    <n v="0.2407"/>
    <n v="0.1321"/>
    <n v="0"/>
    <n v="0.27460000000000001"/>
  </r>
  <r>
    <x v="97"/>
    <n v="1630"/>
    <n v="0.1943"/>
    <n v="0.1104"/>
    <n v="0"/>
    <n v="0.2235"/>
  </r>
  <r>
    <x v="97"/>
    <n v="1700"/>
    <n v="0.16500000000000001"/>
    <n v="9.8799999999999999E-2"/>
    <n v="0"/>
    <n v="0.19239999999999999"/>
  </r>
  <r>
    <x v="97"/>
    <n v="1730"/>
    <n v="0.1361"/>
    <n v="7.4899999999999994E-2"/>
    <n v="0"/>
    <n v="0.15540000000000001"/>
  </r>
  <r>
    <x v="97"/>
    <n v="1800"/>
    <n v="9.6600000000000005E-2"/>
    <n v="5.6599999999999998E-2"/>
    <n v="0"/>
    <n v="0.11210000000000001"/>
  </r>
  <r>
    <x v="97"/>
    <n v="1830"/>
    <n v="8.8999999999999996E-2"/>
    <n v="5.1799999999999999E-2"/>
    <n v="0"/>
    <n v="0.10290000000000001"/>
  </r>
  <r>
    <x v="97"/>
    <n v="1900"/>
    <n v="6.3200000000000006E-2"/>
    <n v="3.8699999999999998E-2"/>
    <n v="0"/>
    <n v="7.4200000000000002E-2"/>
  </r>
  <r>
    <x v="97"/>
    <n v="1930"/>
    <n v="3.9199999999999999E-2"/>
    <n v="2.9100000000000001E-2"/>
    <n v="0"/>
    <n v="4.8899999999999999E-2"/>
  </r>
  <r>
    <x v="97"/>
    <n v="2000"/>
    <n v="2.2100000000000002E-2"/>
    <n v="2.06E-2"/>
    <n v="0"/>
    <n v="3.04E-2"/>
  </r>
  <r>
    <x v="97"/>
    <n v="2030"/>
    <n v="1.2699999999999999E-2"/>
    <n v="1.03E-2"/>
    <n v="0"/>
    <n v="1.6299999999999999E-2"/>
  </r>
  <r>
    <x v="97"/>
    <n v="2100"/>
    <n v="1.3100000000000001E-2"/>
    <n v="1.3899999999999999E-2"/>
    <n v="0"/>
    <n v="1.9199999999999998E-2"/>
  </r>
  <r>
    <x v="97"/>
    <n v="2130"/>
    <n v="1.24E-2"/>
    <n v="1.14E-2"/>
    <n v="0"/>
    <n v="1.6799999999999999E-2"/>
  </r>
  <r>
    <x v="97"/>
    <n v="2200"/>
    <n v="1.4800000000000001E-2"/>
    <n v="1.4999999999999999E-2"/>
    <n v="0"/>
    <n v="2.1000000000000001E-2"/>
  </r>
  <r>
    <x v="97"/>
    <n v="2230"/>
    <n v="1.4E-2"/>
    <n v="1.23E-2"/>
    <n v="0"/>
    <n v="1.8700000000000001E-2"/>
  </r>
  <r>
    <x v="97"/>
    <n v="2300"/>
    <n v="1.0800000000000001E-2"/>
    <n v="1.2200000000000001E-2"/>
    <n v="0"/>
    <n v="1.6299999999999999E-2"/>
  </r>
  <r>
    <x v="97"/>
    <n v="2330"/>
    <n v="1.03E-2"/>
    <n v="0.01"/>
    <n v="0"/>
    <n v="1.44E-2"/>
  </r>
  <r>
    <x v="97"/>
    <n v="2400"/>
    <n v="1.12E-2"/>
    <n v="1.14E-2"/>
    <n v="0"/>
    <n v="1.5900000000000001E-2"/>
  </r>
  <r>
    <x v="98"/>
    <n v="30"/>
    <n v="9.4999999999999998E-3"/>
    <n v="8.6999999999999994E-3"/>
    <n v="0"/>
    <n v="1.2999999999999999E-2"/>
  </r>
  <r>
    <x v="98"/>
    <n v="100"/>
    <n v="1.01E-2"/>
    <n v="9.9000000000000008E-3"/>
    <n v="0"/>
    <n v="1.4200000000000001E-2"/>
  </r>
  <r>
    <x v="98"/>
    <n v="130"/>
    <n v="9.7000000000000003E-3"/>
    <n v="9.4999999999999998E-3"/>
    <n v="0"/>
    <n v="1.35E-2"/>
  </r>
  <r>
    <x v="98"/>
    <n v="200"/>
    <n v="1.04E-2"/>
    <n v="1.0699999999999999E-2"/>
    <n v="0"/>
    <n v="1.4999999999999999E-2"/>
  </r>
  <r>
    <x v="98"/>
    <n v="230"/>
    <n v="9.7999999999999997E-3"/>
    <n v="9.7000000000000003E-3"/>
    <n v="0"/>
    <n v="1.38E-2"/>
  </r>
  <r>
    <x v="98"/>
    <n v="300"/>
    <n v="1.06E-2"/>
    <n v="1.12E-2"/>
    <n v="0"/>
    <n v="1.54E-2"/>
  </r>
  <r>
    <x v="98"/>
    <n v="330"/>
    <n v="1.0800000000000001E-2"/>
    <n v="1.1299999999999999E-2"/>
    <n v="0"/>
    <n v="1.5699999999999999E-2"/>
  </r>
  <r>
    <x v="98"/>
    <n v="400"/>
    <n v="1.09E-2"/>
    <n v="1.1900000000000001E-2"/>
    <n v="0"/>
    <n v="1.61E-2"/>
  </r>
  <r>
    <x v="98"/>
    <n v="430"/>
    <n v="1.0699999999999999E-2"/>
    <n v="1.17E-2"/>
    <n v="0"/>
    <n v="1.5800000000000002E-2"/>
  </r>
  <r>
    <x v="98"/>
    <n v="500"/>
    <n v="1.09E-2"/>
    <n v="1.1599999999999999E-2"/>
    <n v="0"/>
    <n v="1.6E-2"/>
  </r>
  <r>
    <x v="98"/>
    <n v="530"/>
    <n v="1.0800000000000001E-2"/>
    <n v="1.17E-2"/>
    <n v="0"/>
    <n v="1.5900000000000001E-2"/>
  </r>
  <r>
    <x v="98"/>
    <n v="600"/>
    <n v="1.0800000000000001E-2"/>
    <n v="1.1299999999999999E-2"/>
    <n v="0"/>
    <n v="1.5599999999999999E-2"/>
  </r>
  <r>
    <x v="98"/>
    <n v="630"/>
    <n v="8.9999999999999993E-3"/>
    <n v="9.4000000000000004E-3"/>
    <n v="0"/>
    <n v="1.3100000000000001E-2"/>
  </r>
  <r>
    <x v="98"/>
    <n v="700"/>
    <n v="5.4999999999999997E-3"/>
    <n v="5.1000000000000004E-3"/>
    <n v="0"/>
    <n v="7.6E-3"/>
  </r>
  <r>
    <x v="98"/>
    <n v="730"/>
    <n v="5.3E-3"/>
    <n v="4.8999999999999998E-3"/>
    <n v="0"/>
    <n v="7.1999999999999998E-3"/>
  </r>
  <r>
    <x v="98"/>
    <n v="800"/>
    <n v="2.5700000000000001E-2"/>
    <n v="2.9899999999999999E-2"/>
    <n v="0"/>
    <n v="3.9600000000000003E-2"/>
  </r>
  <r>
    <x v="98"/>
    <n v="830"/>
    <n v="7.7000000000000002E-3"/>
    <n v="6.0000000000000001E-3"/>
    <n v="0"/>
    <n v="9.9000000000000008E-3"/>
  </r>
  <r>
    <x v="98"/>
    <n v="900"/>
    <n v="9.9000000000000008E-3"/>
    <n v="7.7000000000000002E-3"/>
    <n v="0"/>
    <n v="1.26E-2"/>
  </r>
  <r>
    <x v="98"/>
    <n v="930"/>
    <n v="1.0800000000000001E-2"/>
    <n v="8.5000000000000006E-3"/>
    <n v="0"/>
    <n v="1.37E-2"/>
  </r>
  <r>
    <x v="98"/>
    <n v="1000"/>
    <n v="1.03E-2"/>
    <n v="6.4999999999999997E-3"/>
    <n v="0"/>
    <n v="1.23E-2"/>
  </r>
  <r>
    <x v="98"/>
    <n v="1030"/>
    <n v="1.09E-2"/>
    <n v="7.4000000000000003E-3"/>
    <n v="0"/>
    <n v="1.3100000000000001E-2"/>
  </r>
  <r>
    <x v="98"/>
    <n v="1100"/>
    <n v="1.03E-2"/>
    <n v="5.8999999999999999E-3"/>
    <n v="0"/>
    <n v="1.1900000000000001E-2"/>
  </r>
  <r>
    <x v="98"/>
    <n v="1130"/>
    <n v="1.18E-2"/>
    <n v="7.7999999999999996E-3"/>
    <n v="0"/>
    <n v="1.41E-2"/>
  </r>
  <r>
    <x v="98"/>
    <n v="1200"/>
    <n v="9.2999999999999992E-3"/>
    <n v="4.8999999999999998E-3"/>
    <n v="0"/>
    <n v="1.06E-2"/>
  </r>
  <r>
    <x v="98"/>
    <n v="1230"/>
    <n v="1.0999999999999999E-2"/>
    <n v="7.1999999999999998E-3"/>
    <n v="0"/>
    <n v="1.3100000000000001E-2"/>
  </r>
  <r>
    <x v="98"/>
    <n v="1300"/>
    <n v="0.01"/>
    <n v="5.1999999999999998E-3"/>
    <n v="1E-4"/>
    <n v="1.1299999999999999E-2"/>
  </r>
  <r>
    <x v="98"/>
    <n v="1330"/>
    <n v="1.0999999999999999E-2"/>
    <n v="7.3000000000000001E-3"/>
    <n v="0"/>
    <n v="1.32E-2"/>
  </r>
  <r>
    <x v="98"/>
    <n v="1400"/>
    <n v="0.01"/>
    <n v="3.8999999999999998E-3"/>
    <n v="0"/>
    <n v="1.0699999999999999E-2"/>
  </r>
  <r>
    <x v="98"/>
    <n v="1430"/>
    <n v="9.1000000000000004E-3"/>
    <n v="5.4000000000000003E-3"/>
    <n v="0"/>
    <n v="1.0699999999999999E-2"/>
  </r>
  <r>
    <x v="98"/>
    <n v="1500"/>
    <n v="7.0000000000000001E-3"/>
    <n v="3.3999999999999998E-3"/>
    <n v="0"/>
    <n v="7.7999999999999996E-3"/>
  </r>
  <r>
    <x v="98"/>
    <n v="1530"/>
    <n v="8.3000000000000001E-3"/>
    <n v="5.4999999999999997E-3"/>
    <n v="0"/>
    <n v="9.9000000000000008E-3"/>
  </r>
  <r>
    <x v="98"/>
    <n v="1600"/>
    <n v="8.3999999999999995E-3"/>
    <n v="2.8999999999999998E-3"/>
    <n v="0"/>
    <n v="8.9999999999999993E-3"/>
  </r>
  <r>
    <x v="98"/>
    <n v="1630"/>
    <n v="8.8000000000000005E-3"/>
    <n v="4.5999999999999999E-3"/>
    <n v="0"/>
    <n v="0.01"/>
  </r>
  <r>
    <x v="98"/>
    <n v="1700"/>
    <n v="8.8000000000000005E-3"/>
    <n v="3.3E-3"/>
    <n v="0"/>
    <n v="9.5999999999999992E-3"/>
  </r>
  <r>
    <x v="98"/>
    <n v="1730"/>
    <n v="1.0200000000000001E-2"/>
    <n v="7.0000000000000001E-3"/>
    <n v="0"/>
    <n v="1.2200000000000001E-2"/>
  </r>
  <r>
    <x v="98"/>
    <n v="1800"/>
    <n v="7.6E-3"/>
    <n v="6.0000000000000001E-3"/>
    <n v="0"/>
    <n v="9.7999999999999997E-3"/>
  </r>
  <r>
    <x v="98"/>
    <n v="1830"/>
    <n v="7.4000000000000003E-3"/>
    <n v="7.1000000000000004E-3"/>
    <n v="0"/>
    <n v="1.0200000000000001E-2"/>
  </r>
  <r>
    <x v="98"/>
    <n v="1900"/>
    <n v="9.7999999999999997E-3"/>
    <n v="7.4000000000000003E-3"/>
    <n v="0"/>
    <n v="1.24E-2"/>
  </r>
  <r>
    <x v="98"/>
    <n v="1930"/>
    <n v="1.23E-2"/>
    <n v="9.4999999999999998E-3"/>
    <n v="0"/>
    <n v="1.5699999999999999E-2"/>
  </r>
  <r>
    <x v="98"/>
    <n v="2000"/>
    <n v="1.46E-2"/>
    <n v="1.4E-2"/>
    <n v="0"/>
    <n v="2.01E-2"/>
  </r>
  <r>
    <x v="98"/>
    <n v="2030"/>
    <n v="1.44E-2"/>
    <n v="1.54E-2"/>
    <n v="0"/>
    <n v="2.1100000000000001E-2"/>
  </r>
  <r>
    <x v="98"/>
    <n v="2100"/>
    <n v="1.43E-2"/>
    <n v="1.43E-2"/>
    <n v="0"/>
    <n v="2.0199999999999999E-2"/>
  </r>
  <r>
    <x v="98"/>
    <n v="2130"/>
    <n v="3.1300000000000001E-2"/>
    <n v="3.3000000000000002E-2"/>
    <n v="0"/>
    <n v="4.5600000000000002E-2"/>
  </r>
  <r>
    <x v="98"/>
    <n v="2200"/>
    <n v="1.54E-2"/>
    <n v="1.41E-2"/>
    <n v="0"/>
    <n v="2.0899999999999998E-2"/>
  </r>
  <r>
    <x v="98"/>
    <n v="2230"/>
    <n v="1.5299999999999999E-2"/>
    <n v="1.2500000000000001E-2"/>
    <n v="0"/>
    <n v="1.9800000000000002E-2"/>
  </r>
  <r>
    <x v="98"/>
    <n v="2300"/>
    <n v="1.2E-2"/>
    <n v="1.2E-2"/>
    <n v="0"/>
    <n v="1.7000000000000001E-2"/>
  </r>
  <r>
    <x v="98"/>
    <n v="2330"/>
    <n v="1.0200000000000001E-2"/>
    <n v="9.1000000000000004E-3"/>
    <n v="0"/>
    <n v="1.3599999999999999E-2"/>
  </r>
  <r>
    <x v="98"/>
    <n v="2400"/>
    <n v="1.15E-2"/>
    <n v="1.2E-2"/>
    <n v="0"/>
    <n v="1.67E-2"/>
  </r>
  <r>
    <x v="99"/>
    <n v="30"/>
    <n v="1.03E-2"/>
    <n v="9.4000000000000004E-3"/>
    <n v="0"/>
    <n v="1.3899999999999999E-2"/>
  </r>
  <r>
    <x v="99"/>
    <n v="100"/>
    <n v="1.2200000000000001E-2"/>
    <n v="1.2500000000000001E-2"/>
    <n v="0"/>
    <n v="1.7399999999999999E-2"/>
  </r>
  <r>
    <x v="99"/>
    <n v="130"/>
    <n v="1.1599999999999999E-2"/>
    <n v="1.01E-2"/>
    <n v="0"/>
    <n v="1.54E-2"/>
  </r>
  <r>
    <x v="99"/>
    <n v="200"/>
    <n v="1.2999999999999999E-2"/>
    <n v="1.29E-2"/>
    <n v="0"/>
    <n v="1.83E-2"/>
  </r>
  <r>
    <x v="99"/>
    <n v="230"/>
    <n v="1.17E-2"/>
    <n v="1.0200000000000001E-2"/>
    <n v="0"/>
    <n v="1.55E-2"/>
  </r>
  <r>
    <x v="99"/>
    <n v="300"/>
    <n v="1.2999999999999999E-2"/>
    <n v="1.29E-2"/>
    <n v="0"/>
    <n v="1.84E-2"/>
  </r>
  <r>
    <x v="99"/>
    <n v="330"/>
    <n v="1.2200000000000001E-2"/>
    <n v="1.09E-2"/>
    <n v="0"/>
    <n v="1.6299999999999999E-2"/>
  </r>
  <r>
    <x v="99"/>
    <n v="400"/>
    <n v="1.3599999999999999E-2"/>
    <n v="1.4E-2"/>
    <n v="0"/>
    <n v="1.9599999999999999E-2"/>
  </r>
  <r>
    <x v="99"/>
    <n v="430"/>
    <n v="1.2800000000000001E-2"/>
    <n v="1.21E-2"/>
    <n v="0"/>
    <n v="1.7600000000000001E-2"/>
  </r>
  <r>
    <x v="99"/>
    <n v="500"/>
    <n v="1.3599999999999999E-2"/>
    <n v="1.38E-2"/>
    <n v="0"/>
    <n v="1.9300000000000001E-2"/>
  </r>
  <r>
    <x v="99"/>
    <n v="530"/>
    <n v="1.1299999999999999E-2"/>
    <n v="0.01"/>
    <n v="0"/>
    <n v="1.5299999999999999E-2"/>
  </r>
  <r>
    <x v="99"/>
    <n v="600"/>
    <n v="1.2999999999999999E-2"/>
    <n v="1.26E-2"/>
    <n v="0"/>
    <n v="1.8100000000000002E-2"/>
  </r>
  <r>
    <x v="99"/>
    <n v="630"/>
    <n v="8.9999999999999993E-3"/>
    <n v="7.6E-3"/>
    <n v="0"/>
    <n v="1.18E-2"/>
  </r>
  <r>
    <x v="99"/>
    <n v="700"/>
    <n v="1.0800000000000001E-2"/>
    <n v="1.24E-2"/>
    <n v="0"/>
    <n v="1.6500000000000001E-2"/>
  </r>
  <r>
    <x v="99"/>
    <n v="730"/>
    <n v="1.6500000000000001E-2"/>
    <n v="1.9199999999999998E-2"/>
    <n v="0"/>
    <n v="2.5399999999999999E-2"/>
  </r>
  <r>
    <x v="99"/>
    <n v="800"/>
    <n v="4.3900000000000002E-2"/>
    <n v="3.4000000000000002E-2"/>
    <n v="0"/>
    <n v="5.5599999999999997E-2"/>
  </r>
  <r>
    <x v="99"/>
    <n v="830"/>
    <n v="4.9799999999999997E-2"/>
    <n v="3.1699999999999999E-2"/>
    <n v="0"/>
    <n v="5.91E-2"/>
  </r>
  <r>
    <x v="99"/>
    <n v="900"/>
    <n v="7.6200000000000004E-2"/>
    <n v="3.7900000000000003E-2"/>
    <n v="0"/>
    <n v="8.5199999999999998E-2"/>
  </r>
  <r>
    <x v="99"/>
    <n v="930"/>
    <n v="0.1671"/>
    <n v="9.0300000000000005E-2"/>
    <n v="0"/>
    <n v="0.19"/>
  </r>
  <r>
    <x v="99"/>
    <n v="1000"/>
    <n v="0.28249999999999997"/>
    <n v="0.1469"/>
    <n v="0"/>
    <n v="0.31840000000000002"/>
  </r>
  <r>
    <x v="99"/>
    <n v="1030"/>
    <n v="0.33860000000000001"/>
    <n v="0.16739999999999999"/>
    <n v="0"/>
    <n v="0.37769999999999998"/>
  </r>
  <r>
    <x v="99"/>
    <n v="1100"/>
    <n v="0.39429999999999998"/>
    <n v="0.19259999999999999"/>
    <n v="0"/>
    <n v="0.43880000000000002"/>
  </r>
  <r>
    <x v="99"/>
    <n v="1130"/>
    <n v="0.42520000000000002"/>
    <n v="0.2041"/>
    <n v="0"/>
    <n v="0.47170000000000001"/>
  </r>
  <r>
    <x v="99"/>
    <n v="1200"/>
    <n v="0.39029999999999998"/>
    <n v="0.18990000000000001"/>
    <n v="0"/>
    <n v="0.43409999999999999"/>
  </r>
  <r>
    <x v="99"/>
    <n v="1230"/>
    <n v="0.3871"/>
    <n v="0.19350000000000001"/>
    <n v="0"/>
    <n v="0.43280000000000002"/>
  </r>
  <r>
    <x v="99"/>
    <n v="1300"/>
    <n v="0.38479999999999998"/>
    <n v="0.19719999999999999"/>
    <n v="0"/>
    <n v="0.43230000000000002"/>
  </r>
  <r>
    <x v="99"/>
    <n v="1330"/>
    <n v="0.38419999999999999"/>
    <n v="0.2056"/>
    <n v="0"/>
    <n v="0.43590000000000001"/>
  </r>
  <r>
    <x v="99"/>
    <n v="1400"/>
    <n v="0.34849999999999998"/>
    <n v="0.1918"/>
    <n v="0"/>
    <n v="0.3977"/>
  </r>
  <r>
    <x v="99"/>
    <n v="1430"/>
    <n v="0.37509999999999999"/>
    <n v="0.1847"/>
    <n v="0"/>
    <n v="0.41820000000000002"/>
  </r>
  <r>
    <x v="99"/>
    <n v="1500"/>
    <n v="0.37469999999999998"/>
    <n v="0.17119999999999999"/>
    <n v="0"/>
    <n v="0.41199999999999998"/>
  </r>
  <r>
    <x v="99"/>
    <n v="1530"/>
    <n v="0.35830000000000001"/>
    <n v="0.1724"/>
    <n v="0"/>
    <n v="0.39760000000000001"/>
  </r>
  <r>
    <x v="99"/>
    <n v="1600"/>
    <n v="0.37030000000000002"/>
    <n v="0.18179999999999999"/>
    <n v="0"/>
    <n v="0.41249999999999998"/>
  </r>
  <r>
    <x v="99"/>
    <n v="1630"/>
    <n v="0.36530000000000001"/>
    <n v="0.18940000000000001"/>
    <n v="0"/>
    <n v="0.41160000000000002"/>
  </r>
  <r>
    <x v="99"/>
    <n v="1700"/>
    <n v="0.31069999999999998"/>
    <n v="0.1729"/>
    <n v="0"/>
    <n v="0.35549999999999998"/>
  </r>
  <r>
    <x v="99"/>
    <n v="1730"/>
    <n v="0.29310000000000003"/>
    <n v="0.16600000000000001"/>
    <n v="0"/>
    <n v="0.33689999999999998"/>
  </r>
  <r>
    <x v="99"/>
    <n v="1800"/>
    <n v="0.28129999999999999"/>
    <n v="0.1699"/>
    <n v="0"/>
    <n v="0.32869999999999999"/>
  </r>
  <r>
    <x v="99"/>
    <n v="1830"/>
    <n v="0.25669999999999998"/>
    <n v="0.16089999999999999"/>
    <n v="0"/>
    <n v="0.30299999999999999"/>
  </r>
  <r>
    <x v="99"/>
    <n v="1900"/>
    <n v="0.16"/>
    <n v="9.8199999999999996E-2"/>
    <n v="0"/>
    <n v="0.18779999999999999"/>
  </r>
  <r>
    <x v="99"/>
    <n v="1930"/>
    <n v="7.2999999999999995E-2"/>
    <n v="5.5199999999999999E-2"/>
    <n v="0"/>
    <n v="9.1499999999999998E-2"/>
  </r>
  <r>
    <x v="99"/>
    <n v="2000"/>
    <n v="5.1400000000000001E-2"/>
    <n v="4.3200000000000002E-2"/>
    <n v="0"/>
    <n v="6.7299999999999999E-2"/>
  </r>
  <r>
    <x v="99"/>
    <n v="2030"/>
    <n v="2.1999999999999999E-2"/>
    <n v="2.53E-2"/>
    <n v="0"/>
    <n v="3.3399999999999999E-2"/>
  </r>
  <r>
    <x v="99"/>
    <n v="2100"/>
    <n v="1.84E-2"/>
    <n v="2.06E-2"/>
    <n v="0"/>
    <n v="2.76E-2"/>
  </r>
  <r>
    <x v="99"/>
    <n v="2130"/>
    <n v="1.52E-2"/>
    <n v="1.5100000000000001E-2"/>
    <n v="0"/>
    <n v="2.1600000000000001E-2"/>
  </r>
  <r>
    <x v="99"/>
    <n v="2200"/>
    <n v="2.5000000000000001E-2"/>
    <n v="2.93E-2"/>
    <n v="0"/>
    <n v="3.8399999999999997E-2"/>
  </r>
  <r>
    <x v="99"/>
    <n v="2230"/>
    <n v="1.67E-2"/>
    <n v="1.4999999999999999E-2"/>
    <n v="0"/>
    <n v="2.2599999999999999E-2"/>
  </r>
  <r>
    <x v="99"/>
    <n v="2300"/>
    <n v="1.4500000000000001E-2"/>
    <n v="1.41E-2"/>
    <n v="0"/>
    <n v="2.0199999999999999E-2"/>
  </r>
  <r>
    <x v="99"/>
    <n v="2330"/>
    <n v="1.24E-2"/>
    <n v="1.2500000000000001E-2"/>
    <n v="0"/>
    <n v="1.7600000000000001E-2"/>
  </r>
  <r>
    <x v="99"/>
    <n v="2400"/>
    <n v="1.0800000000000001E-2"/>
    <n v="1.04E-2"/>
    <n v="0"/>
    <n v="1.4999999999999999E-2"/>
  </r>
  <r>
    <x v="100"/>
    <n v="30"/>
    <n v="1.2999999999999999E-2"/>
    <n v="1.3299999999999999E-2"/>
    <n v="0"/>
    <n v="1.8599999999999998E-2"/>
  </r>
  <r>
    <x v="100"/>
    <n v="100"/>
    <n v="1.23E-2"/>
    <n v="1.2E-2"/>
    <n v="0"/>
    <n v="1.7100000000000001E-2"/>
  </r>
  <r>
    <x v="100"/>
    <n v="130"/>
    <n v="1.37E-2"/>
    <n v="1.49E-2"/>
    <n v="0"/>
    <n v="2.0299999999999999E-2"/>
  </r>
  <r>
    <x v="100"/>
    <n v="200"/>
    <n v="1.23E-2"/>
    <n v="1.2E-2"/>
    <n v="0"/>
    <n v="1.72E-2"/>
  </r>
  <r>
    <x v="100"/>
    <n v="230"/>
    <n v="1.32E-2"/>
    <n v="1.4E-2"/>
    <n v="0"/>
    <n v="1.9300000000000001E-2"/>
  </r>
  <r>
    <x v="100"/>
    <n v="300"/>
    <n v="1.15E-2"/>
    <n v="1.11E-2"/>
    <n v="0"/>
    <n v="1.6E-2"/>
  </r>
  <r>
    <x v="100"/>
    <n v="330"/>
    <n v="1.29E-2"/>
    <n v="1.3100000000000001E-2"/>
    <n v="0"/>
    <n v="1.84E-2"/>
  </r>
  <r>
    <x v="100"/>
    <n v="400"/>
    <n v="1.34E-2"/>
    <n v="1.41E-2"/>
    <n v="0"/>
    <n v="1.95E-2"/>
  </r>
  <r>
    <x v="100"/>
    <n v="430"/>
    <n v="1.29E-2"/>
    <n v="1.2800000000000001E-2"/>
    <n v="0"/>
    <n v="1.8100000000000002E-2"/>
  </r>
  <r>
    <x v="100"/>
    <n v="500"/>
    <n v="1.3100000000000001E-2"/>
    <n v="1.4E-2"/>
    <n v="0"/>
    <n v="1.9300000000000001E-2"/>
  </r>
  <r>
    <x v="100"/>
    <n v="530"/>
    <n v="1.11E-2"/>
    <n v="1.0200000000000001E-2"/>
    <n v="0"/>
    <n v="1.4999999999999999E-2"/>
  </r>
  <r>
    <x v="100"/>
    <n v="600"/>
    <n v="1.3599999999999999E-2"/>
    <n v="1.44E-2"/>
    <n v="0"/>
    <n v="1.9699999999999999E-2"/>
  </r>
  <r>
    <x v="100"/>
    <n v="630"/>
    <n v="9.7999999999999997E-3"/>
    <n v="9.1000000000000004E-3"/>
    <n v="0"/>
    <n v="1.35E-2"/>
  </r>
  <r>
    <x v="100"/>
    <n v="700"/>
    <n v="9.4999999999999998E-3"/>
    <n v="9.1999999999999998E-3"/>
    <n v="0"/>
    <n v="1.32E-2"/>
  </r>
  <r>
    <x v="100"/>
    <n v="730"/>
    <n v="1.06E-2"/>
    <n v="8.9999999999999993E-3"/>
    <n v="0"/>
    <n v="1.41E-2"/>
  </r>
  <r>
    <x v="100"/>
    <n v="800"/>
    <n v="1.37E-2"/>
    <n v="1.5900000000000001E-2"/>
    <n v="0"/>
    <n v="2.1000000000000001E-2"/>
  </r>
  <r>
    <x v="100"/>
    <n v="830"/>
    <n v="2.01E-2"/>
    <n v="2.3099999999999999E-2"/>
    <n v="0"/>
    <n v="3.0700000000000002E-2"/>
  </r>
  <r>
    <x v="100"/>
    <n v="900"/>
    <n v="5.2900000000000003E-2"/>
    <n v="3.3599999999999998E-2"/>
    <n v="0"/>
    <n v="6.2899999999999998E-2"/>
  </r>
  <r>
    <x v="100"/>
    <n v="930"/>
    <n v="0.13969999999999999"/>
    <n v="7.6600000000000001E-2"/>
    <n v="0"/>
    <n v="0.15939999999999999"/>
  </r>
  <r>
    <x v="100"/>
    <n v="1000"/>
    <n v="0.22520000000000001"/>
    <n v="0.1072"/>
    <n v="0"/>
    <n v="0.24940000000000001"/>
  </r>
  <r>
    <x v="100"/>
    <n v="1030"/>
    <n v="0.24390000000000001"/>
    <n v="0.11310000000000001"/>
    <n v="0"/>
    <n v="0.26889999999999997"/>
  </r>
  <r>
    <x v="100"/>
    <n v="1100"/>
    <n v="0.3327"/>
    <n v="0.1426"/>
    <n v="0"/>
    <n v="0.36199999999999999"/>
  </r>
  <r>
    <x v="100"/>
    <n v="1130"/>
    <n v="0.36620000000000003"/>
    <n v="0.16339999999999999"/>
    <n v="0"/>
    <n v="0.40100000000000002"/>
  </r>
  <r>
    <x v="100"/>
    <n v="1200"/>
    <n v="0.37690000000000001"/>
    <n v="0.16259999999999999"/>
    <n v="0"/>
    <n v="0.41039999999999999"/>
  </r>
  <r>
    <x v="100"/>
    <n v="1230"/>
    <n v="0.36409999999999998"/>
    <n v="0.16769999999999999"/>
    <n v="0"/>
    <n v="0.40100000000000002"/>
  </r>
  <r>
    <x v="100"/>
    <n v="1300"/>
    <n v="0.37740000000000001"/>
    <n v="0.1792"/>
    <n v="0"/>
    <n v="0.4178"/>
  </r>
  <r>
    <x v="100"/>
    <n v="1330"/>
    <n v="0.3856"/>
    <n v="0.19719999999999999"/>
    <n v="0"/>
    <n v="0.43319999999999997"/>
  </r>
  <r>
    <x v="100"/>
    <n v="1400"/>
    <n v="0.31530000000000002"/>
    <n v="0.15629999999999999"/>
    <n v="0"/>
    <n v="0.3518"/>
  </r>
  <r>
    <x v="100"/>
    <n v="1430"/>
    <n v="0.28839999999999999"/>
    <n v="0.1404"/>
    <n v="0"/>
    <n v="0.32079999999999997"/>
  </r>
  <r>
    <x v="100"/>
    <n v="1500"/>
    <n v="0.31840000000000002"/>
    <n v="0.15340000000000001"/>
    <n v="0"/>
    <n v="0.35349999999999998"/>
  </r>
  <r>
    <x v="100"/>
    <n v="1530"/>
    <n v="0.37019999999999997"/>
    <n v="0.18690000000000001"/>
    <n v="0"/>
    <n v="0.41470000000000001"/>
  </r>
  <r>
    <x v="100"/>
    <n v="1600"/>
    <n v="0.3604"/>
    <n v="0.18479999999999999"/>
    <n v="0"/>
    <n v="0.40500000000000003"/>
  </r>
  <r>
    <x v="100"/>
    <n v="1630"/>
    <n v="0.37359999999999999"/>
    <n v="0.19059999999999999"/>
    <n v="0"/>
    <n v="0.4194"/>
  </r>
  <r>
    <x v="100"/>
    <n v="1700"/>
    <n v="0.3478"/>
    <n v="0.18940000000000001"/>
    <n v="0"/>
    <n v="0.39610000000000001"/>
  </r>
  <r>
    <x v="100"/>
    <n v="1730"/>
    <n v="0.33379999999999999"/>
    <n v="0.18579999999999999"/>
    <n v="0"/>
    <n v="0.38200000000000001"/>
  </r>
  <r>
    <x v="100"/>
    <n v="1800"/>
    <n v="0.29670000000000002"/>
    <n v="0.17519999999999999"/>
    <n v="0"/>
    <n v="0.34460000000000002"/>
  </r>
  <r>
    <x v="100"/>
    <n v="1830"/>
    <n v="0.1719"/>
    <n v="0.1087"/>
    <n v="0"/>
    <n v="0.2034"/>
  </r>
  <r>
    <x v="100"/>
    <n v="1900"/>
    <n v="0.1028"/>
    <n v="7.2099999999999997E-2"/>
    <n v="0"/>
    <n v="0.12570000000000001"/>
  </r>
  <r>
    <x v="100"/>
    <n v="1930"/>
    <n v="7.0999999999999994E-2"/>
    <n v="5.4300000000000001E-2"/>
    <n v="0"/>
    <n v="8.9399999999999993E-2"/>
  </r>
  <r>
    <x v="100"/>
    <n v="2000"/>
    <n v="4.8399999999999999E-2"/>
    <n v="4.4400000000000002E-2"/>
    <n v="0"/>
    <n v="6.5699999999999995E-2"/>
  </r>
  <r>
    <x v="100"/>
    <n v="2030"/>
    <n v="4.1000000000000002E-2"/>
    <n v="3.4799999999999998E-2"/>
    <n v="0"/>
    <n v="5.3800000000000001E-2"/>
  </r>
  <r>
    <x v="100"/>
    <n v="2100"/>
    <n v="4.1799999999999997E-2"/>
    <n v="3.5900000000000001E-2"/>
    <n v="0"/>
    <n v="5.5100000000000003E-2"/>
  </r>
  <r>
    <x v="100"/>
    <n v="2130"/>
    <n v="3.8199999999999998E-2"/>
    <n v="3.2800000000000003E-2"/>
    <n v="0"/>
    <n v="5.0299999999999997E-2"/>
  </r>
  <r>
    <x v="100"/>
    <n v="2200"/>
    <n v="5.9400000000000001E-2"/>
    <n v="6.1800000000000001E-2"/>
    <n v="0"/>
    <n v="8.5900000000000004E-2"/>
  </r>
  <r>
    <x v="100"/>
    <n v="2230"/>
    <n v="3.1199999999999999E-2"/>
    <n v="3.0300000000000001E-2"/>
    <n v="0"/>
    <n v="4.3400000000000001E-2"/>
  </r>
  <r>
    <x v="100"/>
    <n v="2300"/>
    <n v="1.1599999999999999E-2"/>
    <n v="0.01"/>
    <n v="0"/>
    <n v="1.5299999999999999E-2"/>
  </r>
  <r>
    <x v="100"/>
    <n v="2330"/>
    <n v="1.18E-2"/>
    <n v="1.11E-2"/>
    <n v="0"/>
    <n v="1.6299999999999999E-2"/>
  </r>
  <r>
    <x v="100"/>
    <n v="2400"/>
    <n v="1.2E-2"/>
    <n v="1.03E-2"/>
    <n v="0"/>
    <n v="1.5800000000000002E-2"/>
  </r>
  <r>
    <x v="101"/>
    <n v="30"/>
    <n v="1.32E-2"/>
    <n v="1.23E-2"/>
    <n v="0"/>
    <n v="1.7999999999999999E-2"/>
  </r>
  <r>
    <x v="101"/>
    <n v="100"/>
    <n v="1.26E-2"/>
    <n v="1.17E-2"/>
    <n v="0"/>
    <n v="1.7299999999999999E-2"/>
  </r>
  <r>
    <x v="101"/>
    <n v="130"/>
    <n v="1.1299999999999999E-2"/>
    <n v="9.5999999999999992E-3"/>
    <n v="0"/>
    <n v="1.4800000000000001E-2"/>
  </r>
  <r>
    <x v="101"/>
    <n v="200"/>
    <n v="1.29E-2"/>
    <n v="1.21E-2"/>
    <n v="0"/>
    <n v="1.7600000000000001E-2"/>
  </r>
  <r>
    <x v="101"/>
    <n v="230"/>
    <n v="1.26E-2"/>
    <n v="1.14E-2"/>
    <n v="0"/>
    <n v="1.7100000000000001E-2"/>
  </r>
  <r>
    <x v="101"/>
    <n v="300"/>
    <n v="1.3899999999999999E-2"/>
    <n v="1.4E-2"/>
    <n v="0"/>
    <n v="1.9699999999999999E-2"/>
  </r>
  <r>
    <x v="101"/>
    <n v="330"/>
    <n v="1.1299999999999999E-2"/>
    <n v="9.4000000000000004E-3"/>
    <n v="0"/>
    <n v="1.47E-2"/>
  </r>
  <r>
    <x v="101"/>
    <n v="400"/>
    <n v="1.3299999999999999E-2"/>
    <n v="1.29E-2"/>
    <n v="0"/>
    <n v="1.8599999999999998E-2"/>
  </r>
  <r>
    <x v="101"/>
    <n v="430"/>
    <n v="1.29E-2"/>
    <n v="1.17E-2"/>
    <n v="0"/>
    <n v="1.7299999999999999E-2"/>
  </r>
  <r>
    <x v="101"/>
    <n v="500"/>
    <n v="1.3599999999999999E-2"/>
    <n v="1.32E-2"/>
    <n v="0"/>
    <n v="1.9099999999999999E-2"/>
  </r>
  <r>
    <x v="101"/>
    <n v="530"/>
    <n v="1.17E-2"/>
    <n v="1.04E-2"/>
    <n v="0"/>
    <n v="1.5699999999999999E-2"/>
  </r>
  <r>
    <x v="101"/>
    <n v="600"/>
    <n v="1.1900000000000001E-2"/>
    <n v="1.15E-2"/>
    <n v="0"/>
    <n v="1.6500000000000001E-2"/>
  </r>
  <r>
    <x v="101"/>
    <n v="630"/>
    <n v="1.29E-2"/>
    <n v="1.34E-2"/>
    <n v="0"/>
    <n v="1.8599999999999998E-2"/>
  </r>
  <r>
    <x v="101"/>
    <n v="700"/>
    <n v="1.12E-2"/>
    <n v="8.9999999999999993E-3"/>
    <n v="0"/>
    <n v="1.44E-2"/>
  </r>
  <r>
    <x v="101"/>
    <n v="730"/>
    <n v="1.5900000000000001E-2"/>
    <n v="1.61E-2"/>
    <n v="0"/>
    <n v="2.29E-2"/>
  </r>
  <r>
    <x v="101"/>
    <n v="800"/>
    <n v="1.34E-2"/>
    <n v="1.0800000000000001E-2"/>
    <n v="0"/>
    <n v="1.7299999999999999E-2"/>
  </r>
  <r>
    <x v="101"/>
    <n v="830"/>
    <n v="1.9099999999999999E-2"/>
    <n v="2.01E-2"/>
    <n v="0"/>
    <n v="2.7699999999999999E-2"/>
  </r>
  <r>
    <x v="101"/>
    <n v="900"/>
    <n v="7.0999999999999994E-2"/>
    <n v="3.78E-2"/>
    <n v="0"/>
    <n v="8.0500000000000002E-2"/>
  </r>
  <r>
    <x v="101"/>
    <n v="930"/>
    <n v="0.16589999999999999"/>
    <n v="8.3699999999999997E-2"/>
    <n v="0"/>
    <n v="0.18590000000000001"/>
  </r>
  <r>
    <x v="101"/>
    <n v="1000"/>
    <n v="0.26"/>
    <n v="0.1229"/>
    <n v="0"/>
    <n v="0.28749999999999998"/>
  </r>
  <r>
    <x v="101"/>
    <n v="1030"/>
    <n v="0.27279999999999999"/>
    <n v="0.13289999999999999"/>
    <n v="0"/>
    <n v="0.3034"/>
  </r>
  <r>
    <x v="101"/>
    <n v="1100"/>
    <n v="0.32100000000000001"/>
    <n v="0.16009999999999999"/>
    <n v="0"/>
    <n v="0.3589"/>
  </r>
  <r>
    <x v="101"/>
    <n v="1130"/>
    <n v="0.3569"/>
    <n v="0.18140000000000001"/>
    <n v="0"/>
    <n v="0.40039999999999998"/>
  </r>
  <r>
    <x v="101"/>
    <n v="1200"/>
    <n v="0.36780000000000002"/>
    <n v="0.18720000000000001"/>
    <n v="0"/>
    <n v="0.41270000000000001"/>
  </r>
  <r>
    <x v="101"/>
    <n v="1230"/>
    <n v="0.34510000000000002"/>
    <n v="0.1827"/>
    <n v="0"/>
    <n v="0.39040000000000002"/>
  </r>
  <r>
    <x v="101"/>
    <n v="1300"/>
    <n v="0.3654"/>
    <n v="0.1973"/>
    <n v="0"/>
    <n v="0.41539999999999999"/>
  </r>
  <r>
    <x v="101"/>
    <n v="1330"/>
    <n v="0.37530000000000002"/>
    <n v="0.20710000000000001"/>
    <n v="0"/>
    <n v="0.42859999999999998"/>
  </r>
  <r>
    <x v="101"/>
    <n v="1400"/>
    <n v="0.31509999999999999"/>
    <n v="0.17580000000000001"/>
    <n v="0"/>
    <n v="0.36099999999999999"/>
  </r>
  <r>
    <x v="101"/>
    <n v="1430"/>
    <n v="0.3296"/>
    <n v="0.18060000000000001"/>
    <n v="0"/>
    <n v="0.37580000000000002"/>
  </r>
  <r>
    <x v="101"/>
    <n v="1500"/>
    <n v="0.33839999999999998"/>
    <n v="0.18509999999999999"/>
    <n v="0"/>
    <n v="0.38569999999999999"/>
  </r>
  <r>
    <x v="101"/>
    <n v="1530"/>
    <n v="0.33250000000000002"/>
    <n v="0.1714"/>
    <n v="0"/>
    <n v="0.37409999999999999"/>
  </r>
  <r>
    <x v="101"/>
    <n v="1600"/>
    <n v="0.35560000000000003"/>
    <n v="0.1895"/>
    <n v="0"/>
    <n v="0.40300000000000002"/>
  </r>
  <r>
    <x v="101"/>
    <n v="1630"/>
    <n v="0.32919999999999999"/>
    <n v="0.17979999999999999"/>
    <n v="0"/>
    <n v="0.375"/>
  </r>
  <r>
    <x v="101"/>
    <n v="1700"/>
    <n v="0.33169999999999999"/>
    <n v="0.18940000000000001"/>
    <n v="0"/>
    <n v="0.38200000000000001"/>
  </r>
  <r>
    <x v="101"/>
    <n v="1730"/>
    <n v="0.33939999999999998"/>
    <n v="0.19470000000000001"/>
    <n v="0"/>
    <n v="0.39140000000000003"/>
  </r>
  <r>
    <x v="101"/>
    <n v="1800"/>
    <n v="0.31990000000000002"/>
    <n v="0.19159999999999999"/>
    <n v="0"/>
    <n v="0.37290000000000001"/>
  </r>
  <r>
    <x v="101"/>
    <n v="1830"/>
    <n v="0.1797"/>
    <n v="0.10730000000000001"/>
    <n v="0"/>
    <n v="0.20930000000000001"/>
  </r>
  <r>
    <x v="101"/>
    <n v="1900"/>
    <n v="0.1076"/>
    <n v="7.3800000000000004E-2"/>
    <n v="0"/>
    <n v="0.1305"/>
  </r>
  <r>
    <x v="101"/>
    <n v="1930"/>
    <n v="9.4700000000000006E-2"/>
    <n v="7.0499999999999993E-2"/>
    <n v="0"/>
    <n v="0.1181"/>
  </r>
  <r>
    <x v="101"/>
    <n v="2000"/>
    <n v="4.6300000000000001E-2"/>
    <n v="3.7199999999999997E-2"/>
    <n v="0"/>
    <n v="5.9499999999999997E-2"/>
  </r>
  <r>
    <x v="101"/>
    <n v="2030"/>
    <n v="2.1700000000000001E-2"/>
    <n v="2.5700000000000001E-2"/>
    <n v="0"/>
    <n v="3.3700000000000001E-2"/>
  </r>
  <r>
    <x v="101"/>
    <n v="2100"/>
    <n v="3.5999999999999997E-2"/>
    <n v="4.4499999999999998E-2"/>
    <n v="0"/>
    <n v="5.7200000000000001E-2"/>
  </r>
  <r>
    <x v="101"/>
    <n v="2130"/>
    <n v="4.5699999999999998E-2"/>
    <n v="5.8099999999999999E-2"/>
    <n v="0"/>
    <n v="7.3899999999999993E-2"/>
  </r>
  <r>
    <x v="101"/>
    <n v="2200"/>
    <n v="2.5700000000000001E-2"/>
    <n v="2.9899999999999999E-2"/>
    <n v="0"/>
    <n v="3.95E-2"/>
  </r>
  <r>
    <x v="101"/>
    <n v="2230"/>
    <n v="1.5299999999999999E-2"/>
    <n v="1.44E-2"/>
    <n v="0"/>
    <n v="2.1000000000000001E-2"/>
  </r>
  <r>
    <x v="101"/>
    <n v="2300"/>
    <n v="9.9000000000000008E-3"/>
    <n v="8.0000000000000002E-3"/>
    <n v="0"/>
    <n v="1.2699999999999999E-2"/>
  </r>
  <r>
    <x v="101"/>
    <n v="2330"/>
    <n v="9.2999999999999992E-3"/>
    <n v="7.1000000000000004E-3"/>
    <n v="0"/>
    <n v="1.18E-2"/>
  </r>
  <r>
    <x v="101"/>
    <n v="2400"/>
    <n v="9.7999999999999997E-3"/>
    <n v="8.0999999999999996E-3"/>
    <n v="0"/>
    <n v="1.2699999999999999E-2"/>
  </r>
  <r>
    <x v="102"/>
    <n v="30"/>
    <n v="8.8000000000000005E-3"/>
    <n v="6.3E-3"/>
    <n v="0"/>
    <n v="1.0800000000000001E-2"/>
  </r>
  <r>
    <x v="102"/>
    <n v="100"/>
    <n v="1.03E-2"/>
    <n v="9.1000000000000004E-3"/>
    <n v="0"/>
    <n v="1.38E-2"/>
  </r>
  <r>
    <x v="102"/>
    <n v="130"/>
    <n v="8.9999999999999993E-3"/>
    <n v="6.4999999999999997E-3"/>
    <n v="0"/>
    <n v="1.12E-2"/>
  </r>
  <r>
    <x v="102"/>
    <n v="200"/>
    <n v="1.0500000000000001E-2"/>
    <n v="9.4000000000000004E-3"/>
    <n v="0"/>
    <n v="1.4E-2"/>
  </r>
  <r>
    <x v="102"/>
    <n v="230"/>
    <n v="9.4999999999999998E-3"/>
    <n v="7.4999999999999997E-3"/>
    <n v="0"/>
    <n v="1.21E-2"/>
  </r>
  <r>
    <x v="102"/>
    <n v="300"/>
    <n v="1.0699999999999999E-2"/>
    <n v="9.5999999999999992E-3"/>
    <n v="0"/>
    <n v="1.4500000000000001E-2"/>
  </r>
  <r>
    <x v="102"/>
    <n v="330"/>
    <n v="1.03E-2"/>
    <n v="8.8999999999999999E-3"/>
    <n v="0"/>
    <n v="1.3599999999999999E-2"/>
  </r>
  <r>
    <x v="102"/>
    <n v="400"/>
    <n v="1.0500000000000001E-2"/>
    <n v="8.9999999999999993E-3"/>
    <n v="0"/>
    <n v="1.38E-2"/>
  </r>
  <r>
    <x v="102"/>
    <n v="430"/>
    <n v="1.0699999999999999E-2"/>
    <n v="9.7000000000000003E-3"/>
    <n v="0"/>
    <n v="1.4500000000000001E-2"/>
  </r>
  <r>
    <x v="102"/>
    <n v="500"/>
    <n v="1.01E-2"/>
    <n v="8.3999999999999995E-3"/>
    <n v="0"/>
    <n v="1.32E-2"/>
  </r>
  <r>
    <x v="102"/>
    <n v="530"/>
    <n v="1.11E-2"/>
    <n v="1.04E-2"/>
    <n v="0"/>
    <n v="1.52E-2"/>
  </r>
  <r>
    <x v="102"/>
    <n v="600"/>
    <n v="9.7999999999999997E-3"/>
    <n v="7.7999999999999996E-3"/>
    <n v="0"/>
    <n v="1.2500000000000001E-2"/>
  </r>
  <r>
    <x v="102"/>
    <n v="630"/>
    <n v="1.11E-2"/>
    <n v="1.06E-2"/>
    <n v="0"/>
    <n v="1.5299999999999999E-2"/>
  </r>
  <r>
    <x v="102"/>
    <n v="700"/>
    <n v="7.7000000000000002E-3"/>
    <n v="7.1999999999999998E-3"/>
    <n v="0"/>
    <n v="1.06E-2"/>
  </r>
  <r>
    <x v="102"/>
    <n v="730"/>
    <n v="1.2E-2"/>
    <n v="1.34E-2"/>
    <n v="0"/>
    <n v="1.8100000000000002E-2"/>
  </r>
  <r>
    <x v="102"/>
    <n v="800"/>
    <n v="1.49E-2"/>
    <n v="1.12E-2"/>
    <n v="0"/>
    <n v="1.8599999999999998E-2"/>
  </r>
  <r>
    <x v="102"/>
    <n v="830"/>
    <n v="1.2999999999999999E-2"/>
    <n v="1.0999999999999999E-2"/>
    <n v="0"/>
    <n v="1.7000000000000001E-2"/>
  </r>
  <r>
    <x v="102"/>
    <n v="900"/>
    <n v="3.4299999999999997E-2"/>
    <n v="1.5800000000000002E-2"/>
    <n v="0"/>
    <n v="3.7999999999999999E-2"/>
  </r>
  <r>
    <x v="102"/>
    <n v="930"/>
    <n v="0.1009"/>
    <n v="4.7500000000000001E-2"/>
    <n v="0"/>
    <n v="0.11169999999999999"/>
  </r>
  <r>
    <x v="102"/>
    <n v="1000"/>
    <n v="0.22839999999999999"/>
    <n v="0.1095"/>
    <n v="0"/>
    <n v="0.25330000000000003"/>
  </r>
  <r>
    <x v="102"/>
    <n v="1030"/>
    <n v="0.24679999999999999"/>
    <n v="0.11360000000000001"/>
    <n v="0"/>
    <n v="0.2717"/>
  </r>
  <r>
    <x v="102"/>
    <n v="1100"/>
    <n v="0.28739999999999999"/>
    <n v="0.13389999999999999"/>
    <n v="0"/>
    <n v="0.31709999999999999"/>
  </r>
  <r>
    <x v="102"/>
    <n v="1130"/>
    <n v="0.33279999999999998"/>
    <n v="0.16619999999999999"/>
    <n v="0"/>
    <n v="0.372"/>
  </r>
  <r>
    <x v="102"/>
    <n v="1200"/>
    <n v="0.32069999999999999"/>
    <n v="0.16669999999999999"/>
    <n v="0"/>
    <n v="0.36159999999999998"/>
  </r>
  <r>
    <x v="102"/>
    <n v="1230"/>
    <n v="0.32769999999999999"/>
    <n v="0.17630000000000001"/>
    <n v="0"/>
    <n v="0.372"/>
  </r>
  <r>
    <x v="102"/>
    <n v="1300"/>
    <n v="0.31659999999999999"/>
    <n v="0.1699"/>
    <n v="0"/>
    <n v="0.3594"/>
  </r>
  <r>
    <x v="102"/>
    <n v="1330"/>
    <n v="0.27850000000000003"/>
    <n v="0.1502"/>
    <n v="0"/>
    <n v="0.3165"/>
  </r>
  <r>
    <x v="102"/>
    <n v="1400"/>
    <n v="0.23119999999999999"/>
    <n v="0.12429999999999999"/>
    <n v="0"/>
    <n v="0.26250000000000001"/>
  </r>
  <r>
    <x v="102"/>
    <n v="1430"/>
    <n v="0.27400000000000002"/>
    <n v="0.13769999999999999"/>
    <n v="0"/>
    <n v="0.30659999999999998"/>
  </r>
  <r>
    <x v="102"/>
    <n v="1500"/>
    <n v="0.2969"/>
    <n v="0.14130000000000001"/>
    <n v="0"/>
    <n v="0.32890000000000003"/>
  </r>
  <r>
    <x v="102"/>
    <n v="1530"/>
    <n v="0.28410000000000002"/>
    <n v="0.1363"/>
    <n v="0"/>
    <n v="0.31519999999999998"/>
  </r>
  <r>
    <x v="102"/>
    <n v="1600"/>
    <n v="0.3019"/>
    <n v="0.15"/>
    <n v="0"/>
    <n v="0.33710000000000001"/>
  </r>
  <r>
    <x v="102"/>
    <n v="1630"/>
    <n v="0.2656"/>
    <n v="0.1358"/>
    <n v="0"/>
    <n v="0.29830000000000001"/>
  </r>
  <r>
    <x v="102"/>
    <n v="1700"/>
    <n v="0.2838"/>
    <n v="0.1449"/>
    <n v="0"/>
    <n v="0.31869999999999998"/>
  </r>
  <r>
    <x v="102"/>
    <n v="1730"/>
    <n v="0.28339999999999999"/>
    <n v="0.15590000000000001"/>
    <n v="0"/>
    <n v="0.32350000000000001"/>
  </r>
  <r>
    <x v="102"/>
    <n v="1800"/>
    <n v="0.2462"/>
    <n v="0.1391"/>
    <n v="0"/>
    <n v="0.2828"/>
  </r>
  <r>
    <x v="102"/>
    <n v="1830"/>
    <n v="0.12809999999999999"/>
    <n v="8.0399999999999999E-2"/>
    <n v="0"/>
    <n v="0.15129999999999999"/>
  </r>
  <r>
    <x v="102"/>
    <n v="1900"/>
    <n v="7.0300000000000001E-2"/>
    <n v="4.9099999999999998E-2"/>
    <n v="0"/>
    <n v="8.5800000000000001E-2"/>
  </r>
  <r>
    <x v="102"/>
    <n v="1930"/>
    <n v="5.1900000000000002E-2"/>
    <n v="4.07E-2"/>
    <n v="0"/>
    <n v="6.6000000000000003E-2"/>
  </r>
  <r>
    <x v="102"/>
    <n v="2000"/>
    <n v="4.9299999999999997E-2"/>
    <n v="4.2500000000000003E-2"/>
    <n v="0"/>
    <n v="6.5100000000000005E-2"/>
  </r>
  <r>
    <x v="102"/>
    <n v="2030"/>
    <n v="4.2099999999999999E-2"/>
    <n v="3.7900000000000003E-2"/>
    <n v="0"/>
    <n v="5.6599999999999998E-2"/>
  </r>
  <r>
    <x v="102"/>
    <n v="2100"/>
    <n v="3.5499999999999997E-2"/>
    <n v="3.2899999999999999E-2"/>
    <n v="0"/>
    <n v="4.8500000000000001E-2"/>
  </r>
  <r>
    <x v="102"/>
    <n v="2130"/>
    <n v="3.2800000000000003E-2"/>
    <n v="3.04E-2"/>
    <n v="0"/>
    <n v="4.4699999999999997E-2"/>
  </r>
  <r>
    <x v="102"/>
    <n v="2200"/>
    <n v="3.3000000000000002E-2"/>
    <n v="2.8799999999999999E-2"/>
    <n v="0"/>
    <n v="4.3799999999999999E-2"/>
  </r>
  <r>
    <x v="102"/>
    <n v="2230"/>
    <n v="3.1099999999999999E-2"/>
    <n v="2.35E-2"/>
    <n v="0"/>
    <n v="3.9E-2"/>
  </r>
  <r>
    <x v="102"/>
    <n v="2300"/>
    <n v="3.2300000000000002E-2"/>
    <n v="2.12E-2"/>
    <n v="0"/>
    <n v="3.8699999999999998E-2"/>
  </r>
  <r>
    <x v="102"/>
    <n v="2330"/>
    <n v="3.3399999999999999E-2"/>
    <n v="2.35E-2"/>
    <n v="0"/>
    <n v="4.0899999999999999E-2"/>
  </r>
  <r>
    <x v="102"/>
    <n v="2400"/>
    <n v="2.6599999999999999E-2"/>
    <n v="1.89E-2"/>
    <n v="0"/>
    <n v="3.2599999999999997E-2"/>
  </r>
  <r>
    <x v="103"/>
    <n v="30"/>
    <n v="2.7699999999999999E-2"/>
    <n v="2.1899999999999999E-2"/>
    <n v="0"/>
    <n v="3.5299999999999998E-2"/>
  </r>
  <r>
    <x v="103"/>
    <n v="100"/>
    <n v="2.7300000000000001E-2"/>
    <n v="2.12E-2"/>
    <n v="0"/>
    <n v="3.4700000000000002E-2"/>
  </r>
  <r>
    <x v="103"/>
    <n v="130"/>
    <n v="2.7400000000000001E-2"/>
    <n v="2.1299999999999999E-2"/>
    <n v="0"/>
    <n v="3.4700000000000002E-2"/>
  </r>
  <r>
    <x v="103"/>
    <n v="200"/>
    <n v="2.8199999999999999E-2"/>
    <n v="2.3199999999999998E-2"/>
    <n v="0"/>
    <n v="3.6400000000000002E-2"/>
  </r>
  <r>
    <x v="103"/>
    <n v="230"/>
    <n v="2.7099999999999999E-2"/>
    <n v="2.1100000000000001E-2"/>
    <n v="0"/>
    <n v="3.4500000000000003E-2"/>
  </r>
  <r>
    <x v="103"/>
    <n v="300"/>
    <n v="2.8299999999999999E-2"/>
    <n v="2.4500000000000001E-2"/>
    <n v="0"/>
    <n v="3.7400000000000003E-2"/>
  </r>
  <r>
    <x v="103"/>
    <n v="330"/>
    <n v="2.4500000000000001E-2"/>
    <n v="1.95E-2"/>
    <n v="0"/>
    <n v="3.15E-2"/>
  </r>
  <r>
    <x v="103"/>
    <n v="400"/>
    <n v="2.5700000000000001E-2"/>
    <n v="2.1499999999999998E-2"/>
    <n v="0"/>
    <n v="3.3500000000000002E-2"/>
  </r>
  <r>
    <x v="103"/>
    <n v="430"/>
    <n v="2.8400000000000002E-2"/>
    <n v="2.4199999999999999E-2"/>
    <n v="0"/>
    <n v="3.73E-2"/>
  </r>
  <r>
    <x v="103"/>
    <n v="500"/>
    <n v="2.7400000000000001E-2"/>
    <n v="2.23E-2"/>
    <n v="0"/>
    <n v="3.5200000000000002E-2"/>
  </r>
  <r>
    <x v="103"/>
    <n v="530"/>
    <n v="2.87E-2"/>
    <n v="2.5000000000000001E-2"/>
    <n v="0"/>
    <n v="3.8300000000000001E-2"/>
  </r>
  <r>
    <x v="103"/>
    <n v="600"/>
    <n v="2.7199999999999998E-2"/>
    <n v="2.1399999999999999E-2"/>
    <n v="0"/>
    <n v="3.4599999999999999E-2"/>
  </r>
  <r>
    <x v="103"/>
    <n v="630"/>
    <n v="2.6100000000000002E-2"/>
    <n v="2.1399999999999999E-2"/>
    <n v="0"/>
    <n v="3.3700000000000001E-2"/>
  </r>
  <r>
    <x v="103"/>
    <n v="700"/>
    <n v="2.7300000000000001E-2"/>
    <n v="2.3900000000000001E-2"/>
    <n v="0"/>
    <n v="3.6299999999999999E-2"/>
  </r>
  <r>
    <x v="103"/>
    <n v="730"/>
    <n v="3.5700000000000003E-2"/>
    <n v="3.1699999999999999E-2"/>
    <n v="0"/>
    <n v="4.7800000000000002E-2"/>
  </r>
  <r>
    <x v="103"/>
    <n v="800"/>
    <n v="3.9600000000000003E-2"/>
    <n v="3.5000000000000003E-2"/>
    <n v="0"/>
    <n v="5.2900000000000003E-2"/>
  </r>
  <r>
    <x v="103"/>
    <n v="830"/>
    <n v="3.6999999999999998E-2"/>
    <n v="2.9899999999999999E-2"/>
    <n v="0"/>
    <n v="4.7699999999999999E-2"/>
  </r>
  <r>
    <x v="103"/>
    <n v="900"/>
    <n v="2.9399999999999999E-2"/>
    <n v="1.9400000000000001E-2"/>
    <n v="0"/>
    <n v="3.5400000000000001E-2"/>
  </r>
  <r>
    <x v="103"/>
    <n v="930"/>
    <n v="9.1600000000000001E-2"/>
    <n v="4.2700000000000002E-2"/>
    <n v="0"/>
    <n v="0.1012"/>
  </r>
  <r>
    <x v="103"/>
    <n v="1000"/>
    <n v="0.2077"/>
    <n v="9.5000000000000001E-2"/>
    <n v="0"/>
    <n v="0.2283"/>
  </r>
  <r>
    <x v="103"/>
    <n v="1030"/>
    <n v="0.20219999999999999"/>
    <n v="0.10349999999999999"/>
    <n v="0"/>
    <n v="0.2273"/>
  </r>
  <r>
    <x v="103"/>
    <n v="1100"/>
    <n v="0.2571"/>
    <n v="0.13289999999999999"/>
    <n v="0"/>
    <n v="0.28949999999999998"/>
  </r>
  <r>
    <x v="103"/>
    <n v="1130"/>
    <n v="0.3372"/>
    <n v="0.18129999999999999"/>
    <n v="0"/>
    <n v="0.38279999999999997"/>
  </r>
  <r>
    <x v="103"/>
    <n v="1200"/>
    <n v="0.35360000000000003"/>
    <n v="0.19450000000000001"/>
    <n v="0"/>
    <n v="0.40350000000000003"/>
  </r>
  <r>
    <x v="103"/>
    <n v="1230"/>
    <n v="0.35730000000000001"/>
    <n v="0.1951"/>
    <n v="0"/>
    <n v="0.4073"/>
  </r>
  <r>
    <x v="103"/>
    <n v="1300"/>
    <n v="0.34370000000000001"/>
    <n v="0.1933"/>
    <n v="0"/>
    <n v="0.39419999999999999"/>
  </r>
  <r>
    <x v="103"/>
    <n v="1330"/>
    <n v="0.3301"/>
    <n v="0.17879999999999999"/>
    <n v="0"/>
    <n v="0.3755"/>
  </r>
  <r>
    <x v="103"/>
    <n v="1400"/>
    <n v="0.34989999999999999"/>
    <n v="0.18629999999999999"/>
    <n v="0"/>
    <n v="0.39639999999999997"/>
  </r>
  <r>
    <x v="103"/>
    <n v="1430"/>
    <n v="0.35220000000000001"/>
    <n v="0.18360000000000001"/>
    <n v="0"/>
    <n v="0.3972"/>
  </r>
  <r>
    <x v="103"/>
    <n v="1500"/>
    <n v="0.3367"/>
    <n v="0.17680000000000001"/>
    <n v="0"/>
    <n v="0.38040000000000002"/>
  </r>
  <r>
    <x v="103"/>
    <n v="1530"/>
    <n v="0.32840000000000003"/>
    <n v="0.1817"/>
    <n v="0"/>
    <n v="0.37530000000000002"/>
  </r>
  <r>
    <x v="103"/>
    <n v="1600"/>
    <n v="0.30080000000000001"/>
    <n v="0.16009999999999999"/>
    <n v="0"/>
    <n v="0.34079999999999999"/>
  </r>
  <r>
    <x v="103"/>
    <n v="1630"/>
    <n v="0.30719999999999997"/>
    <n v="0.1678"/>
    <n v="0"/>
    <n v="0.35010000000000002"/>
  </r>
  <r>
    <x v="103"/>
    <n v="1700"/>
    <n v="0.29370000000000002"/>
    <n v="0.1709"/>
    <n v="0"/>
    <n v="0.33979999999999999"/>
  </r>
  <r>
    <x v="103"/>
    <n v="1730"/>
    <n v="0.28849999999999998"/>
    <n v="0.1691"/>
    <n v="0"/>
    <n v="0.33439999999999998"/>
  </r>
  <r>
    <x v="103"/>
    <n v="1800"/>
    <n v="0.27779999999999999"/>
    <n v="0.1636"/>
    <n v="0"/>
    <n v="0.32250000000000001"/>
  </r>
  <r>
    <x v="103"/>
    <n v="1830"/>
    <n v="0.1807"/>
    <n v="0.11409999999999999"/>
    <n v="0"/>
    <n v="0.21379999999999999"/>
  </r>
  <r>
    <x v="103"/>
    <n v="1900"/>
    <n v="8.5699999999999998E-2"/>
    <n v="6.0199999999999997E-2"/>
    <n v="0"/>
    <n v="0.1047"/>
  </r>
  <r>
    <x v="103"/>
    <n v="1930"/>
    <n v="6.4299999999999996E-2"/>
    <n v="4.65E-2"/>
    <n v="0"/>
    <n v="7.9299999999999995E-2"/>
  </r>
  <r>
    <x v="103"/>
    <n v="2000"/>
    <n v="4.8800000000000003E-2"/>
    <n v="3.9699999999999999E-2"/>
    <n v="0"/>
    <n v="6.3200000000000006E-2"/>
  </r>
  <r>
    <x v="103"/>
    <n v="2030"/>
    <n v="2.6499999999999999E-2"/>
    <n v="2.5700000000000001E-2"/>
    <n v="0"/>
    <n v="3.6900000000000002E-2"/>
  </r>
  <r>
    <x v="103"/>
    <n v="2100"/>
    <n v="2.5499999999999998E-2"/>
    <n v="2.5000000000000001E-2"/>
    <n v="0"/>
    <n v="3.5799999999999998E-2"/>
  </r>
  <r>
    <x v="103"/>
    <n v="2130"/>
    <n v="4.82E-2"/>
    <n v="5.4199999999999998E-2"/>
    <n v="0"/>
    <n v="7.2599999999999998E-2"/>
  </r>
  <r>
    <x v="103"/>
    <n v="2200"/>
    <n v="2.2800000000000001E-2"/>
    <n v="1.95E-2"/>
    <n v="0"/>
    <n v="0.03"/>
  </r>
  <r>
    <x v="103"/>
    <n v="2230"/>
    <n v="1.5699999999999999E-2"/>
    <n v="1.04E-2"/>
    <n v="0"/>
    <n v="1.8800000000000001E-2"/>
  </r>
  <r>
    <x v="103"/>
    <n v="2300"/>
    <n v="1.41E-2"/>
    <n v="8.9999999999999993E-3"/>
    <n v="0"/>
    <n v="1.6799999999999999E-2"/>
  </r>
  <r>
    <x v="103"/>
    <n v="2330"/>
    <n v="1.49E-2"/>
    <n v="1.0200000000000001E-2"/>
    <n v="0"/>
    <n v="1.8100000000000002E-2"/>
  </r>
  <r>
    <x v="103"/>
    <n v="2400"/>
    <n v="1.3899999999999999E-2"/>
    <n v="8.5000000000000006E-3"/>
    <n v="0"/>
    <n v="1.6199999999999999E-2"/>
  </r>
  <r>
    <x v="104"/>
    <n v="30"/>
    <n v="1.5900000000000001E-2"/>
    <n v="1.1900000000000001E-2"/>
    <n v="0"/>
    <n v="1.9900000000000001E-2"/>
  </r>
  <r>
    <x v="104"/>
    <n v="100"/>
    <n v="1.21E-2"/>
    <n v="6.7999999999999996E-3"/>
    <n v="0"/>
    <n v="1.4E-2"/>
  </r>
  <r>
    <x v="104"/>
    <n v="130"/>
    <n v="1.52E-2"/>
    <n v="1.0999999999999999E-2"/>
    <n v="0"/>
    <n v="1.8700000000000001E-2"/>
  </r>
  <r>
    <x v="104"/>
    <n v="200"/>
    <n v="1.37E-2"/>
    <n v="9.2999999999999992E-3"/>
    <n v="0"/>
    <n v="1.66E-2"/>
  </r>
  <r>
    <x v="104"/>
    <n v="230"/>
    <n v="1.2699999999999999E-2"/>
    <n v="7.6E-3"/>
    <n v="0"/>
    <n v="1.4800000000000001E-2"/>
  </r>
  <r>
    <x v="104"/>
    <n v="300"/>
    <n v="1.3299999999999999E-2"/>
    <n v="9.7999999999999997E-3"/>
    <n v="0"/>
    <n v="1.66E-2"/>
  </r>
  <r>
    <x v="104"/>
    <n v="330"/>
    <n v="1.26E-2"/>
    <n v="7.4999999999999997E-3"/>
    <n v="0"/>
    <n v="1.46E-2"/>
  </r>
  <r>
    <x v="104"/>
    <n v="400"/>
    <n v="1.41E-2"/>
    <n v="1.06E-2"/>
    <n v="0"/>
    <n v="1.78E-2"/>
  </r>
  <r>
    <x v="104"/>
    <n v="430"/>
    <n v="1.26E-2"/>
    <n v="7.7999999999999996E-3"/>
    <n v="0"/>
    <n v="1.47E-2"/>
  </r>
  <r>
    <x v="104"/>
    <n v="500"/>
    <n v="1.3299999999999999E-2"/>
    <n v="8.8999999999999999E-3"/>
    <n v="0"/>
    <n v="1.61E-2"/>
  </r>
  <r>
    <x v="104"/>
    <n v="530"/>
    <n v="1.2699999999999999E-2"/>
    <n v="8.6999999999999994E-3"/>
    <n v="0"/>
    <n v="1.55E-2"/>
  </r>
  <r>
    <x v="104"/>
    <n v="600"/>
    <n v="1.2500000000000001E-2"/>
    <n v="7.6E-3"/>
    <n v="0"/>
    <n v="1.47E-2"/>
  </r>
  <r>
    <x v="104"/>
    <n v="630"/>
    <n v="1.29E-2"/>
    <n v="9.4999999999999998E-3"/>
    <n v="0"/>
    <n v="1.5900000000000001E-2"/>
  </r>
  <r>
    <x v="104"/>
    <n v="700"/>
    <n v="1.18E-2"/>
    <n v="9.7000000000000003E-3"/>
    <n v="5.9999999999999995E-4"/>
    <n v="1.5100000000000001E-2"/>
  </r>
  <r>
    <x v="104"/>
    <n v="730"/>
    <n v="1.7899999999999999E-2"/>
    <n v="1.8599999999999998E-2"/>
    <n v="0"/>
    <n v="2.5899999999999999E-2"/>
  </r>
  <r>
    <x v="104"/>
    <n v="800"/>
    <n v="2.29E-2"/>
    <n v="0.02"/>
    <n v="0"/>
    <n v="3.0499999999999999E-2"/>
  </r>
  <r>
    <x v="104"/>
    <n v="830"/>
    <n v="2.1299999999999999E-2"/>
    <n v="1.4999999999999999E-2"/>
    <n v="0"/>
    <n v="2.63E-2"/>
  </r>
  <r>
    <x v="104"/>
    <n v="900"/>
    <n v="9.9199999999999997E-2"/>
    <n v="4.8399999999999999E-2"/>
    <n v="0"/>
    <n v="0.1105"/>
  </r>
  <r>
    <x v="104"/>
    <n v="930"/>
    <n v="0.2155"/>
    <n v="0.1061"/>
    <n v="0"/>
    <n v="0.2402"/>
  </r>
  <r>
    <x v="104"/>
    <n v="1000"/>
    <n v="0.2555"/>
    <n v="0.1166"/>
    <n v="0"/>
    <n v="0.28089999999999998"/>
  </r>
  <r>
    <x v="104"/>
    <n v="1030"/>
    <n v="0.25969999999999999"/>
    <n v="0.1201"/>
    <n v="0"/>
    <n v="0.28610000000000002"/>
  </r>
  <r>
    <x v="104"/>
    <n v="1100"/>
    <n v="0.33250000000000002"/>
    <n v="0.1545"/>
    <n v="0"/>
    <n v="0.36670000000000003"/>
  </r>
  <r>
    <x v="104"/>
    <n v="1130"/>
    <n v="0.33289999999999997"/>
    <n v="0.16170000000000001"/>
    <n v="0"/>
    <n v="0.37009999999999998"/>
  </r>
  <r>
    <x v="104"/>
    <n v="1200"/>
    <n v="0.39950000000000002"/>
    <n v="0.18920000000000001"/>
    <n v="0"/>
    <n v="0.442"/>
  </r>
  <r>
    <x v="104"/>
    <n v="1230"/>
    <n v="0.3795"/>
    <n v="0.18110000000000001"/>
    <n v="0"/>
    <n v="0.42049999999999998"/>
  </r>
  <r>
    <x v="104"/>
    <n v="1300"/>
    <n v="0.37459999999999999"/>
    <n v="0.1903"/>
    <n v="0"/>
    <n v="0.42020000000000002"/>
  </r>
  <r>
    <x v="104"/>
    <n v="1330"/>
    <n v="0.33579999999999999"/>
    <n v="0.1754"/>
    <n v="0"/>
    <n v="0.37890000000000001"/>
  </r>
  <r>
    <x v="104"/>
    <n v="1400"/>
    <n v="0.32569999999999999"/>
    <n v="0.1696"/>
    <n v="0"/>
    <n v="0.36720000000000003"/>
  </r>
  <r>
    <x v="104"/>
    <n v="1430"/>
    <n v="0.26129999999999998"/>
    <n v="0.13869999999999999"/>
    <n v="0"/>
    <n v="0.29580000000000001"/>
  </r>
  <r>
    <x v="104"/>
    <n v="1500"/>
    <n v="0.22650000000000001"/>
    <n v="0.12559999999999999"/>
    <n v="0"/>
    <n v="0.2591"/>
  </r>
  <r>
    <x v="104"/>
    <n v="1530"/>
    <n v="0.2089"/>
    <n v="0.1179"/>
    <n v="0"/>
    <n v="0.2399"/>
  </r>
  <r>
    <x v="104"/>
    <n v="1600"/>
    <n v="0.18210000000000001"/>
    <n v="0.10580000000000001"/>
    <n v="0"/>
    <n v="0.21060000000000001"/>
  </r>
  <r>
    <x v="104"/>
    <n v="1630"/>
    <n v="0.1759"/>
    <n v="0.1"/>
    <n v="0"/>
    <n v="0.20230000000000001"/>
  </r>
  <r>
    <x v="104"/>
    <n v="1700"/>
    <n v="0.13639999999999999"/>
    <n v="8.3699999999999997E-2"/>
    <n v="0"/>
    <n v="0.16020000000000001"/>
  </r>
  <r>
    <x v="104"/>
    <n v="1730"/>
    <n v="6.7199999999999996E-2"/>
    <n v="3.7199999999999997E-2"/>
    <n v="0"/>
    <n v="7.6700000000000004E-2"/>
  </r>
  <r>
    <x v="104"/>
    <n v="1800"/>
    <n v="2.0500000000000001E-2"/>
    <n v="1.34E-2"/>
    <n v="1E-4"/>
    <n v="2.4500000000000001E-2"/>
  </r>
  <r>
    <x v="104"/>
    <n v="1830"/>
    <n v="1.9199999999999998E-2"/>
    <n v="1.18E-2"/>
    <n v="2.9999999999999997E-4"/>
    <n v="2.2499999999999999E-2"/>
  </r>
  <r>
    <x v="104"/>
    <n v="1900"/>
    <n v="1.8700000000000001E-2"/>
    <n v="1.37E-2"/>
    <n v="2.9999999999999997E-4"/>
    <n v="2.3E-2"/>
  </r>
  <r>
    <x v="104"/>
    <n v="1930"/>
    <n v="2.1399999999999999E-2"/>
    <n v="1.9199999999999998E-2"/>
    <n v="0"/>
    <n v="2.87E-2"/>
  </r>
  <r>
    <x v="104"/>
    <n v="2000"/>
    <n v="1.95E-2"/>
    <n v="1.7000000000000001E-2"/>
    <n v="0"/>
    <n v="2.5899999999999999E-2"/>
  </r>
  <r>
    <x v="104"/>
    <n v="2030"/>
    <n v="1.7500000000000002E-2"/>
    <n v="1.89E-2"/>
    <n v="0"/>
    <n v="2.5700000000000001E-2"/>
  </r>
  <r>
    <x v="104"/>
    <n v="2100"/>
    <n v="3.2099999999999997E-2"/>
    <n v="3.5799999999999998E-2"/>
    <n v="0"/>
    <n v="4.8300000000000003E-2"/>
  </r>
  <r>
    <x v="104"/>
    <n v="2130"/>
    <n v="1.78E-2"/>
    <n v="1.61E-2"/>
    <n v="0"/>
    <n v="2.4E-2"/>
  </r>
  <r>
    <x v="104"/>
    <n v="2200"/>
    <n v="1.77E-2"/>
    <n v="1.44E-2"/>
    <n v="0"/>
    <n v="2.2700000000000001E-2"/>
  </r>
  <r>
    <x v="104"/>
    <n v="2230"/>
    <n v="1.41E-2"/>
    <n v="1.0800000000000001E-2"/>
    <n v="0"/>
    <n v="1.7899999999999999E-2"/>
  </r>
  <r>
    <x v="104"/>
    <n v="2300"/>
    <n v="1.4500000000000001E-2"/>
    <n v="1.15E-2"/>
    <n v="0"/>
    <n v="1.8499999999999999E-2"/>
  </r>
  <r>
    <x v="104"/>
    <n v="2330"/>
    <n v="9.7000000000000003E-3"/>
    <n v="6.7999999999999996E-3"/>
    <n v="0"/>
    <n v="1.18E-2"/>
  </r>
  <r>
    <x v="104"/>
    <n v="2400"/>
    <n v="1.12E-2"/>
    <n v="8.9999999999999993E-3"/>
    <n v="0"/>
    <n v="1.44E-2"/>
  </r>
  <r>
    <x v="105"/>
    <n v="30"/>
    <n v="9.9000000000000008E-3"/>
    <n v="6.4000000000000003E-3"/>
    <n v="0"/>
    <n v="1.1900000000000001E-2"/>
  </r>
  <r>
    <x v="105"/>
    <n v="100"/>
    <n v="1.12E-2"/>
    <n v="9.1000000000000004E-3"/>
    <n v="0"/>
    <n v="1.4500000000000001E-2"/>
  </r>
  <r>
    <x v="105"/>
    <n v="130"/>
    <n v="8.9999999999999993E-3"/>
    <n v="5.0000000000000001E-3"/>
    <n v="0"/>
    <n v="1.0200000000000001E-2"/>
  </r>
  <r>
    <x v="105"/>
    <n v="200"/>
    <n v="1.09E-2"/>
    <n v="8.2000000000000007E-3"/>
    <n v="0"/>
    <n v="1.37E-2"/>
  </r>
  <r>
    <x v="105"/>
    <n v="230"/>
    <n v="1.0500000000000001E-2"/>
    <n v="7.6E-3"/>
    <n v="0"/>
    <n v="1.29E-2"/>
  </r>
  <r>
    <x v="105"/>
    <n v="300"/>
    <n v="1.03E-2"/>
    <n v="7.1999999999999998E-3"/>
    <n v="0"/>
    <n v="1.26E-2"/>
  </r>
  <r>
    <x v="105"/>
    <n v="330"/>
    <n v="1.0999999999999999E-2"/>
    <n v="8.6E-3"/>
    <n v="0"/>
    <n v="1.4E-2"/>
  </r>
  <r>
    <x v="105"/>
    <n v="400"/>
    <n v="0.01"/>
    <n v="6.7000000000000002E-3"/>
    <n v="0"/>
    <n v="1.21E-2"/>
  </r>
  <r>
    <x v="105"/>
    <n v="430"/>
    <n v="1.0500000000000001E-2"/>
    <n v="8.0999999999999996E-3"/>
    <n v="0"/>
    <n v="1.32E-2"/>
  </r>
  <r>
    <x v="105"/>
    <n v="500"/>
    <n v="1.01E-2"/>
    <n v="6.4999999999999997E-3"/>
    <n v="0"/>
    <n v="1.2E-2"/>
  </r>
  <r>
    <x v="105"/>
    <n v="530"/>
    <n v="1.11E-2"/>
    <n v="8.9999999999999993E-3"/>
    <n v="0"/>
    <n v="1.44E-2"/>
  </r>
  <r>
    <x v="105"/>
    <n v="600"/>
    <n v="1.0200000000000001E-2"/>
    <n v="7.0000000000000001E-3"/>
    <n v="0"/>
    <n v="1.23E-2"/>
  </r>
  <r>
    <x v="105"/>
    <n v="630"/>
    <n v="8.9999999999999993E-3"/>
    <n v="5.7000000000000002E-3"/>
    <n v="0"/>
    <n v="1.0699999999999999E-2"/>
  </r>
  <r>
    <x v="105"/>
    <n v="700"/>
    <n v="7.4999999999999997E-3"/>
    <n v="4.7999999999999996E-3"/>
    <n v="0"/>
    <n v="8.8999999999999999E-3"/>
  </r>
  <r>
    <x v="105"/>
    <n v="730"/>
    <n v="8.5000000000000006E-3"/>
    <n v="3.5999999999999999E-3"/>
    <n v="1E-4"/>
    <n v="9.1000000000000004E-3"/>
  </r>
  <r>
    <x v="105"/>
    <n v="800"/>
    <n v="8.8000000000000005E-3"/>
    <n v="7.0000000000000001E-3"/>
    <n v="0"/>
    <n v="1.12E-2"/>
  </r>
  <r>
    <x v="105"/>
    <n v="830"/>
    <n v="7.0000000000000001E-3"/>
    <n v="4.0000000000000001E-3"/>
    <n v="2.9999999999999997E-4"/>
    <n v="8.0000000000000002E-3"/>
  </r>
  <r>
    <x v="105"/>
    <n v="900"/>
    <n v="8.5000000000000006E-3"/>
    <n v="5.1999999999999998E-3"/>
    <n v="2.0000000000000001E-4"/>
    <n v="9.9000000000000008E-3"/>
  </r>
  <r>
    <x v="105"/>
    <n v="930"/>
    <n v="8.0000000000000002E-3"/>
    <n v="3.3999999999999998E-3"/>
    <n v="1E-4"/>
    <n v="8.6E-3"/>
  </r>
  <r>
    <x v="105"/>
    <n v="1000"/>
    <n v="1.0999999999999999E-2"/>
    <n v="8.5000000000000006E-3"/>
    <n v="0"/>
    <n v="1.3899999999999999E-2"/>
  </r>
  <r>
    <x v="105"/>
    <n v="1030"/>
    <n v="1.2500000000000001E-2"/>
    <n v="8.8000000000000005E-3"/>
    <n v="1E-4"/>
    <n v="1.5299999999999999E-2"/>
  </r>
  <r>
    <x v="105"/>
    <n v="1100"/>
    <n v="1.15E-2"/>
    <n v="6.7000000000000002E-3"/>
    <n v="0"/>
    <n v="1.32E-2"/>
  </r>
  <r>
    <x v="105"/>
    <n v="1130"/>
    <n v="1.15E-2"/>
    <n v="6.3E-3"/>
    <n v="0"/>
    <n v="1.3100000000000001E-2"/>
  </r>
  <r>
    <x v="105"/>
    <n v="1200"/>
    <n v="1.0699999999999999E-2"/>
    <n v="8.0000000000000002E-3"/>
    <n v="2.0000000000000001E-4"/>
    <n v="1.3299999999999999E-2"/>
  </r>
  <r>
    <x v="105"/>
    <n v="1230"/>
    <n v="1.2999999999999999E-2"/>
    <n v="9.9000000000000008E-3"/>
    <n v="0"/>
    <n v="1.6400000000000001E-2"/>
  </r>
  <r>
    <x v="105"/>
    <n v="1300"/>
    <n v="1.5800000000000002E-2"/>
    <n v="8.5000000000000006E-3"/>
    <n v="0"/>
    <n v="1.7999999999999999E-2"/>
  </r>
  <r>
    <x v="105"/>
    <n v="1330"/>
    <n v="1.34E-2"/>
    <n v="8.3000000000000001E-3"/>
    <n v="0"/>
    <n v="1.5699999999999999E-2"/>
  </r>
  <r>
    <x v="105"/>
    <n v="1400"/>
    <n v="1.24E-2"/>
    <n v="6.0000000000000001E-3"/>
    <n v="2.0000000000000001E-4"/>
    <n v="1.3599999999999999E-2"/>
  </r>
  <r>
    <x v="105"/>
    <n v="1430"/>
    <n v="0.01"/>
    <n v="4.7999999999999996E-3"/>
    <n v="1E-4"/>
    <n v="1.11E-2"/>
  </r>
  <r>
    <x v="105"/>
    <n v="1500"/>
    <n v="8.6999999999999994E-3"/>
    <n v="3.8E-3"/>
    <n v="0"/>
    <n v="9.5999999999999992E-3"/>
  </r>
  <r>
    <x v="105"/>
    <n v="1530"/>
    <n v="8.5000000000000006E-3"/>
    <n v="3.2000000000000002E-3"/>
    <n v="1E-4"/>
    <n v="8.9999999999999993E-3"/>
  </r>
  <r>
    <x v="105"/>
    <n v="1600"/>
    <n v="9.1000000000000004E-3"/>
    <n v="4.5999999999999999E-3"/>
    <n v="0"/>
    <n v="1.03E-2"/>
  </r>
  <r>
    <x v="105"/>
    <n v="1630"/>
    <n v="9.2999999999999992E-3"/>
    <n v="3.8E-3"/>
    <n v="2.0000000000000001E-4"/>
    <n v="0.01"/>
  </r>
  <r>
    <x v="105"/>
    <n v="1700"/>
    <n v="1.12E-2"/>
    <n v="6.3E-3"/>
    <n v="0"/>
    <n v="1.29E-2"/>
  </r>
  <r>
    <x v="105"/>
    <n v="1730"/>
    <n v="7.0000000000000001E-3"/>
    <n v="3.8E-3"/>
    <n v="1E-4"/>
    <n v="7.7999999999999996E-3"/>
  </r>
  <r>
    <x v="105"/>
    <n v="1800"/>
    <n v="7.1000000000000004E-3"/>
    <n v="4.3E-3"/>
    <n v="0"/>
    <n v="8.3999999999999995E-3"/>
  </r>
  <r>
    <x v="105"/>
    <n v="1830"/>
    <n v="1.0800000000000001E-2"/>
    <n v="6.0000000000000001E-3"/>
    <n v="2.0000000000000001E-4"/>
    <n v="1.23E-2"/>
  </r>
  <r>
    <x v="105"/>
    <n v="1900"/>
    <n v="9.7000000000000003E-3"/>
    <n v="7.7000000000000002E-3"/>
    <n v="1E-4"/>
    <n v="1.23E-2"/>
  </r>
  <r>
    <x v="105"/>
    <n v="1930"/>
    <n v="1.3899999999999999E-2"/>
    <n v="1.17E-2"/>
    <n v="0"/>
    <n v="1.83E-2"/>
  </r>
  <r>
    <x v="105"/>
    <n v="2000"/>
    <n v="1.44E-2"/>
    <n v="1.43E-2"/>
    <n v="0"/>
    <n v="2.0199999999999999E-2"/>
  </r>
  <r>
    <x v="105"/>
    <n v="2030"/>
    <n v="1.4999999999999999E-2"/>
    <n v="1.6E-2"/>
    <n v="0"/>
    <n v="2.1999999999999999E-2"/>
  </r>
  <r>
    <x v="105"/>
    <n v="2100"/>
    <n v="1.4999999999999999E-2"/>
    <n v="1.2500000000000001E-2"/>
    <n v="0"/>
    <n v="1.95E-2"/>
  </r>
  <r>
    <x v="105"/>
    <n v="2130"/>
    <n v="1.66E-2"/>
    <n v="1.5800000000000002E-2"/>
    <n v="0"/>
    <n v="2.3E-2"/>
  </r>
  <r>
    <x v="105"/>
    <n v="2200"/>
    <n v="2.3800000000000002E-2"/>
    <n v="2.5399999999999999E-2"/>
    <n v="0"/>
    <n v="3.49E-2"/>
  </r>
  <r>
    <x v="105"/>
    <n v="2230"/>
    <n v="1.54E-2"/>
    <n v="1.5599999999999999E-2"/>
    <n v="0"/>
    <n v="2.18E-2"/>
  </r>
  <r>
    <x v="105"/>
    <n v="2300"/>
    <n v="1.26E-2"/>
    <n v="1.01E-2"/>
    <n v="0"/>
    <n v="1.6299999999999999E-2"/>
  </r>
  <r>
    <x v="105"/>
    <n v="2330"/>
    <n v="1.18E-2"/>
    <n v="9.2999999999999992E-3"/>
    <n v="0"/>
    <n v="1.4999999999999999E-2"/>
  </r>
  <r>
    <x v="105"/>
    <n v="2400"/>
    <n v="9.5999999999999992E-3"/>
    <n v="7.4000000000000003E-3"/>
    <n v="0"/>
    <n v="1.21E-2"/>
  </r>
  <r>
    <x v="106"/>
    <n v="30"/>
    <n v="0.01"/>
    <n v="8.0000000000000002E-3"/>
    <n v="0"/>
    <n v="1.29E-2"/>
  </r>
  <r>
    <x v="106"/>
    <n v="100"/>
    <n v="1.0699999999999999E-2"/>
    <n v="9.2999999999999992E-3"/>
    <n v="0"/>
    <n v="1.4200000000000001E-2"/>
  </r>
  <r>
    <x v="106"/>
    <n v="130"/>
    <n v="9.7999999999999997E-3"/>
    <n v="7.4999999999999997E-3"/>
    <n v="0"/>
    <n v="1.23E-2"/>
  </r>
  <r>
    <x v="106"/>
    <n v="200"/>
    <n v="1.12E-2"/>
    <n v="1.03E-2"/>
    <n v="0"/>
    <n v="1.52E-2"/>
  </r>
  <r>
    <x v="106"/>
    <n v="230"/>
    <n v="9.7999999999999997E-3"/>
    <n v="7.6E-3"/>
    <n v="0"/>
    <n v="1.24E-2"/>
  </r>
  <r>
    <x v="106"/>
    <n v="300"/>
    <n v="1.1299999999999999E-2"/>
    <n v="1.0500000000000001E-2"/>
    <n v="0"/>
    <n v="1.55E-2"/>
  </r>
  <r>
    <x v="106"/>
    <n v="330"/>
    <n v="9.9000000000000008E-3"/>
    <n v="7.7000000000000002E-3"/>
    <n v="0"/>
    <n v="1.2500000000000001E-2"/>
  </r>
  <r>
    <x v="106"/>
    <n v="400"/>
    <n v="1.0999999999999999E-2"/>
    <n v="0.01"/>
    <n v="0"/>
    <n v="1.49E-2"/>
  </r>
  <r>
    <x v="106"/>
    <n v="430"/>
    <n v="1.04E-2"/>
    <n v="8.6E-3"/>
    <n v="0"/>
    <n v="1.34E-2"/>
  </r>
  <r>
    <x v="106"/>
    <n v="500"/>
    <n v="1.0699999999999999E-2"/>
    <n v="9.4000000000000004E-3"/>
    <n v="0"/>
    <n v="1.43E-2"/>
  </r>
  <r>
    <x v="106"/>
    <n v="530"/>
    <n v="1.06E-2"/>
    <n v="9.1999999999999998E-3"/>
    <n v="0"/>
    <n v="1.41E-2"/>
  </r>
  <r>
    <x v="106"/>
    <n v="600"/>
    <n v="1.01E-2"/>
    <n v="8.3999999999999995E-3"/>
    <n v="0"/>
    <n v="1.32E-2"/>
  </r>
  <r>
    <x v="106"/>
    <n v="630"/>
    <n v="8.5000000000000006E-3"/>
    <n v="7.4000000000000003E-3"/>
    <n v="0"/>
    <n v="1.1299999999999999E-2"/>
  </r>
  <r>
    <x v="106"/>
    <n v="700"/>
    <n v="1.03E-2"/>
    <n v="1.0200000000000001E-2"/>
    <n v="0"/>
    <n v="1.46E-2"/>
  </r>
  <r>
    <x v="106"/>
    <n v="730"/>
    <n v="1.9900000000000001E-2"/>
    <n v="2.41E-2"/>
    <n v="0"/>
    <n v="3.1399999999999997E-2"/>
  </r>
  <r>
    <x v="106"/>
    <n v="800"/>
    <n v="1.9800000000000002E-2"/>
    <n v="2.1299999999999999E-2"/>
    <n v="0"/>
    <n v="2.9000000000000001E-2"/>
  </r>
  <r>
    <x v="106"/>
    <n v="830"/>
    <n v="2.07E-2"/>
    <n v="1.9400000000000001E-2"/>
    <n v="0"/>
    <n v="2.8400000000000002E-2"/>
  </r>
  <r>
    <x v="106"/>
    <n v="900"/>
    <n v="3.78E-2"/>
    <n v="2.3E-2"/>
    <n v="0"/>
    <n v="4.4499999999999998E-2"/>
  </r>
  <r>
    <x v="106"/>
    <n v="930"/>
    <n v="0.11799999999999999"/>
    <n v="5.8000000000000003E-2"/>
    <n v="0"/>
    <n v="0.13159999999999999"/>
  </r>
  <r>
    <x v="106"/>
    <n v="1000"/>
    <n v="0.29470000000000002"/>
    <n v="0.15029999999999999"/>
    <n v="0"/>
    <n v="0.33090000000000003"/>
  </r>
  <r>
    <x v="106"/>
    <n v="1030"/>
    <n v="0.33150000000000002"/>
    <n v="0.15709999999999999"/>
    <n v="0"/>
    <n v="0.36680000000000001"/>
  </r>
  <r>
    <x v="106"/>
    <n v="1100"/>
    <n v="0.37140000000000001"/>
    <n v="0.17469999999999999"/>
    <n v="0"/>
    <n v="0.41049999999999998"/>
  </r>
  <r>
    <x v="106"/>
    <n v="1130"/>
    <n v="0.40649999999999997"/>
    <n v="0.192"/>
    <n v="0"/>
    <n v="0.4496"/>
  </r>
  <r>
    <x v="106"/>
    <n v="1200"/>
    <n v="0.38290000000000002"/>
    <n v="0.17960000000000001"/>
    <n v="0"/>
    <n v="0.42280000000000001"/>
  </r>
  <r>
    <x v="106"/>
    <n v="1230"/>
    <n v="0.35799999999999998"/>
    <n v="0.17599999999999999"/>
    <n v="0"/>
    <n v="0.39900000000000002"/>
  </r>
  <r>
    <x v="106"/>
    <n v="1300"/>
    <n v="0.35349999999999998"/>
    <n v="0.18"/>
    <n v="0"/>
    <n v="0.3967"/>
  </r>
  <r>
    <x v="106"/>
    <n v="1330"/>
    <n v="0.37059999999999998"/>
    <n v="0.19220000000000001"/>
    <n v="0"/>
    <n v="0.41760000000000003"/>
  </r>
  <r>
    <x v="106"/>
    <n v="1400"/>
    <n v="0.3674"/>
    <n v="0.18990000000000001"/>
    <n v="0"/>
    <n v="0.41360000000000002"/>
  </r>
  <r>
    <x v="106"/>
    <n v="1430"/>
    <n v="0.35039999999999999"/>
    <n v="0.17319999999999999"/>
    <n v="0"/>
    <n v="0.39079999999999998"/>
  </r>
  <r>
    <x v="106"/>
    <n v="1500"/>
    <n v="0.37080000000000002"/>
    <n v="0.17710000000000001"/>
    <n v="0"/>
    <n v="0.41089999999999999"/>
  </r>
  <r>
    <x v="106"/>
    <n v="1530"/>
    <n v="0.38740000000000002"/>
    <n v="0.18390000000000001"/>
    <n v="0"/>
    <n v="0.42899999999999999"/>
  </r>
  <r>
    <x v="106"/>
    <n v="1600"/>
    <n v="0.41539999999999999"/>
    <n v="0.19259999999999999"/>
    <n v="0"/>
    <n v="0.45779999999999998"/>
  </r>
  <r>
    <x v="106"/>
    <n v="1630"/>
    <n v="0.38"/>
    <n v="0.1845"/>
    <n v="0"/>
    <n v="0.42249999999999999"/>
  </r>
  <r>
    <x v="106"/>
    <n v="1700"/>
    <n v="0.37240000000000001"/>
    <n v="0.1956"/>
    <n v="0"/>
    <n v="0.42070000000000002"/>
  </r>
  <r>
    <x v="106"/>
    <n v="1730"/>
    <n v="0.30359999999999998"/>
    <n v="0.1736"/>
    <n v="0"/>
    <n v="0.34970000000000001"/>
  </r>
  <r>
    <x v="106"/>
    <n v="1800"/>
    <n v="0.33650000000000002"/>
    <n v="0.19389999999999999"/>
    <n v="0"/>
    <n v="0.38850000000000001"/>
  </r>
  <r>
    <x v="106"/>
    <n v="1830"/>
    <n v="0.22869999999999999"/>
    <n v="0.1399"/>
    <n v="0"/>
    <n v="0.2681"/>
  </r>
  <r>
    <x v="106"/>
    <n v="1900"/>
    <n v="0.13819999999999999"/>
    <n v="9.01E-2"/>
    <n v="0"/>
    <n v="0.16500000000000001"/>
  </r>
  <r>
    <x v="106"/>
    <n v="1930"/>
    <n v="0.109"/>
    <n v="7.1599999999999997E-2"/>
    <n v="0"/>
    <n v="0.1305"/>
  </r>
  <r>
    <x v="106"/>
    <n v="2000"/>
    <n v="6.1100000000000002E-2"/>
    <n v="4.7199999999999999E-2"/>
    <n v="0"/>
    <n v="7.7299999999999994E-2"/>
  </r>
  <r>
    <x v="106"/>
    <n v="2030"/>
    <n v="2.53E-2"/>
    <n v="2.63E-2"/>
    <n v="0"/>
    <n v="3.6600000000000001E-2"/>
  </r>
  <r>
    <x v="106"/>
    <n v="2100"/>
    <n v="1.9300000000000001E-2"/>
    <n v="2.2599999999999999E-2"/>
    <n v="0"/>
    <n v="2.9700000000000001E-2"/>
  </r>
  <r>
    <x v="106"/>
    <n v="2130"/>
    <n v="3.2300000000000002E-2"/>
    <n v="4.0800000000000003E-2"/>
    <n v="0"/>
    <n v="5.2200000000000003E-2"/>
  </r>
  <r>
    <x v="106"/>
    <n v="2200"/>
    <n v="1.5100000000000001E-2"/>
    <n v="1.23E-2"/>
    <n v="0"/>
    <n v="1.95E-2"/>
  </r>
  <r>
    <x v="106"/>
    <n v="2230"/>
    <n v="1.5900000000000001E-2"/>
    <n v="1.26E-2"/>
    <n v="0"/>
    <n v="2.0199999999999999E-2"/>
  </r>
  <r>
    <x v="106"/>
    <n v="2300"/>
    <n v="1.21E-2"/>
    <n v="7.4000000000000003E-3"/>
    <n v="0"/>
    <n v="1.43E-2"/>
  </r>
  <r>
    <x v="106"/>
    <n v="2330"/>
    <n v="1.03E-2"/>
    <n v="9.7999999999999997E-3"/>
    <n v="0"/>
    <n v="1.4200000000000001E-2"/>
  </r>
  <r>
    <x v="106"/>
    <n v="2400"/>
    <n v="8.8000000000000005E-3"/>
    <n v="7.0000000000000001E-3"/>
    <n v="0"/>
    <n v="1.12E-2"/>
  </r>
  <r>
    <x v="107"/>
    <n v="30"/>
    <n v="1.0699999999999999E-2"/>
    <n v="9.7999999999999997E-3"/>
    <n v="0"/>
    <n v="1.46E-2"/>
  </r>
  <r>
    <x v="107"/>
    <n v="100"/>
    <n v="9.1999999999999998E-3"/>
    <n v="6.6E-3"/>
    <n v="0"/>
    <n v="1.12E-2"/>
  </r>
  <r>
    <x v="107"/>
    <n v="130"/>
    <n v="1.01E-2"/>
    <n v="8.3000000000000001E-3"/>
    <n v="0"/>
    <n v="1.32E-2"/>
  </r>
  <r>
    <x v="107"/>
    <n v="200"/>
    <n v="9.7000000000000003E-3"/>
    <n v="7.4999999999999997E-3"/>
    <n v="0"/>
    <n v="1.23E-2"/>
  </r>
  <r>
    <x v="107"/>
    <n v="230"/>
    <n v="9.9000000000000008E-3"/>
    <n v="8.0000000000000002E-3"/>
    <n v="0"/>
    <n v="1.2699999999999999E-2"/>
  </r>
  <r>
    <x v="107"/>
    <n v="300"/>
    <n v="1.01E-2"/>
    <n v="8.3000000000000001E-3"/>
    <n v="0"/>
    <n v="1.3100000000000001E-2"/>
  </r>
  <r>
    <x v="107"/>
    <n v="330"/>
    <n v="9.5999999999999992E-3"/>
    <n v="7.3000000000000001E-3"/>
    <n v="0"/>
    <n v="1.21E-2"/>
  </r>
  <r>
    <x v="107"/>
    <n v="400"/>
    <n v="1.06E-2"/>
    <n v="9.1999999999999998E-3"/>
    <n v="0"/>
    <n v="1.41E-2"/>
  </r>
  <r>
    <x v="107"/>
    <n v="430"/>
    <n v="9.4000000000000004E-3"/>
    <n v="6.7999999999999996E-3"/>
    <n v="0"/>
    <n v="1.1599999999999999E-2"/>
  </r>
  <r>
    <x v="107"/>
    <n v="500"/>
    <n v="1.09E-2"/>
    <n v="9.7999999999999997E-3"/>
    <n v="0"/>
    <n v="1.47E-2"/>
  </r>
  <r>
    <x v="107"/>
    <n v="530"/>
    <n v="9.1000000000000004E-3"/>
    <n v="6.6E-3"/>
    <n v="0"/>
    <n v="1.12E-2"/>
  </r>
  <r>
    <x v="107"/>
    <n v="600"/>
    <n v="9.7999999999999997E-3"/>
    <n v="8.2000000000000007E-3"/>
    <n v="0"/>
    <n v="1.2800000000000001E-2"/>
  </r>
  <r>
    <x v="107"/>
    <n v="630"/>
    <n v="7.4999999999999997E-3"/>
    <n v="4.8999999999999998E-3"/>
    <n v="0"/>
    <n v="8.9999999999999993E-3"/>
  </r>
  <r>
    <x v="107"/>
    <n v="700"/>
    <n v="7.0000000000000001E-3"/>
    <n v="5.7000000000000002E-3"/>
    <n v="0"/>
    <n v="8.9999999999999993E-3"/>
  </r>
  <r>
    <x v="107"/>
    <n v="730"/>
    <n v="1.46E-2"/>
    <n v="1.6500000000000001E-2"/>
    <n v="0"/>
    <n v="2.2100000000000002E-2"/>
  </r>
  <r>
    <x v="107"/>
    <n v="800"/>
    <n v="1.77E-2"/>
    <n v="2.1399999999999999E-2"/>
    <n v="0"/>
    <n v="2.7699999999999999E-2"/>
  </r>
  <r>
    <x v="107"/>
    <n v="830"/>
    <n v="2.0299999999999999E-2"/>
    <n v="2.0199999999999999E-2"/>
    <n v="0"/>
    <n v="2.8899999999999999E-2"/>
  </r>
  <r>
    <x v="107"/>
    <n v="900"/>
    <n v="5.6800000000000003E-2"/>
    <n v="3.4700000000000002E-2"/>
    <n v="0"/>
    <n v="6.7000000000000004E-2"/>
  </r>
  <r>
    <x v="107"/>
    <n v="930"/>
    <n v="0.16589999999999999"/>
    <n v="8.6300000000000002E-2"/>
    <n v="0"/>
    <n v="0.187"/>
  </r>
  <r>
    <x v="107"/>
    <n v="1000"/>
    <n v="0.2462"/>
    <n v="0.1195"/>
    <n v="0"/>
    <n v="0.2737"/>
  </r>
  <r>
    <x v="107"/>
    <n v="1030"/>
    <n v="0.28100000000000003"/>
    <n v="0.12590000000000001"/>
    <n v="0"/>
    <n v="0.308"/>
  </r>
  <r>
    <x v="107"/>
    <n v="1100"/>
    <n v="0.30980000000000002"/>
    <n v="0.1371"/>
    <n v="0"/>
    <n v="0.3387"/>
  </r>
  <r>
    <x v="107"/>
    <n v="1130"/>
    <n v="0.35010000000000002"/>
    <n v="0.15970000000000001"/>
    <n v="0"/>
    <n v="0.38490000000000002"/>
  </r>
  <r>
    <x v="107"/>
    <n v="1200"/>
    <n v="0.38129999999999997"/>
    <n v="0.1696"/>
    <n v="0"/>
    <n v="0.41739999999999999"/>
  </r>
  <r>
    <x v="107"/>
    <n v="1230"/>
    <n v="0.37859999999999999"/>
    <n v="0.16819999999999999"/>
    <n v="0"/>
    <n v="0.41420000000000001"/>
  </r>
  <r>
    <x v="107"/>
    <n v="1300"/>
    <n v="0.35399999999999998"/>
    <n v="0.16639999999999999"/>
    <n v="0"/>
    <n v="0.3911"/>
  </r>
  <r>
    <x v="107"/>
    <n v="1330"/>
    <n v="0.36330000000000001"/>
    <n v="0.1769"/>
    <n v="0"/>
    <n v="0.40410000000000001"/>
  </r>
  <r>
    <x v="107"/>
    <n v="1400"/>
    <n v="0.34320000000000001"/>
    <n v="0.15390000000000001"/>
    <n v="0"/>
    <n v="0.37630000000000002"/>
  </r>
  <r>
    <x v="107"/>
    <n v="1430"/>
    <n v="0.37569999999999998"/>
    <n v="0.1719"/>
    <n v="0"/>
    <n v="0.41299999999999998"/>
  </r>
  <r>
    <x v="107"/>
    <n v="1500"/>
    <n v="0.3911"/>
    <n v="0.1782"/>
    <n v="0"/>
    <n v="0.42980000000000002"/>
  </r>
  <r>
    <x v="107"/>
    <n v="1530"/>
    <n v="0.39460000000000001"/>
    <n v="0.1825"/>
    <n v="0"/>
    <n v="0.43480000000000002"/>
  </r>
  <r>
    <x v="107"/>
    <n v="1600"/>
    <n v="0.36759999999999998"/>
    <n v="0.17330000000000001"/>
    <n v="0"/>
    <n v="0.40639999999999998"/>
  </r>
  <r>
    <x v="107"/>
    <n v="1630"/>
    <n v="0.39290000000000003"/>
    <n v="0.19159999999999999"/>
    <n v="0"/>
    <n v="0.43730000000000002"/>
  </r>
  <r>
    <x v="107"/>
    <n v="1700"/>
    <n v="0.36849999999999999"/>
    <n v="0.1867"/>
    <n v="0"/>
    <n v="0.41299999999999998"/>
  </r>
  <r>
    <x v="107"/>
    <n v="1730"/>
    <n v="0.38540000000000002"/>
    <n v="0.20030000000000001"/>
    <n v="0"/>
    <n v="0.43440000000000001"/>
  </r>
  <r>
    <x v="107"/>
    <n v="1800"/>
    <n v="0.35339999999999999"/>
    <n v="0.19489999999999999"/>
    <n v="0"/>
    <n v="0.40360000000000001"/>
  </r>
  <r>
    <x v="107"/>
    <n v="1830"/>
    <n v="0.2155"/>
    <n v="0.13189999999999999"/>
    <n v="0"/>
    <n v="0.25269999999999998"/>
  </r>
  <r>
    <x v="107"/>
    <n v="1900"/>
    <n v="0.13930000000000001"/>
    <n v="9.6699999999999994E-2"/>
    <n v="0"/>
    <n v="0.1696"/>
  </r>
  <r>
    <x v="107"/>
    <n v="1930"/>
    <n v="0.14249999999999999"/>
    <n v="0.1016"/>
    <n v="0"/>
    <n v="0.17510000000000001"/>
  </r>
  <r>
    <x v="107"/>
    <n v="2000"/>
    <n v="0.11260000000000001"/>
    <n v="8.2100000000000006E-2"/>
    <n v="0"/>
    <n v="0.13930000000000001"/>
  </r>
  <r>
    <x v="107"/>
    <n v="2030"/>
    <n v="8.8099999999999998E-2"/>
    <n v="6.88E-2"/>
    <n v="0"/>
    <n v="0.112"/>
  </r>
  <r>
    <x v="107"/>
    <n v="2100"/>
    <n v="4.4999999999999998E-2"/>
    <n v="3.7499999999999999E-2"/>
    <n v="0"/>
    <n v="5.8500000000000003E-2"/>
  </r>
  <r>
    <x v="107"/>
    <n v="2130"/>
    <n v="1.7000000000000001E-2"/>
    <n v="1.6899999999999998E-2"/>
    <n v="0"/>
    <n v="2.4E-2"/>
  </r>
  <r>
    <x v="107"/>
    <n v="2200"/>
    <n v="1.5800000000000002E-2"/>
    <n v="1.5100000000000001E-2"/>
    <n v="0"/>
    <n v="2.18E-2"/>
  </r>
  <r>
    <x v="107"/>
    <n v="2230"/>
    <n v="2.8899999999999999E-2"/>
    <n v="2.87E-2"/>
    <n v="0"/>
    <n v="4.1000000000000002E-2"/>
  </r>
  <r>
    <x v="107"/>
    <n v="2300"/>
    <n v="1.6799999999999999E-2"/>
    <n v="1.0999999999999999E-2"/>
    <n v="0"/>
    <n v="2.0199999999999999E-2"/>
  </r>
  <r>
    <x v="107"/>
    <n v="2330"/>
    <n v="1.09E-2"/>
    <n v="7.1999999999999998E-3"/>
    <n v="0"/>
    <n v="1.3100000000000001E-2"/>
  </r>
  <r>
    <x v="107"/>
    <n v="2400"/>
    <n v="1.09E-2"/>
    <n v="8.3999999999999995E-3"/>
    <n v="0"/>
    <n v="1.37E-2"/>
  </r>
  <r>
    <x v="108"/>
    <n v="30"/>
    <n v="0.01"/>
    <n v="8.3999999999999995E-3"/>
    <n v="0"/>
    <n v="1.32E-2"/>
  </r>
  <r>
    <x v="108"/>
    <n v="100"/>
    <n v="9.7999999999999997E-3"/>
    <n v="7.9000000000000008E-3"/>
    <n v="0"/>
    <n v="1.26E-2"/>
  </r>
  <r>
    <x v="108"/>
    <n v="130"/>
    <n v="9.4000000000000004E-3"/>
    <n v="8.6999999999999994E-3"/>
    <n v="0"/>
    <n v="1.29E-2"/>
  </r>
  <r>
    <x v="108"/>
    <n v="200"/>
    <n v="8.9999999999999993E-3"/>
    <n v="6.4999999999999997E-3"/>
    <n v="0"/>
    <n v="1.0999999999999999E-2"/>
  </r>
  <r>
    <x v="108"/>
    <n v="230"/>
    <n v="1.0500000000000001E-2"/>
    <n v="9.4000000000000004E-3"/>
    <n v="0"/>
    <n v="1.41E-2"/>
  </r>
  <r>
    <x v="108"/>
    <n v="300"/>
    <n v="8.9999999999999993E-3"/>
    <n v="6.4999999999999997E-3"/>
    <n v="0"/>
    <n v="1.11E-2"/>
  </r>
  <r>
    <x v="108"/>
    <n v="330"/>
    <n v="1.03E-2"/>
    <n v="9.1000000000000004E-3"/>
    <n v="0"/>
    <n v="1.38E-2"/>
  </r>
  <r>
    <x v="108"/>
    <n v="400"/>
    <n v="9.2999999999999992E-3"/>
    <n v="7.0000000000000001E-3"/>
    <n v="0"/>
    <n v="1.1599999999999999E-2"/>
  </r>
  <r>
    <x v="108"/>
    <n v="430"/>
    <n v="8.9999999999999993E-3"/>
    <n v="6.7999999999999996E-3"/>
    <n v="0"/>
    <n v="1.14E-2"/>
  </r>
  <r>
    <x v="108"/>
    <n v="500"/>
    <n v="9.2999999999999992E-3"/>
    <n v="7.4000000000000003E-3"/>
    <n v="0"/>
    <n v="1.1900000000000001E-2"/>
  </r>
  <r>
    <x v="108"/>
    <n v="530"/>
    <n v="8.6E-3"/>
    <n v="7.6E-3"/>
    <n v="0"/>
    <n v="1.14E-2"/>
  </r>
  <r>
    <x v="108"/>
    <n v="600"/>
    <n v="8.9999999999999993E-3"/>
    <n v="8.3000000000000001E-3"/>
    <n v="0"/>
    <n v="1.23E-2"/>
  </r>
  <r>
    <x v="108"/>
    <n v="630"/>
    <n v="6.7999999999999996E-3"/>
    <n v="4.7999999999999996E-3"/>
    <n v="0"/>
    <n v="8.3999999999999995E-3"/>
  </r>
  <r>
    <x v="108"/>
    <n v="700"/>
    <n v="8.5000000000000006E-3"/>
    <n v="7.4999999999999997E-3"/>
    <n v="0"/>
    <n v="1.1299999999999999E-2"/>
  </r>
  <r>
    <x v="108"/>
    <n v="730"/>
    <n v="1.6E-2"/>
    <n v="1.5299999999999999E-2"/>
    <n v="0"/>
    <n v="2.2200000000000001E-2"/>
  </r>
  <r>
    <x v="108"/>
    <n v="800"/>
    <n v="1.67E-2"/>
    <n v="1.7399999999999999E-2"/>
    <n v="0"/>
    <n v="2.41E-2"/>
  </r>
  <r>
    <x v="108"/>
    <n v="830"/>
    <n v="1.9900000000000001E-2"/>
    <n v="1.7999999999999999E-2"/>
    <n v="0"/>
    <n v="2.7E-2"/>
  </r>
  <r>
    <x v="108"/>
    <n v="900"/>
    <n v="2.1999999999999999E-2"/>
    <n v="1.7500000000000002E-2"/>
    <n v="0"/>
    <n v="2.81E-2"/>
  </r>
  <r>
    <x v="108"/>
    <n v="930"/>
    <n v="7.6300000000000007E-2"/>
    <n v="4.2799999999999998E-2"/>
    <n v="0"/>
    <n v="8.7599999999999997E-2"/>
  </r>
  <r>
    <x v="108"/>
    <n v="1000"/>
    <n v="0.23"/>
    <n v="0.11749999999999999"/>
    <n v="0"/>
    <n v="0.25829999999999997"/>
  </r>
  <r>
    <x v="108"/>
    <n v="1030"/>
    <n v="0.2432"/>
    <n v="0.1132"/>
    <n v="0"/>
    <n v="0.26829999999999998"/>
  </r>
  <r>
    <x v="108"/>
    <n v="1100"/>
    <n v="0.28399999999999997"/>
    <n v="0.12770000000000001"/>
    <n v="0"/>
    <n v="0.31140000000000001"/>
  </r>
  <r>
    <x v="108"/>
    <n v="1130"/>
    <n v="0.315"/>
    <n v="0.14330000000000001"/>
    <n v="0"/>
    <n v="0.34599999999999997"/>
  </r>
  <r>
    <x v="108"/>
    <n v="1200"/>
    <n v="0.34739999999999999"/>
    <n v="0.1578"/>
    <n v="0"/>
    <n v="0.38159999999999999"/>
  </r>
  <r>
    <x v="108"/>
    <n v="1230"/>
    <n v="0.39079999999999998"/>
    <n v="0.1741"/>
    <n v="0"/>
    <n v="0.4279"/>
  </r>
  <r>
    <x v="108"/>
    <n v="1300"/>
    <n v="0.38579999999999998"/>
    <n v="0.18509999999999999"/>
    <n v="0"/>
    <n v="0.42780000000000001"/>
  </r>
  <r>
    <x v="108"/>
    <n v="1330"/>
    <n v="0.37619999999999998"/>
    <n v="0.1923"/>
    <n v="0"/>
    <n v="0.42270000000000002"/>
  </r>
  <r>
    <x v="108"/>
    <n v="1400"/>
    <n v="0.29980000000000001"/>
    <n v="0.1477"/>
    <n v="0"/>
    <n v="0.33410000000000001"/>
  </r>
  <r>
    <x v="108"/>
    <n v="1430"/>
    <n v="0.36070000000000002"/>
    <n v="0.16850000000000001"/>
    <n v="0"/>
    <n v="0.3982"/>
  </r>
  <r>
    <x v="108"/>
    <n v="1500"/>
    <n v="0.3881"/>
    <n v="0.1782"/>
    <n v="0"/>
    <n v="0.42709999999999998"/>
  </r>
  <r>
    <x v="108"/>
    <n v="1530"/>
    <n v="0.36109999999999998"/>
    <n v="0.1653"/>
    <n v="0"/>
    <n v="0.3972"/>
  </r>
  <r>
    <x v="108"/>
    <n v="1600"/>
    <n v="0.39779999999999999"/>
    <n v="0.183"/>
    <n v="0"/>
    <n v="0.43780000000000002"/>
  </r>
  <r>
    <x v="108"/>
    <n v="1630"/>
    <n v="0.38600000000000001"/>
    <n v="0.18329999999999999"/>
    <n v="0"/>
    <n v="0.4274"/>
  </r>
  <r>
    <x v="108"/>
    <n v="1700"/>
    <n v="0.1404"/>
    <n v="6.9699999999999998E-2"/>
    <n v="0"/>
    <n v="0.15670000000000001"/>
  </r>
  <r>
    <x v="108"/>
    <n v="1730"/>
    <n v="0.24779999999999999"/>
    <n v="0.125"/>
    <n v="0"/>
    <n v="0.2777"/>
  </r>
  <r>
    <x v="108"/>
    <n v="1800"/>
    <n v="0.23580000000000001"/>
    <n v="0.12529999999999999"/>
    <n v="0"/>
    <n v="0.2671"/>
  </r>
  <r>
    <x v="108"/>
    <n v="1830"/>
    <n v="0.1023"/>
    <n v="6.4100000000000004E-2"/>
    <n v="0"/>
    <n v="0.1207"/>
  </r>
  <r>
    <x v="108"/>
    <n v="1900"/>
    <n v="6.1100000000000002E-2"/>
    <n v="3.8600000000000002E-2"/>
    <n v="0"/>
    <n v="7.2300000000000003E-2"/>
  </r>
  <r>
    <x v="108"/>
    <n v="1930"/>
    <n v="5.67E-2"/>
    <n v="3.5099999999999999E-2"/>
    <n v="0"/>
    <n v="6.6799999999999998E-2"/>
  </r>
  <r>
    <x v="108"/>
    <n v="2000"/>
    <n v="5.0900000000000001E-2"/>
    <n v="3.6700000000000003E-2"/>
    <n v="0"/>
    <n v="6.2700000000000006E-2"/>
  </r>
  <r>
    <x v="108"/>
    <n v="2030"/>
    <n v="1.8700000000000001E-2"/>
    <n v="2.0400000000000001E-2"/>
    <n v="0"/>
    <n v="2.7900000000000001E-2"/>
  </r>
  <r>
    <x v="108"/>
    <n v="2100"/>
    <n v="1.6299999999999999E-2"/>
    <n v="1.6500000000000001E-2"/>
    <n v="0"/>
    <n v="2.3099999999999999E-2"/>
  </r>
  <r>
    <x v="108"/>
    <n v="2130"/>
    <n v="1.4999999999999999E-2"/>
    <n v="1.49E-2"/>
    <n v="0"/>
    <n v="2.1100000000000001E-2"/>
  </r>
  <r>
    <x v="108"/>
    <n v="2200"/>
    <n v="3.7999999999999999E-2"/>
    <n v="0.04"/>
    <n v="0"/>
    <n v="5.5100000000000003E-2"/>
  </r>
  <r>
    <x v="108"/>
    <n v="2230"/>
    <n v="4.5199999999999997E-2"/>
    <n v="4.6699999999999998E-2"/>
    <n v="0"/>
    <n v="6.5100000000000005E-2"/>
  </r>
  <r>
    <x v="108"/>
    <n v="2300"/>
    <n v="1.7399999999999999E-2"/>
    <n v="1.7299999999999999E-2"/>
    <n v="0"/>
    <n v="2.46E-2"/>
  </r>
  <r>
    <x v="108"/>
    <n v="2330"/>
    <n v="1.18E-2"/>
    <n v="1.09E-2"/>
    <n v="0"/>
    <n v="1.61E-2"/>
  </r>
  <r>
    <x v="108"/>
    <n v="2400"/>
    <n v="8.6999999999999994E-3"/>
    <n v="6.4000000000000003E-3"/>
    <n v="0"/>
    <n v="1.09E-2"/>
  </r>
  <r>
    <x v="109"/>
    <n v="30"/>
    <n v="0.01"/>
    <n v="8.6999999999999994E-3"/>
    <n v="0"/>
    <n v="1.3299999999999999E-2"/>
  </r>
  <r>
    <x v="109"/>
    <n v="100"/>
    <n v="9.1999999999999998E-3"/>
    <n v="7.0000000000000001E-3"/>
    <n v="0"/>
    <n v="1.14E-2"/>
  </r>
  <r>
    <x v="109"/>
    <n v="130"/>
    <n v="9.4999999999999998E-3"/>
    <n v="8.0000000000000002E-3"/>
    <n v="0"/>
    <n v="1.26E-2"/>
  </r>
  <r>
    <x v="109"/>
    <n v="200"/>
    <n v="8.6E-3"/>
    <n v="6.4000000000000003E-3"/>
    <n v="0"/>
    <n v="1.0699999999999999E-2"/>
  </r>
  <r>
    <x v="109"/>
    <n v="230"/>
    <n v="9.4999999999999998E-3"/>
    <n v="7.3000000000000001E-3"/>
    <n v="0"/>
    <n v="1.2E-2"/>
  </r>
  <r>
    <x v="109"/>
    <n v="300"/>
    <n v="1.0200000000000001E-2"/>
    <n v="8.9999999999999993E-3"/>
    <n v="0"/>
    <n v="1.3599999999999999E-2"/>
  </r>
  <r>
    <x v="109"/>
    <n v="330"/>
    <n v="9.1000000000000004E-3"/>
    <n v="6.7999999999999996E-3"/>
    <n v="0"/>
    <n v="1.14E-2"/>
  </r>
  <r>
    <x v="109"/>
    <n v="400"/>
    <n v="9.9000000000000008E-3"/>
    <n v="8.8000000000000005E-3"/>
    <n v="0"/>
    <n v="1.32E-2"/>
  </r>
  <r>
    <x v="109"/>
    <n v="430"/>
    <n v="8.6999999999999994E-3"/>
    <n v="6.1000000000000004E-3"/>
    <n v="0"/>
    <n v="1.0699999999999999E-2"/>
  </r>
  <r>
    <x v="109"/>
    <n v="500"/>
    <n v="1.06E-2"/>
    <n v="9.5999999999999992E-3"/>
    <n v="0"/>
    <n v="1.43E-2"/>
  </r>
  <r>
    <x v="109"/>
    <n v="530"/>
    <n v="9.4000000000000004E-3"/>
    <n v="7.3000000000000001E-3"/>
    <n v="0"/>
    <n v="1.1900000000000001E-2"/>
  </r>
  <r>
    <x v="109"/>
    <n v="600"/>
    <n v="8.9999999999999993E-3"/>
    <n v="7.1000000000000004E-3"/>
    <n v="0"/>
    <n v="1.15E-2"/>
  </r>
  <r>
    <x v="109"/>
    <n v="630"/>
    <n v="8.6E-3"/>
    <n v="6.7000000000000002E-3"/>
    <n v="0"/>
    <n v="1.09E-2"/>
  </r>
  <r>
    <x v="109"/>
    <n v="700"/>
    <n v="7.4999999999999997E-3"/>
    <n v="5.7000000000000002E-3"/>
    <n v="0"/>
    <n v="9.4999999999999998E-3"/>
  </r>
  <r>
    <x v="109"/>
    <n v="730"/>
    <n v="1.5100000000000001E-2"/>
    <n v="1.5800000000000002E-2"/>
    <n v="0"/>
    <n v="2.1899999999999999E-2"/>
  </r>
  <r>
    <x v="109"/>
    <n v="800"/>
    <n v="1.84E-2"/>
    <n v="1.7999999999999999E-2"/>
    <n v="0"/>
    <n v="2.5700000000000001E-2"/>
  </r>
  <r>
    <x v="109"/>
    <n v="830"/>
    <n v="2.2700000000000001E-2"/>
    <n v="2.06E-2"/>
    <n v="0"/>
    <n v="3.09E-2"/>
  </r>
  <r>
    <x v="109"/>
    <n v="900"/>
    <n v="1.49E-2"/>
    <n v="1.0500000000000001E-2"/>
    <n v="0"/>
    <n v="1.8100000000000002E-2"/>
  </r>
  <r>
    <x v="109"/>
    <n v="930"/>
    <n v="8.6999999999999994E-2"/>
    <n v="4.4499999999999998E-2"/>
    <n v="0"/>
    <n v="9.8000000000000004E-2"/>
  </r>
  <r>
    <x v="109"/>
    <n v="1000"/>
    <n v="0.23180000000000001"/>
    <n v="0.1041"/>
    <n v="0"/>
    <n v="0.25409999999999999"/>
  </r>
  <r>
    <x v="109"/>
    <n v="1030"/>
    <n v="0.24"/>
    <n v="0.1031"/>
    <n v="0"/>
    <n v="0.26129999999999998"/>
  </r>
  <r>
    <x v="109"/>
    <n v="1100"/>
    <n v="0.28179999999999999"/>
    <n v="0.1153"/>
    <n v="0"/>
    <n v="0.3044"/>
  </r>
  <r>
    <x v="109"/>
    <n v="1130"/>
    <n v="0.32500000000000001"/>
    <n v="0.13919999999999999"/>
    <n v="0"/>
    <n v="0.35360000000000003"/>
  </r>
  <r>
    <x v="109"/>
    <n v="1200"/>
    <n v="0.30680000000000002"/>
    <n v="0.13020000000000001"/>
    <n v="0"/>
    <n v="0.33329999999999999"/>
  </r>
  <r>
    <x v="109"/>
    <n v="1230"/>
    <n v="0.32179999999999997"/>
    <n v="0.13159999999999999"/>
    <n v="0"/>
    <n v="0.34770000000000001"/>
  </r>
  <r>
    <x v="109"/>
    <n v="1300"/>
    <n v="0.32450000000000001"/>
    <n v="0.13689999999999999"/>
    <n v="0"/>
    <n v="0.35220000000000001"/>
  </r>
  <r>
    <x v="109"/>
    <n v="1330"/>
    <n v="0.34839999999999999"/>
    <n v="0.15190000000000001"/>
    <n v="0"/>
    <n v="0.38009999999999999"/>
  </r>
  <r>
    <x v="109"/>
    <n v="1400"/>
    <n v="0.26140000000000002"/>
    <n v="0.1212"/>
    <n v="0"/>
    <n v="0.28810000000000002"/>
  </r>
  <r>
    <x v="109"/>
    <n v="1430"/>
    <n v="0.27879999999999999"/>
    <n v="0.1192"/>
    <n v="0"/>
    <n v="0.30330000000000001"/>
  </r>
  <r>
    <x v="109"/>
    <n v="1500"/>
    <n v="0.28179999999999999"/>
    <n v="0.12379999999999999"/>
    <n v="0"/>
    <n v="0.30790000000000001"/>
  </r>
  <r>
    <x v="109"/>
    <n v="1530"/>
    <n v="0.28639999999999999"/>
    <n v="0.124"/>
    <n v="0"/>
    <n v="0.31209999999999999"/>
  </r>
  <r>
    <x v="109"/>
    <n v="1600"/>
    <n v="0.32129999999999997"/>
    <n v="0.1361"/>
    <n v="0"/>
    <n v="0.34889999999999999"/>
  </r>
  <r>
    <x v="109"/>
    <n v="1630"/>
    <n v="0.32900000000000001"/>
    <n v="0.1411"/>
    <n v="0"/>
    <n v="0.35799999999999998"/>
  </r>
  <r>
    <x v="109"/>
    <n v="1700"/>
    <n v="0.29599999999999999"/>
    <n v="0.13420000000000001"/>
    <n v="0"/>
    <n v="0.32500000000000001"/>
  </r>
  <r>
    <x v="109"/>
    <n v="1730"/>
    <n v="0.26419999999999999"/>
    <n v="0.12790000000000001"/>
    <n v="0"/>
    <n v="0.29349999999999998"/>
  </r>
  <r>
    <x v="109"/>
    <n v="1800"/>
    <n v="0.2727"/>
    <n v="0.13589999999999999"/>
    <n v="0"/>
    <n v="0.30480000000000002"/>
  </r>
  <r>
    <x v="109"/>
    <n v="1830"/>
    <n v="0.1578"/>
    <n v="8.9700000000000002E-2"/>
    <n v="0"/>
    <n v="0.1817"/>
  </r>
  <r>
    <x v="109"/>
    <n v="1900"/>
    <n v="0.1028"/>
    <n v="6.2100000000000002E-2"/>
    <n v="0"/>
    <n v="0.12"/>
  </r>
  <r>
    <x v="109"/>
    <n v="1930"/>
    <n v="8.6400000000000005E-2"/>
    <n v="5.74E-2"/>
    <n v="0"/>
    <n v="0.1038"/>
  </r>
  <r>
    <x v="109"/>
    <n v="2000"/>
    <n v="8.5800000000000001E-2"/>
    <n v="5.5E-2"/>
    <n v="0"/>
    <n v="0.1019"/>
  </r>
  <r>
    <x v="109"/>
    <n v="2030"/>
    <n v="8.3599999999999994E-2"/>
    <n v="5.2600000000000001E-2"/>
    <n v="0"/>
    <n v="9.8799999999999999E-2"/>
  </r>
  <r>
    <x v="109"/>
    <n v="2100"/>
    <n v="3.8399999999999997E-2"/>
    <n v="2.6700000000000002E-2"/>
    <n v="0"/>
    <n v="4.6899999999999997E-2"/>
  </r>
  <r>
    <x v="109"/>
    <n v="2130"/>
    <n v="1.46E-2"/>
    <n v="1.0699999999999999E-2"/>
    <n v="0"/>
    <n v="1.8100000000000002E-2"/>
  </r>
  <r>
    <x v="109"/>
    <n v="2200"/>
    <n v="1.46E-2"/>
    <n v="1.12E-2"/>
    <n v="0"/>
    <n v="1.8499999999999999E-2"/>
  </r>
  <r>
    <x v="109"/>
    <n v="2230"/>
    <n v="2.3199999999999998E-2"/>
    <n v="2.5000000000000001E-2"/>
    <n v="0"/>
    <n v="3.4099999999999998E-2"/>
  </r>
  <r>
    <x v="109"/>
    <n v="2300"/>
    <n v="1.6500000000000001E-2"/>
    <n v="1.4999999999999999E-2"/>
    <n v="0"/>
    <n v="2.2599999999999999E-2"/>
  </r>
  <r>
    <x v="109"/>
    <n v="2330"/>
    <n v="1.35E-2"/>
    <n v="9.4000000000000004E-3"/>
    <n v="0"/>
    <n v="1.6400000000000001E-2"/>
  </r>
  <r>
    <x v="109"/>
    <n v="2400"/>
    <n v="1.04E-2"/>
    <n v="8.6999999999999994E-3"/>
    <n v="0"/>
    <n v="1.35E-2"/>
  </r>
  <r>
    <x v="110"/>
    <n v="30"/>
    <n v="8.8999999999999999E-3"/>
    <n v="5.8999999999999999E-3"/>
    <n v="0"/>
    <n v="1.0699999999999999E-2"/>
  </r>
  <r>
    <x v="110"/>
    <n v="100"/>
    <n v="1.01E-2"/>
    <n v="8.0999999999999996E-3"/>
    <n v="0"/>
    <n v="1.2999999999999999E-2"/>
  </r>
  <r>
    <x v="110"/>
    <n v="130"/>
    <n v="9.4000000000000004E-3"/>
    <n v="6.7000000000000002E-3"/>
    <n v="0"/>
    <n v="1.15E-2"/>
  </r>
  <r>
    <x v="110"/>
    <n v="200"/>
    <n v="9.7999999999999997E-3"/>
    <n v="7.4999999999999997E-3"/>
    <n v="0"/>
    <n v="1.24E-2"/>
  </r>
  <r>
    <x v="110"/>
    <n v="230"/>
    <n v="9.9000000000000008E-3"/>
    <n v="7.6E-3"/>
    <n v="0"/>
    <n v="1.2500000000000001E-2"/>
  </r>
  <r>
    <x v="110"/>
    <n v="300"/>
    <n v="9.5999999999999992E-3"/>
    <n v="6.8999999999999999E-3"/>
    <n v="0"/>
    <n v="1.18E-2"/>
  </r>
  <r>
    <x v="110"/>
    <n v="330"/>
    <n v="1.03E-2"/>
    <n v="8.5000000000000006E-3"/>
    <n v="0"/>
    <n v="1.34E-2"/>
  </r>
  <r>
    <x v="110"/>
    <n v="400"/>
    <n v="9.2999999999999992E-3"/>
    <n v="6.4000000000000003E-3"/>
    <n v="0"/>
    <n v="1.1299999999999999E-2"/>
  </r>
  <r>
    <x v="110"/>
    <n v="430"/>
    <n v="1.0800000000000001E-2"/>
    <n v="9.2999999999999992E-3"/>
    <n v="0"/>
    <n v="1.4200000000000001E-2"/>
  </r>
  <r>
    <x v="110"/>
    <n v="500"/>
    <n v="9.1999999999999998E-3"/>
    <n v="6.4000000000000003E-3"/>
    <n v="0"/>
    <n v="1.1299999999999999E-2"/>
  </r>
  <r>
    <x v="110"/>
    <n v="530"/>
    <n v="1.04E-2"/>
    <n v="8.8999999999999999E-3"/>
    <n v="0"/>
    <n v="1.37E-2"/>
  </r>
  <r>
    <x v="110"/>
    <n v="600"/>
    <n v="9.4000000000000004E-3"/>
    <n v="6.7999999999999996E-3"/>
    <n v="0"/>
    <n v="1.1599999999999999E-2"/>
  </r>
  <r>
    <x v="110"/>
    <n v="630"/>
    <n v="8.9999999999999993E-3"/>
    <n v="7.1999999999999998E-3"/>
    <n v="0"/>
    <n v="1.1599999999999999E-2"/>
  </r>
  <r>
    <x v="110"/>
    <n v="700"/>
    <n v="1.0500000000000001E-2"/>
    <n v="9.7999999999999997E-3"/>
    <n v="0"/>
    <n v="1.44E-2"/>
  </r>
  <r>
    <x v="110"/>
    <n v="730"/>
    <n v="1.3100000000000001E-2"/>
    <n v="1.47E-2"/>
    <n v="0"/>
    <n v="1.9800000000000002E-2"/>
  </r>
  <r>
    <x v="110"/>
    <n v="800"/>
    <n v="1.78E-2"/>
    <n v="1.4999999999999999E-2"/>
    <n v="0"/>
    <n v="2.3300000000000001E-2"/>
  </r>
  <r>
    <x v="110"/>
    <n v="830"/>
    <n v="1.6500000000000001E-2"/>
    <n v="1.7399999999999999E-2"/>
    <n v="0"/>
    <n v="2.4E-2"/>
  </r>
  <r>
    <x v="110"/>
    <n v="900"/>
    <n v="3.6600000000000001E-2"/>
    <n v="2.3400000000000001E-2"/>
    <n v="0"/>
    <n v="4.36E-2"/>
  </r>
  <r>
    <x v="110"/>
    <n v="930"/>
    <n v="0.1328"/>
    <n v="7.0300000000000001E-2"/>
    <n v="0"/>
    <n v="0.1502"/>
  </r>
  <r>
    <x v="110"/>
    <n v="1000"/>
    <n v="0.23630000000000001"/>
    <n v="0.11119999999999999"/>
    <n v="0"/>
    <n v="0.26119999999999999"/>
  </r>
  <r>
    <x v="110"/>
    <n v="1030"/>
    <n v="0.24210000000000001"/>
    <n v="0.104"/>
    <n v="0"/>
    <n v="0.2636"/>
  </r>
  <r>
    <x v="110"/>
    <n v="1100"/>
    <n v="0.27339999999999998"/>
    <n v="0.10970000000000001"/>
    <n v="0"/>
    <n v="0.29459999999999997"/>
  </r>
  <r>
    <x v="110"/>
    <n v="1130"/>
    <n v="0.32100000000000001"/>
    <n v="0.1275"/>
    <n v="0"/>
    <n v="0.3453"/>
  </r>
  <r>
    <x v="110"/>
    <n v="1200"/>
    <n v="0.3619"/>
    <n v="0.14269999999999999"/>
    <n v="0"/>
    <n v="0.38900000000000001"/>
  </r>
  <r>
    <x v="110"/>
    <n v="1230"/>
    <n v="0.3468"/>
    <n v="0.1404"/>
    <n v="0"/>
    <n v="0.37419999999999998"/>
  </r>
  <r>
    <x v="110"/>
    <n v="1300"/>
    <n v="0.34949999999999998"/>
    <n v="0.14549999999999999"/>
    <n v="0"/>
    <n v="0.37859999999999999"/>
  </r>
  <r>
    <x v="110"/>
    <n v="1330"/>
    <n v="0.35799999999999998"/>
    <n v="0.15609999999999999"/>
    <n v="0"/>
    <n v="0.3906"/>
  </r>
  <r>
    <x v="110"/>
    <n v="1400"/>
    <n v="0.32319999999999999"/>
    <n v="0.1404"/>
    <n v="0"/>
    <n v="0.35239999999999999"/>
  </r>
  <r>
    <x v="110"/>
    <n v="1430"/>
    <n v="0.33689999999999998"/>
    <n v="0.14169999999999999"/>
    <n v="0"/>
    <n v="0.36549999999999999"/>
  </r>
  <r>
    <x v="110"/>
    <n v="1500"/>
    <n v="0.32890000000000003"/>
    <n v="0.13930000000000001"/>
    <n v="0"/>
    <n v="0.35709999999999997"/>
  </r>
  <r>
    <x v="110"/>
    <n v="1530"/>
    <n v="0.34899999999999998"/>
    <n v="0.152"/>
    <n v="0"/>
    <n v="0.38069999999999998"/>
  </r>
  <r>
    <x v="110"/>
    <n v="1600"/>
    <n v="0.37730000000000002"/>
    <n v="0.1578"/>
    <n v="0"/>
    <n v="0.40899999999999997"/>
  </r>
  <r>
    <x v="110"/>
    <n v="1630"/>
    <n v="0.40639999999999998"/>
    <n v="0.17269999999999999"/>
    <n v="0"/>
    <n v="0.44159999999999999"/>
  </r>
  <r>
    <x v="110"/>
    <n v="1700"/>
    <n v="0.38269999999999998"/>
    <n v="0.1676"/>
    <n v="0"/>
    <n v="0.41789999999999999"/>
  </r>
  <r>
    <x v="110"/>
    <n v="1730"/>
    <n v="0.35260000000000002"/>
    <n v="0.1678"/>
    <n v="0"/>
    <n v="0.39050000000000001"/>
  </r>
  <r>
    <x v="110"/>
    <n v="1800"/>
    <n v="0.33910000000000001"/>
    <n v="0.1704"/>
    <n v="0"/>
    <n v="0.3795"/>
  </r>
  <r>
    <x v="110"/>
    <n v="1830"/>
    <n v="0.2109"/>
    <n v="0.1162"/>
    <n v="0"/>
    <n v="0.24079999999999999"/>
  </r>
  <r>
    <x v="110"/>
    <n v="1900"/>
    <n v="0.12479999999999999"/>
    <n v="8.1900000000000001E-2"/>
    <n v="0"/>
    <n v="0.14940000000000001"/>
  </r>
  <r>
    <x v="110"/>
    <n v="1930"/>
    <n v="0.10829999999999999"/>
    <n v="7.3599999999999999E-2"/>
    <n v="0"/>
    <n v="0.13100000000000001"/>
  </r>
  <r>
    <x v="110"/>
    <n v="2000"/>
    <n v="8.4900000000000003E-2"/>
    <n v="6.5699999999999995E-2"/>
    <n v="0"/>
    <n v="0.10730000000000001"/>
  </r>
  <r>
    <x v="110"/>
    <n v="2030"/>
    <n v="3.09E-2"/>
    <n v="2.7699999999999999E-2"/>
    <n v="0"/>
    <n v="4.1700000000000001E-2"/>
  </r>
  <r>
    <x v="110"/>
    <n v="2100"/>
    <n v="2.2100000000000002E-2"/>
    <n v="1.9300000000000001E-2"/>
    <n v="0"/>
    <n v="2.93E-2"/>
  </r>
  <r>
    <x v="110"/>
    <n v="2130"/>
    <n v="3.2399999999999998E-2"/>
    <n v="3.3300000000000003E-2"/>
    <n v="0"/>
    <n v="4.65E-2"/>
  </r>
  <r>
    <x v="110"/>
    <n v="2200"/>
    <n v="2.7699999999999999E-2"/>
    <n v="2.7900000000000001E-2"/>
    <n v="0"/>
    <n v="3.95E-2"/>
  </r>
  <r>
    <x v="110"/>
    <n v="2230"/>
    <n v="1.9E-2"/>
    <n v="1.38E-2"/>
    <n v="0"/>
    <n v="2.3400000000000001E-2"/>
  </r>
  <r>
    <x v="110"/>
    <n v="2300"/>
    <n v="1.72E-2"/>
    <n v="1.23E-2"/>
    <n v="0"/>
    <n v="2.1299999999999999E-2"/>
  </r>
  <r>
    <x v="110"/>
    <n v="2330"/>
    <n v="1.4800000000000001E-2"/>
    <n v="9.4999999999999998E-3"/>
    <n v="0"/>
    <n v="1.7600000000000001E-2"/>
  </r>
  <r>
    <x v="110"/>
    <n v="2400"/>
    <n v="1.52E-2"/>
    <n v="1.1900000000000001E-2"/>
    <n v="0"/>
    <n v="1.9300000000000001E-2"/>
  </r>
  <r>
    <x v="111"/>
    <n v="30"/>
    <n v="1.3899999999999999E-2"/>
    <n v="9.1000000000000004E-3"/>
    <n v="0"/>
    <n v="1.6500000000000001E-2"/>
  </r>
  <r>
    <x v="111"/>
    <n v="100"/>
    <n v="1.49E-2"/>
    <n v="1.1299999999999999E-2"/>
    <n v="0"/>
    <n v="1.8800000000000001E-2"/>
  </r>
  <r>
    <x v="111"/>
    <n v="130"/>
    <n v="1.46E-2"/>
    <n v="1.0699999999999999E-2"/>
    <n v="0"/>
    <n v="1.8100000000000002E-2"/>
  </r>
  <r>
    <x v="111"/>
    <n v="200"/>
    <n v="1.4500000000000001E-2"/>
    <n v="1.03E-2"/>
    <n v="0"/>
    <n v="1.78E-2"/>
  </r>
  <r>
    <x v="111"/>
    <n v="230"/>
    <n v="1.55E-2"/>
    <n v="1.24E-2"/>
    <n v="0"/>
    <n v="1.9900000000000001E-2"/>
  </r>
  <r>
    <x v="111"/>
    <n v="300"/>
    <n v="1.47E-2"/>
    <n v="1.0200000000000001E-2"/>
    <n v="0"/>
    <n v="1.7999999999999999E-2"/>
  </r>
  <r>
    <x v="111"/>
    <n v="330"/>
    <n v="1.5599999999999999E-2"/>
    <n v="1.2699999999999999E-2"/>
    <n v="0"/>
    <n v="0.02"/>
  </r>
  <r>
    <x v="111"/>
    <n v="400"/>
    <n v="1.4999999999999999E-2"/>
    <n v="1.0500000000000001E-2"/>
    <n v="0"/>
    <n v="1.83E-2"/>
  </r>
  <r>
    <x v="111"/>
    <n v="430"/>
    <n v="1.47E-2"/>
    <n v="1.11E-2"/>
    <n v="0"/>
    <n v="1.8499999999999999E-2"/>
  </r>
  <r>
    <x v="111"/>
    <n v="500"/>
    <n v="1.37E-2"/>
    <n v="9.2999999999999992E-3"/>
    <n v="0"/>
    <n v="1.66E-2"/>
  </r>
  <r>
    <x v="111"/>
    <n v="530"/>
    <n v="1.47E-2"/>
    <n v="1.0699999999999999E-2"/>
    <n v="0"/>
    <n v="1.8200000000000001E-2"/>
  </r>
  <r>
    <x v="111"/>
    <n v="600"/>
    <n v="1.55E-2"/>
    <n v="1.23E-2"/>
    <n v="0"/>
    <n v="1.9699999999999999E-2"/>
  </r>
  <r>
    <x v="111"/>
    <n v="630"/>
    <n v="1.26E-2"/>
    <n v="8.3999999999999995E-3"/>
    <n v="0"/>
    <n v="1.5299999999999999E-2"/>
  </r>
  <r>
    <x v="111"/>
    <n v="700"/>
    <n v="1.5599999999999999E-2"/>
    <n v="1.4800000000000001E-2"/>
    <n v="0"/>
    <n v="2.1600000000000001E-2"/>
  </r>
  <r>
    <x v="111"/>
    <n v="730"/>
    <n v="1.7299999999999999E-2"/>
    <n v="1.35E-2"/>
    <n v="0"/>
    <n v="2.23E-2"/>
  </r>
  <r>
    <x v="111"/>
    <n v="800"/>
    <n v="3.15E-2"/>
    <n v="2.1600000000000001E-2"/>
    <n v="0"/>
    <n v="3.8300000000000001E-2"/>
  </r>
  <r>
    <x v="111"/>
    <n v="830"/>
    <n v="0.05"/>
    <n v="2.5700000000000001E-2"/>
    <n v="0"/>
    <n v="5.62E-2"/>
  </r>
  <r>
    <x v="111"/>
    <n v="900"/>
    <n v="0.11"/>
    <n v="5.3999999999999999E-2"/>
    <n v="0"/>
    <n v="0.1226"/>
  </r>
  <r>
    <x v="111"/>
    <n v="930"/>
    <n v="0.21909999999999999"/>
    <n v="0.1027"/>
    <n v="0"/>
    <n v="0.2422"/>
  </r>
  <r>
    <x v="111"/>
    <n v="1000"/>
    <n v="0.21659999999999999"/>
    <n v="0.1032"/>
    <n v="0"/>
    <n v="0.2399"/>
  </r>
  <r>
    <x v="111"/>
    <n v="1030"/>
    <n v="0.24379999999999999"/>
    <n v="0.112"/>
    <n v="0"/>
    <n v="0.26829999999999998"/>
  </r>
  <r>
    <x v="111"/>
    <n v="1100"/>
    <n v="0.30220000000000002"/>
    <n v="0.12989999999999999"/>
    <n v="0"/>
    <n v="0.32900000000000001"/>
  </r>
  <r>
    <x v="111"/>
    <n v="1130"/>
    <n v="0.28239999999999998"/>
    <n v="0.1239"/>
    <n v="0"/>
    <n v="0.30830000000000002"/>
  </r>
  <r>
    <x v="111"/>
    <n v="1200"/>
    <n v="0.30370000000000003"/>
    <n v="0.13"/>
    <n v="0"/>
    <n v="0.33050000000000002"/>
  </r>
  <r>
    <x v="111"/>
    <n v="1230"/>
    <n v="0.30880000000000002"/>
    <n v="0.1313"/>
    <n v="0"/>
    <n v="0.33550000000000002"/>
  </r>
  <r>
    <x v="111"/>
    <n v="1300"/>
    <n v="0.31680000000000003"/>
    <n v="0.14180000000000001"/>
    <n v="0"/>
    <n v="0.34720000000000001"/>
  </r>
  <r>
    <x v="111"/>
    <n v="1330"/>
    <n v="0.309"/>
    <n v="0.14760000000000001"/>
    <n v="0"/>
    <n v="0.34250000000000003"/>
  </r>
  <r>
    <x v="111"/>
    <n v="1400"/>
    <n v="0.3155"/>
    <n v="0.15229999999999999"/>
    <n v="0"/>
    <n v="0.3503"/>
  </r>
  <r>
    <x v="111"/>
    <n v="1430"/>
    <n v="0.26590000000000003"/>
    <n v="0.126"/>
    <n v="0"/>
    <n v="0.29420000000000002"/>
  </r>
  <r>
    <x v="111"/>
    <n v="1500"/>
    <n v="0.26619999999999999"/>
    <n v="0.124"/>
    <n v="0"/>
    <n v="0.29370000000000002"/>
  </r>
  <r>
    <x v="111"/>
    <n v="1530"/>
    <n v="0.23449999999999999"/>
    <n v="0.1143"/>
    <n v="0"/>
    <n v="0.26090000000000002"/>
  </r>
  <r>
    <x v="111"/>
    <n v="1600"/>
    <n v="0.20660000000000001"/>
    <n v="0.10299999999999999"/>
    <n v="0"/>
    <n v="0.23080000000000001"/>
  </r>
  <r>
    <x v="111"/>
    <n v="1630"/>
    <n v="0.1893"/>
    <n v="8.8200000000000001E-2"/>
    <n v="0"/>
    <n v="0.20880000000000001"/>
  </r>
  <r>
    <x v="111"/>
    <n v="1700"/>
    <n v="0.15809999999999999"/>
    <n v="7.1900000000000006E-2"/>
    <n v="0"/>
    <n v="0.17369999999999999"/>
  </r>
  <r>
    <x v="111"/>
    <n v="1730"/>
    <n v="0.13370000000000001"/>
    <n v="6.8599999999999994E-2"/>
    <n v="0"/>
    <n v="0.15029999999999999"/>
  </r>
  <r>
    <x v="111"/>
    <n v="1800"/>
    <n v="0.1004"/>
    <n v="5.5300000000000002E-2"/>
    <n v="0"/>
    <n v="0.1147"/>
  </r>
  <r>
    <x v="111"/>
    <n v="1830"/>
    <n v="2.8899999999999999E-2"/>
    <n v="2.3E-2"/>
    <n v="0"/>
    <n v="3.7199999999999997E-2"/>
  </r>
  <r>
    <x v="111"/>
    <n v="1900"/>
    <n v="1.1599999999999999E-2"/>
    <n v="1.01E-2"/>
    <n v="0"/>
    <n v="1.5299999999999999E-2"/>
  </r>
  <r>
    <x v="111"/>
    <n v="1930"/>
    <n v="1.38E-2"/>
    <n v="1.06E-2"/>
    <n v="0"/>
    <n v="1.7500000000000002E-2"/>
  </r>
  <r>
    <x v="111"/>
    <n v="2000"/>
    <n v="1.8700000000000001E-2"/>
    <n v="1.67E-2"/>
    <n v="0"/>
    <n v="2.5000000000000001E-2"/>
  </r>
  <r>
    <x v="111"/>
    <n v="2030"/>
    <n v="1.55E-2"/>
    <n v="1.46E-2"/>
    <n v="0"/>
    <n v="2.1299999999999999E-2"/>
  </r>
  <r>
    <x v="111"/>
    <n v="2100"/>
    <n v="1.4999999999999999E-2"/>
    <n v="1.4500000000000001E-2"/>
    <n v="0"/>
    <n v="2.0899999999999998E-2"/>
  </r>
  <r>
    <x v="111"/>
    <n v="2130"/>
    <n v="1.3599999999999999E-2"/>
    <n v="9.1000000000000004E-3"/>
    <n v="0"/>
    <n v="1.6400000000000001E-2"/>
  </r>
  <r>
    <x v="111"/>
    <n v="2200"/>
    <n v="1.5599999999999999E-2"/>
    <n v="1.14E-2"/>
    <n v="0"/>
    <n v="1.9300000000000001E-2"/>
  </r>
  <r>
    <x v="111"/>
    <n v="2230"/>
    <n v="2.6200000000000001E-2"/>
    <n v="2.5600000000000001E-2"/>
    <n v="0"/>
    <n v="3.6799999999999999E-2"/>
  </r>
  <r>
    <x v="111"/>
    <n v="2300"/>
    <n v="2.6599999999999999E-2"/>
    <n v="2.4899999999999999E-2"/>
    <n v="0"/>
    <n v="3.6499999999999998E-2"/>
  </r>
  <r>
    <x v="111"/>
    <n v="2330"/>
    <n v="1.06E-2"/>
    <n v="6.4999999999999997E-3"/>
    <n v="0"/>
    <n v="1.26E-2"/>
  </r>
  <r>
    <x v="111"/>
    <n v="2400"/>
    <n v="1.04E-2"/>
    <n v="6.6E-3"/>
    <n v="0"/>
    <n v="1.2200000000000001E-2"/>
  </r>
  <r>
    <x v="112"/>
    <n v="30"/>
    <n v="1.2E-2"/>
    <n v="8.8999999999999999E-3"/>
    <n v="0"/>
    <n v="1.5100000000000001E-2"/>
  </r>
  <r>
    <x v="112"/>
    <n v="100"/>
    <n v="1.01E-2"/>
    <n v="6.0000000000000001E-3"/>
    <n v="0"/>
    <n v="1.17E-2"/>
  </r>
  <r>
    <x v="112"/>
    <n v="130"/>
    <n v="1.1599999999999999E-2"/>
    <n v="8.8999999999999999E-3"/>
    <n v="0"/>
    <n v="1.47E-2"/>
  </r>
  <r>
    <x v="112"/>
    <n v="200"/>
    <n v="1.0200000000000001E-2"/>
    <n v="6.1999999999999998E-3"/>
    <n v="0"/>
    <n v="1.1900000000000001E-2"/>
  </r>
  <r>
    <x v="112"/>
    <n v="230"/>
    <n v="1.14E-2"/>
    <n v="8.5000000000000006E-3"/>
    <n v="0"/>
    <n v="1.4200000000000001E-2"/>
  </r>
  <r>
    <x v="112"/>
    <n v="300"/>
    <n v="1.06E-2"/>
    <n v="6.8999999999999999E-3"/>
    <n v="0"/>
    <n v="1.2699999999999999E-2"/>
  </r>
  <r>
    <x v="112"/>
    <n v="330"/>
    <n v="9.7000000000000003E-3"/>
    <n v="5.7000000000000002E-3"/>
    <n v="0"/>
    <n v="1.1299999999999999E-2"/>
  </r>
  <r>
    <x v="112"/>
    <n v="400"/>
    <n v="1.11E-2"/>
    <n v="7.9000000000000008E-3"/>
    <n v="0"/>
    <n v="1.3599999999999999E-2"/>
  </r>
  <r>
    <x v="112"/>
    <n v="430"/>
    <n v="1.06E-2"/>
    <n v="6.7000000000000002E-3"/>
    <n v="0"/>
    <n v="1.26E-2"/>
  </r>
  <r>
    <x v="112"/>
    <n v="500"/>
    <n v="1.17E-2"/>
    <n v="8.8999999999999999E-3"/>
    <n v="0"/>
    <n v="1.47E-2"/>
  </r>
  <r>
    <x v="112"/>
    <n v="530"/>
    <n v="1.03E-2"/>
    <n v="6.3E-3"/>
    <n v="0"/>
    <n v="1.21E-2"/>
  </r>
  <r>
    <x v="112"/>
    <n v="600"/>
    <n v="1.15E-2"/>
    <n v="9.2999999999999992E-3"/>
    <n v="0"/>
    <n v="1.4800000000000001E-2"/>
  </r>
  <r>
    <x v="112"/>
    <n v="630"/>
    <n v="8.0000000000000002E-3"/>
    <n v="4.1999999999999997E-3"/>
    <n v="0"/>
    <n v="9.1000000000000004E-3"/>
  </r>
  <r>
    <x v="112"/>
    <n v="700"/>
    <n v="8.5000000000000006E-3"/>
    <n v="5.4999999999999997E-3"/>
    <n v="0"/>
    <n v="1.01E-2"/>
  </r>
  <r>
    <x v="112"/>
    <n v="730"/>
    <n v="7.7000000000000002E-3"/>
    <n v="4.7999999999999996E-3"/>
    <n v="1E-4"/>
    <n v="8.9999999999999993E-3"/>
  </r>
  <r>
    <x v="112"/>
    <n v="800"/>
    <n v="0.01"/>
    <n v="5.4999999999999997E-3"/>
    <n v="0"/>
    <n v="1.1599999999999999E-2"/>
  </r>
  <r>
    <x v="112"/>
    <n v="830"/>
    <n v="1.14E-2"/>
    <n v="9.2999999999999992E-3"/>
    <n v="0"/>
    <n v="1.47E-2"/>
  </r>
  <r>
    <x v="112"/>
    <n v="900"/>
    <n v="1.12E-2"/>
    <n v="8.0000000000000002E-3"/>
    <n v="0"/>
    <n v="1.38E-2"/>
  </r>
  <r>
    <x v="112"/>
    <n v="930"/>
    <n v="1.18E-2"/>
    <n v="8.8999999999999999E-3"/>
    <n v="0"/>
    <n v="1.47E-2"/>
  </r>
  <r>
    <x v="112"/>
    <n v="1000"/>
    <n v="1.0699999999999999E-2"/>
    <n v="5.1999999999999998E-3"/>
    <n v="0"/>
    <n v="1.18E-2"/>
  </r>
  <r>
    <x v="112"/>
    <n v="1030"/>
    <n v="1.2500000000000001E-2"/>
    <n v="7.7999999999999996E-3"/>
    <n v="0"/>
    <n v="1.4800000000000001E-2"/>
  </r>
  <r>
    <x v="112"/>
    <n v="1100"/>
    <n v="1.1599999999999999E-2"/>
    <n v="5.1999999999999998E-3"/>
    <n v="0"/>
    <n v="1.2699999999999999E-2"/>
  </r>
  <r>
    <x v="112"/>
    <n v="1130"/>
    <n v="1.29E-2"/>
    <n v="7.3000000000000001E-3"/>
    <n v="0"/>
    <n v="1.49E-2"/>
  </r>
  <r>
    <x v="112"/>
    <n v="1200"/>
    <n v="1.09E-2"/>
    <n v="5.8999999999999999E-3"/>
    <n v="0"/>
    <n v="1.23E-2"/>
  </r>
  <r>
    <x v="112"/>
    <n v="1230"/>
    <n v="1.23E-2"/>
    <n v="6.3E-3"/>
    <n v="0"/>
    <n v="1.38E-2"/>
  </r>
  <r>
    <x v="112"/>
    <n v="1300"/>
    <n v="1.2500000000000001E-2"/>
    <n v="6.1000000000000004E-3"/>
    <n v="0"/>
    <n v="1.4E-2"/>
  </r>
  <r>
    <x v="112"/>
    <n v="1330"/>
    <n v="1.3599999999999999E-2"/>
    <n v="5.5999999999999999E-3"/>
    <n v="0"/>
    <n v="1.47E-2"/>
  </r>
  <r>
    <x v="112"/>
    <n v="1400"/>
    <n v="1.3299999999999999E-2"/>
    <n v="6.3E-3"/>
    <n v="0"/>
    <n v="1.4800000000000001E-2"/>
  </r>
  <r>
    <x v="112"/>
    <n v="1430"/>
    <n v="1.0699999999999999E-2"/>
    <n v="2.8999999999999998E-3"/>
    <n v="1E-4"/>
    <n v="1.0999999999999999E-2"/>
  </r>
  <r>
    <x v="112"/>
    <n v="1500"/>
    <n v="1.12E-2"/>
    <n v="5.7000000000000002E-3"/>
    <n v="0"/>
    <n v="1.26E-2"/>
  </r>
  <r>
    <x v="112"/>
    <n v="1530"/>
    <n v="9.1999999999999998E-3"/>
    <n v="3.0000000000000001E-3"/>
    <n v="0"/>
    <n v="9.7000000000000003E-3"/>
  </r>
  <r>
    <x v="112"/>
    <n v="1600"/>
    <n v="1.09E-2"/>
    <n v="5.3E-3"/>
    <n v="0"/>
    <n v="1.21E-2"/>
  </r>
  <r>
    <x v="112"/>
    <n v="1630"/>
    <n v="1.04E-2"/>
    <n v="4.1999999999999997E-3"/>
    <n v="0"/>
    <n v="1.1299999999999999E-2"/>
  </r>
  <r>
    <x v="112"/>
    <n v="1700"/>
    <n v="1.2200000000000001E-2"/>
    <n v="5.5999999999999999E-3"/>
    <n v="0"/>
    <n v="1.34E-2"/>
  </r>
  <r>
    <x v="112"/>
    <n v="1730"/>
    <n v="1.21E-2"/>
    <n v="6.3E-3"/>
    <n v="0"/>
    <n v="1.3599999999999999E-2"/>
  </r>
  <r>
    <x v="112"/>
    <n v="1800"/>
    <n v="1.0999999999999999E-2"/>
    <n v="6.1999999999999998E-3"/>
    <n v="0"/>
    <n v="1.2699999999999999E-2"/>
  </r>
  <r>
    <x v="112"/>
    <n v="1830"/>
    <n v="9.7999999999999997E-3"/>
    <n v="7.1000000000000004E-3"/>
    <n v="0"/>
    <n v="1.2E-2"/>
  </r>
  <r>
    <x v="112"/>
    <n v="1900"/>
    <n v="1.04E-2"/>
    <n v="5.4999999999999997E-3"/>
    <n v="0"/>
    <n v="1.1900000000000001E-2"/>
  </r>
  <r>
    <x v="112"/>
    <n v="1930"/>
    <n v="1.7100000000000001E-2"/>
    <n v="1.32E-2"/>
    <n v="0"/>
    <n v="2.1600000000000001E-2"/>
  </r>
  <r>
    <x v="112"/>
    <n v="2000"/>
    <n v="1.67E-2"/>
    <n v="1.2699999999999999E-2"/>
    <n v="0"/>
    <n v="2.1000000000000001E-2"/>
  </r>
  <r>
    <x v="112"/>
    <n v="2030"/>
    <n v="1.72E-2"/>
    <n v="1.61E-2"/>
    <n v="0"/>
    <n v="2.35E-2"/>
  </r>
  <r>
    <x v="112"/>
    <n v="2100"/>
    <n v="2.6700000000000002E-2"/>
    <n v="2.5899999999999999E-2"/>
    <n v="0"/>
    <n v="3.7400000000000003E-2"/>
  </r>
  <r>
    <x v="112"/>
    <n v="2130"/>
    <n v="1.77E-2"/>
    <n v="1.4200000000000001E-2"/>
    <n v="0"/>
    <n v="2.2599999999999999E-2"/>
  </r>
  <r>
    <x v="112"/>
    <n v="2200"/>
    <n v="1.4500000000000001E-2"/>
    <n v="1.03E-2"/>
    <n v="0"/>
    <n v="1.7899999999999999E-2"/>
  </r>
  <r>
    <x v="112"/>
    <n v="2230"/>
    <n v="1.35E-2"/>
    <n v="9.1999999999999998E-3"/>
    <n v="0"/>
    <n v="1.6400000000000001E-2"/>
  </r>
  <r>
    <x v="112"/>
    <n v="2300"/>
    <n v="1.5299999999999999E-2"/>
    <n v="1.04E-2"/>
    <n v="0"/>
    <n v="1.84E-2"/>
  </r>
  <r>
    <x v="112"/>
    <n v="2330"/>
    <n v="2.2700000000000001E-2"/>
    <n v="1.12E-2"/>
    <n v="0"/>
    <n v="2.53E-2"/>
  </r>
  <r>
    <x v="112"/>
    <n v="2400"/>
    <n v="2.0799999999999999E-2"/>
    <n v="1.17E-2"/>
    <n v="0"/>
    <n v="2.4199999999999999E-2"/>
  </r>
  <r>
    <x v="113"/>
    <n v="30"/>
    <n v="1.14E-2"/>
    <n v="6.4000000000000003E-3"/>
    <n v="0"/>
    <n v="1.2999999999999999E-2"/>
  </r>
  <r>
    <x v="113"/>
    <n v="100"/>
    <n v="1.2200000000000001E-2"/>
    <n v="8.0000000000000002E-3"/>
    <n v="0"/>
    <n v="1.47E-2"/>
  </r>
  <r>
    <x v="113"/>
    <n v="130"/>
    <n v="1.18E-2"/>
    <n v="7.9000000000000008E-3"/>
    <n v="0"/>
    <n v="1.41E-2"/>
  </r>
  <r>
    <x v="113"/>
    <n v="200"/>
    <n v="1.1599999999999999E-2"/>
    <n v="7.0000000000000001E-3"/>
    <n v="0"/>
    <n v="1.3599999999999999E-2"/>
  </r>
  <r>
    <x v="113"/>
    <n v="230"/>
    <n v="1.2800000000000001E-2"/>
    <n v="9.1000000000000004E-3"/>
    <n v="0"/>
    <n v="1.5800000000000002E-2"/>
  </r>
  <r>
    <x v="113"/>
    <n v="300"/>
    <n v="1.14E-2"/>
    <n v="6.4000000000000003E-3"/>
    <n v="0"/>
    <n v="1.3100000000000001E-2"/>
  </r>
  <r>
    <x v="113"/>
    <n v="330"/>
    <n v="1.2999999999999999E-2"/>
    <n v="9.4999999999999998E-3"/>
    <n v="0"/>
    <n v="1.61E-2"/>
  </r>
  <r>
    <x v="113"/>
    <n v="400"/>
    <n v="1.1900000000000001E-2"/>
    <n v="7.0000000000000001E-3"/>
    <n v="0"/>
    <n v="1.37E-2"/>
  </r>
  <r>
    <x v="113"/>
    <n v="430"/>
    <n v="1.24E-2"/>
    <n v="8.3000000000000001E-3"/>
    <n v="0"/>
    <n v="1.4999999999999999E-2"/>
  </r>
  <r>
    <x v="113"/>
    <n v="500"/>
    <n v="1.23E-2"/>
    <n v="8.3000000000000001E-3"/>
    <n v="0"/>
    <n v="1.49E-2"/>
  </r>
  <r>
    <x v="113"/>
    <n v="530"/>
    <n v="1.18E-2"/>
    <n v="7.1000000000000004E-3"/>
    <n v="0"/>
    <n v="1.38E-2"/>
  </r>
  <r>
    <x v="113"/>
    <n v="600"/>
    <n v="1.2800000000000001E-2"/>
    <n v="9.1999999999999998E-3"/>
    <n v="0"/>
    <n v="1.5699999999999999E-2"/>
  </r>
  <r>
    <x v="113"/>
    <n v="630"/>
    <n v="9.4000000000000004E-3"/>
    <n v="4.3E-3"/>
    <n v="0"/>
    <n v="1.03E-2"/>
  </r>
  <r>
    <x v="113"/>
    <n v="700"/>
    <n v="1.1599999999999999E-2"/>
    <n v="0.01"/>
    <n v="0"/>
    <n v="1.5599999999999999E-2"/>
  </r>
  <r>
    <x v="113"/>
    <n v="730"/>
    <n v="2.1399999999999999E-2"/>
    <n v="2.2100000000000002E-2"/>
    <n v="0"/>
    <n v="3.09E-2"/>
  </r>
  <r>
    <x v="113"/>
    <n v="800"/>
    <n v="4.5199999999999997E-2"/>
    <n v="3.0499999999999999E-2"/>
    <n v="0"/>
    <n v="5.45E-2"/>
  </r>
  <r>
    <x v="113"/>
    <n v="830"/>
    <n v="5.6399999999999999E-2"/>
    <n v="3.1899999999999998E-2"/>
    <n v="0"/>
    <n v="6.5000000000000002E-2"/>
  </r>
  <r>
    <x v="113"/>
    <n v="900"/>
    <n v="6.0900000000000003E-2"/>
    <n v="2.46E-2"/>
    <n v="0"/>
    <n v="6.5799999999999997E-2"/>
  </r>
  <r>
    <x v="113"/>
    <n v="930"/>
    <n v="0.1132"/>
    <n v="5.3699999999999998E-2"/>
    <n v="0"/>
    <n v="0.12520000000000001"/>
  </r>
  <r>
    <x v="113"/>
    <n v="1000"/>
    <n v="0.22600000000000001"/>
    <n v="0.1154"/>
    <n v="0"/>
    <n v="0.254"/>
  </r>
  <r>
    <x v="113"/>
    <n v="1030"/>
    <n v="0.26869999999999999"/>
    <n v="0.13519999999999999"/>
    <n v="0"/>
    <n v="0.30080000000000001"/>
  </r>
  <r>
    <x v="113"/>
    <n v="1100"/>
    <n v="0.30759999999999998"/>
    <n v="0.14829999999999999"/>
    <n v="0"/>
    <n v="0.34150000000000003"/>
  </r>
  <r>
    <x v="113"/>
    <n v="1130"/>
    <n v="0.38650000000000001"/>
    <n v="0.17710000000000001"/>
    <n v="0"/>
    <n v="0.42509999999999998"/>
  </r>
  <r>
    <x v="113"/>
    <n v="1200"/>
    <n v="0.36549999999999999"/>
    <n v="0.1656"/>
    <n v="0"/>
    <n v="0.40129999999999999"/>
  </r>
  <r>
    <x v="113"/>
    <n v="1230"/>
    <n v="0.34439999999999998"/>
    <n v="0.15939999999999999"/>
    <n v="0"/>
    <n v="0.37940000000000002"/>
  </r>
  <r>
    <x v="113"/>
    <n v="1300"/>
    <n v="0.34499999999999997"/>
    <n v="0.17069999999999999"/>
    <n v="0"/>
    <n v="0.38500000000000001"/>
  </r>
  <r>
    <x v="113"/>
    <n v="1330"/>
    <n v="0.34620000000000001"/>
    <n v="0.18640000000000001"/>
    <n v="0"/>
    <n v="0.39319999999999999"/>
  </r>
  <r>
    <x v="113"/>
    <n v="1400"/>
    <n v="0.35199999999999998"/>
    <n v="0.17849999999999999"/>
    <n v="0"/>
    <n v="0.3947"/>
  </r>
  <r>
    <x v="113"/>
    <n v="1430"/>
    <n v="0.32900000000000001"/>
    <n v="0.16220000000000001"/>
    <n v="0"/>
    <n v="0.3669"/>
  </r>
  <r>
    <x v="113"/>
    <n v="1500"/>
    <n v="0.36409999999999998"/>
    <n v="0.16919999999999999"/>
    <n v="0"/>
    <n v="0.40150000000000002"/>
  </r>
  <r>
    <x v="113"/>
    <n v="1530"/>
    <n v="0.32629999999999998"/>
    <n v="0.1598"/>
    <n v="0"/>
    <n v="0.3634"/>
  </r>
  <r>
    <x v="113"/>
    <n v="1600"/>
    <n v="0.32700000000000001"/>
    <n v="0.1537"/>
    <n v="0"/>
    <n v="0.36130000000000001"/>
  </r>
  <r>
    <x v="113"/>
    <n v="1630"/>
    <n v="0.34389999999999998"/>
    <n v="0.1694"/>
    <n v="0"/>
    <n v="0.38340000000000002"/>
  </r>
  <r>
    <x v="113"/>
    <n v="1700"/>
    <n v="0.32419999999999999"/>
    <n v="0.16539999999999999"/>
    <n v="0"/>
    <n v="0.36399999999999999"/>
  </r>
  <r>
    <x v="113"/>
    <n v="1730"/>
    <n v="0.28570000000000001"/>
    <n v="0.15939999999999999"/>
    <n v="0"/>
    <n v="0.32719999999999999"/>
  </r>
  <r>
    <x v="113"/>
    <n v="1800"/>
    <n v="0.2505"/>
    <n v="0.1502"/>
    <n v="0"/>
    <n v="0.29199999999999998"/>
  </r>
  <r>
    <x v="113"/>
    <n v="1830"/>
    <n v="0.15890000000000001"/>
    <n v="9.5600000000000004E-2"/>
    <n v="0"/>
    <n v="0.18559999999999999"/>
  </r>
  <r>
    <x v="113"/>
    <n v="1900"/>
    <n v="0.11169999999999999"/>
    <n v="7.6600000000000001E-2"/>
    <n v="0"/>
    <n v="0.13539999999999999"/>
  </r>
  <r>
    <x v="113"/>
    <n v="1930"/>
    <n v="9.6199999999999994E-2"/>
    <n v="6.9199999999999998E-2"/>
    <n v="0"/>
    <n v="0.1186"/>
  </r>
  <r>
    <x v="113"/>
    <n v="2000"/>
    <n v="6.5600000000000006E-2"/>
    <n v="4.87E-2"/>
    <n v="0"/>
    <n v="8.1600000000000006E-2"/>
  </r>
  <r>
    <x v="113"/>
    <n v="2030"/>
    <n v="3.9699999999999999E-2"/>
    <n v="3.4000000000000002E-2"/>
    <n v="0"/>
    <n v="5.2400000000000002E-2"/>
  </r>
  <r>
    <x v="113"/>
    <n v="2100"/>
    <n v="1.66E-2"/>
    <n v="1.83E-2"/>
    <n v="0"/>
    <n v="2.4799999999999999E-2"/>
  </r>
  <r>
    <x v="113"/>
    <n v="2130"/>
    <n v="1.37E-2"/>
    <n v="1.1900000000000001E-2"/>
    <n v="0"/>
    <n v="1.8200000000000001E-2"/>
  </r>
  <r>
    <x v="113"/>
    <n v="2200"/>
    <n v="1.1900000000000001E-2"/>
    <n v="1.2E-2"/>
    <n v="0"/>
    <n v="1.6799999999999999E-2"/>
  </r>
  <r>
    <x v="113"/>
    <n v="2230"/>
    <n v="9.7999999999999997E-3"/>
    <n v="7.9000000000000008E-3"/>
    <n v="0"/>
    <n v="1.2699999999999999E-2"/>
  </r>
  <r>
    <x v="113"/>
    <n v="2300"/>
    <n v="2.7E-2"/>
    <n v="2.7199999999999998E-2"/>
    <n v="0"/>
    <n v="3.85E-2"/>
  </r>
  <r>
    <x v="113"/>
    <n v="2330"/>
    <n v="8.8000000000000005E-3"/>
    <n v="7.4999999999999997E-3"/>
    <n v="0"/>
    <n v="1.1599999999999999E-2"/>
  </r>
  <r>
    <x v="113"/>
    <n v="2400"/>
    <n v="7.9000000000000008E-3"/>
    <n v="5.7000000000000002E-3"/>
    <n v="0"/>
    <n v="9.7000000000000003E-3"/>
  </r>
  <r>
    <x v="114"/>
    <n v="30"/>
    <n v="9.5999999999999992E-3"/>
    <n v="8.8999999999999999E-3"/>
    <n v="0"/>
    <n v="1.3100000000000001E-2"/>
  </r>
  <r>
    <x v="114"/>
    <n v="100"/>
    <n v="8.0000000000000002E-3"/>
    <n v="6.0000000000000001E-3"/>
    <n v="0"/>
    <n v="0.01"/>
  </r>
  <r>
    <x v="114"/>
    <n v="130"/>
    <n v="8.9999999999999993E-3"/>
    <n v="7.7000000000000002E-3"/>
    <n v="0"/>
    <n v="1.1900000000000001E-2"/>
  </r>
  <r>
    <x v="114"/>
    <n v="200"/>
    <n v="8.8000000000000005E-3"/>
    <n v="7.4000000000000003E-3"/>
    <n v="0"/>
    <n v="1.15E-2"/>
  </r>
  <r>
    <x v="114"/>
    <n v="230"/>
    <n v="9.1999999999999998E-3"/>
    <n v="6.6E-3"/>
    <n v="0"/>
    <n v="1.14E-2"/>
  </r>
  <r>
    <x v="114"/>
    <n v="300"/>
    <n v="1.06E-2"/>
    <n v="8.8999999999999999E-3"/>
    <n v="0"/>
    <n v="1.38E-2"/>
  </r>
  <r>
    <x v="114"/>
    <n v="330"/>
    <n v="9.1999999999999998E-3"/>
    <n v="6.3E-3"/>
    <n v="0"/>
    <n v="1.12E-2"/>
  </r>
  <r>
    <x v="114"/>
    <n v="400"/>
    <n v="1.0699999999999999E-2"/>
    <n v="9.1000000000000004E-3"/>
    <n v="0"/>
    <n v="1.4E-2"/>
  </r>
  <r>
    <x v="114"/>
    <n v="430"/>
    <n v="9.4999999999999998E-3"/>
    <n v="7.0000000000000001E-3"/>
    <n v="0"/>
    <n v="1.1900000000000001E-2"/>
  </r>
  <r>
    <x v="114"/>
    <n v="500"/>
    <n v="1.01E-2"/>
    <n v="8.0000000000000002E-3"/>
    <n v="0"/>
    <n v="1.29E-2"/>
  </r>
  <r>
    <x v="114"/>
    <n v="530"/>
    <n v="1.0200000000000001E-2"/>
    <n v="8.0999999999999996E-3"/>
    <n v="0"/>
    <n v="1.2999999999999999E-2"/>
  </r>
  <r>
    <x v="114"/>
    <n v="600"/>
    <n v="9.4000000000000004E-3"/>
    <n v="6.7000000000000002E-3"/>
    <n v="0"/>
    <n v="1.15E-2"/>
  </r>
  <r>
    <x v="114"/>
    <n v="630"/>
    <n v="1.03E-2"/>
    <n v="8.8000000000000005E-3"/>
    <n v="0"/>
    <n v="1.3599999999999999E-2"/>
  </r>
  <r>
    <x v="114"/>
    <n v="700"/>
    <n v="7.7000000000000002E-3"/>
    <n v="5.7999999999999996E-3"/>
    <n v="1E-4"/>
    <n v="9.7999999999999997E-3"/>
  </r>
  <r>
    <x v="114"/>
    <n v="730"/>
    <n v="1.5599999999999999E-2"/>
    <n v="1.7899999999999999E-2"/>
    <n v="0"/>
    <n v="2.3800000000000002E-2"/>
  </r>
  <r>
    <x v="114"/>
    <n v="800"/>
    <n v="1.32E-2"/>
    <n v="9.7999999999999997E-3"/>
    <n v="0"/>
    <n v="1.6500000000000001E-2"/>
  </r>
  <r>
    <x v="114"/>
    <n v="830"/>
    <n v="1.5599999999999999E-2"/>
    <n v="1.6400000000000001E-2"/>
    <n v="0"/>
    <n v="2.2800000000000001E-2"/>
  </r>
  <r>
    <x v="114"/>
    <n v="900"/>
    <n v="2.0400000000000001E-2"/>
    <n v="1.5800000000000002E-2"/>
    <n v="0"/>
    <n v="2.5999999999999999E-2"/>
  </r>
  <r>
    <x v="114"/>
    <n v="930"/>
    <n v="0.12640000000000001"/>
    <n v="6.1400000000000003E-2"/>
    <n v="0"/>
    <n v="0.1406"/>
  </r>
  <r>
    <x v="114"/>
    <n v="1000"/>
    <n v="0.2021"/>
    <n v="9.7199999999999995E-2"/>
    <n v="0"/>
    <n v="0.22439999999999999"/>
  </r>
  <r>
    <x v="114"/>
    <n v="1030"/>
    <n v="0.2072"/>
    <n v="9.2999999999999999E-2"/>
    <n v="0"/>
    <n v="0.22700000000000001"/>
  </r>
  <r>
    <x v="114"/>
    <n v="1100"/>
    <n v="0.27879999999999999"/>
    <n v="0.12709999999999999"/>
    <n v="0"/>
    <n v="0.30640000000000001"/>
  </r>
  <r>
    <x v="114"/>
    <n v="1130"/>
    <n v="0.30070000000000002"/>
    <n v="0.13320000000000001"/>
    <n v="0"/>
    <n v="0.32890000000000003"/>
  </r>
  <r>
    <x v="114"/>
    <n v="1200"/>
    <n v="0.27139999999999997"/>
    <n v="0.1244"/>
    <n v="0"/>
    <n v="0.29870000000000002"/>
  </r>
  <r>
    <x v="114"/>
    <n v="1230"/>
    <n v="0.26819999999999999"/>
    <n v="0.124"/>
    <n v="0"/>
    <n v="0.2954"/>
  </r>
  <r>
    <x v="114"/>
    <n v="1300"/>
    <n v="0.2742"/>
    <n v="0.13450000000000001"/>
    <n v="0"/>
    <n v="0.3054"/>
  </r>
  <r>
    <x v="114"/>
    <n v="1330"/>
    <n v="0.26069999999999999"/>
    <n v="0.13750000000000001"/>
    <n v="0"/>
    <n v="0.29470000000000002"/>
  </r>
  <r>
    <x v="114"/>
    <n v="1400"/>
    <n v="0.28620000000000001"/>
    <n v="0.1386"/>
    <n v="0"/>
    <n v="0.31809999999999999"/>
  </r>
  <r>
    <x v="114"/>
    <n v="1430"/>
    <n v="0.28410000000000002"/>
    <n v="0.1328"/>
    <n v="0"/>
    <n v="0.31369999999999998"/>
  </r>
  <r>
    <x v="114"/>
    <n v="1500"/>
    <n v="0.2631"/>
    <n v="0.1201"/>
    <n v="0"/>
    <n v="0.28910000000000002"/>
  </r>
  <r>
    <x v="114"/>
    <n v="1530"/>
    <n v="0.24079999999999999"/>
    <n v="0.1187"/>
    <n v="0"/>
    <n v="0.26860000000000001"/>
  </r>
  <r>
    <x v="114"/>
    <n v="1600"/>
    <n v="0.2475"/>
    <n v="0.1201"/>
    <n v="0"/>
    <n v="0.27500000000000002"/>
  </r>
  <r>
    <x v="114"/>
    <n v="1630"/>
    <n v="0.27760000000000001"/>
    <n v="0.13880000000000001"/>
    <n v="0"/>
    <n v="0.31040000000000001"/>
  </r>
  <r>
    <x v="114"/>
    <n v="1700"/>
    <n v="0.29820000000000002"/>
    <n v="0.1497"/>
    <n v="0"/>
    <n v="0.33379999999999999"/>
  </r>
  <r>
    <x v="114"/>
    <n v="1730"/>
    <n v="0.25940000000000002"/>
    <n v="0.1401"/>
    <n v="0"/>
    <n v="0.29480000000000001"/>
  </r>
  <r>
    <x v="114"/>
    <n v="1800"/>
    <n v="0.25159999999999999"/>
    <n v="0.1401"/>
    <n v="0"/>
    <n v="0.28799999999999998"/>
  </r>
  <r>
    <x v="114"/>
    <n v="1830"/>
    <n v="0.18240000000000001"/>
    <n v="0.1094"/>
    <n v="0"/>
    <n v="0.21279999999999999"/>
  </r>
  <r>
    <x v="114"/>
    <n v="1900"/>
    <n v="0.1389"/>
    <n v="8.8400000000000006E-2"/>
    <n v="0"/>
    <n v="0.16450000000000001"/>
  </r>
  <r>
    <x v="114"/>
    <n v="1930"/>
    <n v="7.5399999999999995E-2"/>
    <n v="5.2400000000000002E-2"/>
    <n v="0"/>
    <n v="9.1999999999999998E-2"/>
  </r>
  <r>
    <x v="114"/>
    <n v="2000"/>
    <n v="0.05"/>
    <n v="4.1599999999999998E-2"/>
    <n v="0"/>
    <n v="6.5100000000000005E-2"/>
  </r>
  <r>
    <x v="114"/>
    <n v="2030"/>
    <n v="4.8300000000000003E-2"/>
    <n v="3.4299999999999997E-2"/>
    <n v="0"/>
    <n v="5.9299999999999999E-2"/>
  </r>
  <r>
    <x v="114"/>
    <n v="2100"/>
    <n v="4.82E-2"/>
    <n v="3.4200000000000001E-2"/>
    <n v="0"/>
    <n v="5.91E-2"/>
  </r>
  <r>
    <x v="114"/>
    <n v="2130"/>
    <n v="6.8900000000000003E-2"/>
    <n v="5.8999999999999997E-2"/>
    <n v="0"/>
    <n v="9.0800000000000006E-2"/>
  </r>
  <r>
    <x v="114"/>
    <n v="2200"/>
    <n v="2.76E-2"/>
    <n v="2.0299999999999999E-2"/>
    <n v="0"/>
    <n v="3.4200000000000001E-2"/>
  </r>
  <r>
    <x v="114"/>
    <n v="2230"/>
    <n v="2.3699999999999999E-2"/>
    <n v="1.4500000000000001E-2"/>
    <n v="0"/>
    <n v="2.8000000000000001E-2"/>
  </r>
  <r>
    <x v="114"/>
    <n v="2300"/>
    <n v="2.81E-2"/>
    <n v="1.38E-2"/>
    <n v="0"/>
    <n v="3.1300000000000001E-2"/>
  </r>
  <r>
    <x v="114"/>
    <n v="2330"/>
    <n v="1.1299999999999999E-2"/>
    <n v="9.4999999999999998E-3"/>
    <n v="0"/>
    <n v="1.49E-2"/>
  </r>
  <r>
    <x v="114"/>
    <n v="2400"/>
    <n v="1.14E-2"/>
    <n v="9.4999999999999998E-3"/>
    <n v="0"/>
    <n v="1.4800000000000001E-2"/>
  </r>
  <r>
    <x v="115"/>
    <n v="30"/>
    <n v="1.0800000000000001E-2"/>
    <n v="7.1000000000000004E-3"/>
    <n v="0"/>
    <n v="1.2999999999999999E-2"/>
  </r>
  <r>
    <x v="115"/>
    <n v="100"/>
    <n v="1.18E-2"/>
    <n v="8.8000000000000005E-3"/>
    <n v="0"/>
    <n v="1.47E-2"/>
  </r>
  <r>
    <x v="115"/>
    <n v="130"/>
    <n v="1.03E-2"/>
    <n v="6.1000000000000004E-3"/>
    <n v="0"/>
    <n v="1.2E-2"/>
  </r>
  <r>
    <x v="115"/>
    <n v="200"/>
    <n v="1.15E-2"/>
    <n v="8.3000000000000001E-3"/>
    <n v="0"/>
    <n v="1.4200000000000001E-2"/>
  </r>
  <r>
    <x v="115"/>
    <n v="230"/>
    <n v="1.0800000000000001E-2"/>
    <n v="7.0000000000000001E-3"/>
    <n v="0"/>
    <n v="1.29E-2"/>
  </r>
  <r>
    <x v="115"/>
    <n v="300"/>
    <n v="1.0800000000000001E-2"/>
    <n v="7.0000000000000001E-3"/>
    <n v="0"/>
    <n v="1.29E-2"/>
  </r>
  <r>
    <x v="115"/>
    <n v="330"/>
    <n v="1.17E-2"/>
    <n v="8.6999999999999994E-3"/>
    <n v="0"/>
    <n v="1.4500000000000001E-2"/>
  </r>
  <r>
    <x v="115"/>
    <n v="400"/>
    <n v="1.06E-2"/>
    <n v="6.4000000000000003E-3"/>
    <n v="0"/>
    <n v="1.24E-2"/>
  </r>
  <r>
    <x v="115"/>
    <n v="430"/>
    <n v="1.2E-2"/>
    <n v="9.4000000000000004E-3"/>
    <n v="0"/>
    <n v="1.5299999999999999E-2"/>
  </r>
  <r>
    <x v="115"/>
    <n v="500"/>
    <n v="1.06E-2"/>
    <n v="6.6E-3"/>
    <n v="0"/>
    <n v="1.26E-2"/>
  </r>
  <r>
    <x v="115"/>
    <n v="530"/>
    <n v="1.1299999999999999E-2"/>
    <n v="7.9000000000000008E-3"/>
    <n v="0"/>
    <n v="1.37E-2"/>
  </r>
  <r>
    <x v="115"/>
    <n v="600"/>
    <n v="1.0800000000000001E-2"/>
    <n v="8.3999999999999995E-3"/>
    <n v="0"/>
    <n v="1.37E-2"/>
  </r>
  <r>
    <x v="115"/>
    <n v="630"/>
    <n v="0.01"/>
    <n v="7.0000000000000001E-3"/>
    <n v="0"/>
    <n v="1.2200000000000001E-2"/>
  </r>
  <r>
    <x v="115"/>
    <n v="700"/>
    <n v="9.7999999999999997E-3"/>
    <n v="7.4000000000000003E-3"/>
    <n v="0"/>
    <n v="1.24E-2"/>
  </r>
  <r>
    <x v="115"/>
    <n v="730"/>
    <n v="1.77E-2"/>
    <n v="1.77E-2"/>
    <n v="0"/>
    <n v="2.5100000000000001E-2"/>
  </r>
  <r>
    <x v="115"/>
    <n v="800"/>
    <n v="2.5700000000000001E-2"/>
    <n v="2.3300000000000001E-2"/>
    <n v="0"/>
    <n v="3.4700000000000002E-2"/>
  </r>
  <r>
    <x v="115"/>
    <n v="830"/>
    <n v="2.3300000000000001E-2"/>
    <n v="1.8599999999999998E-2"/>
    <n v="0"/>
    <n v="2.9899999999999999E-2"/>
  </r>
  <r>
    <x v="115"/>
    <n v="900"/>
    <n v="5.6599999999999998E-2"/>
    <n v="2.1999999999999999E-2"/>
    <n v="0"/>
    <n v="6.08E-2"/>
  </r>
  <r>
    <x v="115"/>
    <n v="930"/>
    <n v="0.13020000000000001"/>
    <n v="6.5500000000000003E-2"/>
    <n v="0"/>
    <n v="0.14610000000000001"/>
  </r>
  <r>
    <x v="115"/>
    <n v="1000"/>
    <n v="0.22750000000000001"/>
    <n v="0.1241"/>
    <n v="0"/>
    <n v="0.2591"/>
  </r>
  <r>
    <x v="115"/>
    <n v="1030"/>
    <n v="0.2477"/>
    <n v="0.12670000000000001"/>
    <n v="0"/>
    <n v="0.27829999999999999"/>
  </r>
  <r>
    <x v="115"/>
    <n v="1100"/>
    <n v="0.26729999999999998"/>
    <n v="0.13650000000000001"/>
    <n v="0"/>
    <n v="0.30009999999999998"/>
  </r>
  <r>
    <x v="115"/>
    <n v="1130"/>
    <n v="0.3266"/>
    <n v="0.16170000000000001"/>
    <n v="0"/>
    <n v="0.36459999999999998"/>
  </r>
  <r>
    <x v="115"/>
    <n v="1200"/>
    <n v="0.314"/>
    <n v="0.16009999999999999"/>
    <n v="0"/>
    <n v="0.3523"/>
  </r>
  <r>
    <x v="115"/>
    <n v="1230"/>
    <n v="0.30399999999999999"/>
    <n v="0.157"/>
    <n v="0"/>
    <n v="0.34229999999999999"/>
  </r>
  <r>
    <x v="115"/>
    <n v="1300"/>
    <n v="0.33939999999999998"/>
    <n v="0.1777"/>
    <n v="0"/>
    <n v="0.3831"/>
  </r>
  <r>
    <x v="115"/>
    <n v="1330"/>
    <n v="0.35599999999999998"/>
    <n v="0.1958"/>
    <n v="0"/>
    <n v="0.40629999999999999"/>
  </r>
  <r>
    <x v="115"/>
    <n v="1400"/>
    <n v="0.3291"/>
    <n v="0.1782"/>
    <n v="0"/>
    <n v="0.37430000000000002"/>
  </r>
  <r>
    <x v="115"/>
    <n v="1430"/>
    <n v="0.29320000000000002"/>
    <n v="0.14879999999999999"/>
    <n v="0"/>
    <n v="0.32869999999999999"/>
  </r>
  <r>
    <x v="115"/>
    <n v="1500"/>
    <n v="0.30959999999999999"/>
    <n v="0.14860000000000001"/>
    <n v="0"/>
    <n v="0.34339999999999998"/>
  </r>
  <r>
    <x v="115"/>
    <n v="1530"/>
    <n v="0.3039"/>
    <n v="0.1517"/>
    <n v="0"/>
    <n v="0.33979999999999999"/>
  </r>
  <r>
    <x v="115"/>
    <n v="1600"/>
    <n v="0.2833"/>
    <n v="0.14019999999999999"/>
    <n v="0"/>
    <n v="0.31609999999999999"/>
  </r>
  <r>
    <x v="115"/>
    <n v="1630"/>
    <n v="0.2792"/>
    <n v="0.1368"/>
    <n v="0"/>
    <n v="0.31090000000000001"/>
  </r>
  <r>
    <x v="115"/>
    <n v="1700"/>
    <n v="0.26860000000000001"/>
    <n v="0.13869999999999999"/>
    <n v="0"/>
    <n v="0.30230000000000001"/>
  </r>
  <r>
    <x v="115"/>
    <n v="1730"/>
    <n v="0.27800000000000002"/>
    <n v="0.1467"/>
    <n v="0"/>
    <n v="0.31440000000000001"/>
  </r>
  <r>
    <x v="115"/>
    <n v="1800"/>
    <n v="0.26240000000000002"/>
    <n v="0.1434"/>
    <n v="0"/>
    <n v="0.29909999999999998"/>
  </r>
  <r>
    <x v="115"/>
    <n v="1830"/>
    <n v="0.19500000000000001"/>
    <n v="0.1241"/>
    <n v="0"/>
    <n v="0.2311"/>
  </r>
  <r>
    <x v="115"/>
    <n v="1900"/>
    <n v="0.12920000000000001"/>
    <n v="8.8300000000000003E-2"/>
    <n v="0"/>
    <n v="0.15659999999999999"/>
  </r>
  <r>
    <x v="115"/>
    <n v="1930"/>
    <n v="7.4700000000000003E-2"/>
    <n v="5.8000000000000003E-2"/>
    <n v="0"/>
    <n v="9.4600000000000004E-2"/>
  </r>
  <r>
    <x v="115"/>
    <n v="2000"/>
    <n v="6.6900000000000001E-2"/>
    <n v="6.0699999999999997E-2"/>
    <n v="0"/>
    <n v="9.0399999999999994E-2"/>
  </r>
  <r>
    <x v="115"/>
    <n v="2030"/>
    <n v="5.7200000000000001E-2"/>
    <n v="6.54E-2"/>
    <n v="0"/>
    <n v="8.6999999999999994E-2"/>
  </r>
  <r>
    <x v="115"/>
    <n v="2100"/>
    <n v="7.2999999999999995E-2"/>
    <n v="7.0000000000000007E-2"/>
    <n v="0"/>
    <n v="0.10100000000000001"/>
  </r>
  <r>
    <x v="115"/>
    <n v="2130"/>
    <n v="4.7100000000000003E-2"/>
    <n v="0.04"/>
    <n v="0"/>
    <n v="6.2E-2"/>
  </r>
  <r>
    <x v="115"/>
    <n v="2200"/>
    <n v="1.84E-2"/>
    <n v="2.1600000000000001E-2"/>
    <n v="0"/>
    <n v="2.8299999999999999E-2"/>
  </r>
  <r>
    <x v="115"/>
    <n v="2230"/>
    <n v="2.4E-2"/>
    <n v="2.1399999999999999E-2"/>
    <n v="0"/>
    <n v="3.2300000000000002E-2"/>
  </r>
  <r>
    <x v="115"/>
    <n v="2300"/>
    <n v="4.0800000000000003E-2"/>
    <n v="2.4E-2"/>
    <n v="0"/>
    <n v="4.7600000000000003E-2"/>
  </r>
  <r>
    <x v="115"/>
    <n v="2330"/>
    <n v="1.11E-2"/>
    <n v="9.1999999999999998E-3"/>
    <n v="0"/>
    <n v="1.44E-2"/>
  </r>
  <r>
    <x v="115"/>
    <n v="2400"/>
    <n v="1.0999999999999999E-2"/>
    <n v="9.2999999999999992E-3"/>
    <n v="0"/>
    <n v="1.44E-2"/>
  </r>
  <r>
    <x v="116"/>
    <n v="30"/>
    <n v="1.11E-2"/>
    <n v="9.4000000000000004E-3"/>
    <n v="0"/>
    <n v="1.4500000000000001E-2"/>
  </r>
  <r>
    <x v="116"/>
    <n v="100"/>
    <n v="1.11E-2"/>
    <n v="9.4999999999999998E-3"/>
    <n v="0"/>
    <n v="1.46E-2"/>
  </r>
  <r>
    <x v="116"/>
    <n v="130"/>
    <n v="1.11E-2"/>
    <n v="9.5999999999999992E-3"/>
    <n v="0"/>
    <n v="1.4800000000000001E-2"/>
  </r>
  <r>
    <x v="116"/>
    <n v="200"/>
    <n v="1.1299999999999999E-2"/>
    <n v="9.7000000000000003E-3"/>
    <n v="0"/>
    <n v="1.47E-2"/>
  </r>
  <r>
    <x v="116"/>
    <n v="230"/>
    <n v="1.12E-2"/>
    <n v="9.7999999999999997E-3"/>
    <n v="0"/>
    <n v="1.4999999999999999E-2"/>
  </r>
  <r>
    <x v="116"/>
    <n v="300"/>
    <n v="1.1299999999999999E-2"/>
    <n v="9.9000000000000008E-3"/>
    <n v="0"/>
    <n v="1.49E-2"/>
  </r>
  <r>
    <x v="116"/>
    <n v="330"/>
    <n v="1.1299999999999999E-2"/>
    <n v="0.01"/>
    <n v="0"/>
    <n v="1.5100000000000001E-2"/>
  </r>
  <r>
    <x v="116"/>
    <n v="400"/>
    <n v="1.15E-2"/>
    <n v="1.01E-2"/>
    <n v="0"/>
    <n v="1.54E-2"/>
  </r>
  <r>
    <x v="116"/>
    <n v="430"/>
    <n v="1.14E-2"/>
    <n v="1.0200000000000001E-2"/>
    <n v="0"/>
    <n v="1.5299999999999999E-2"/>
  </r>
  <r>
    <x v="116"/>
    <n v="500"/>
    <n v="1.1599999999999999E-2"/>
    <n v="1.03E-2"/>
    <n v="0"/>
    <n v="1.55E-2"/>
  </r>
  <r>
    <x v="116"/>
    <n v="530"/>
    <n v="1.14E-2"/>
    <n v="1.03E-2"/>
    <n v="0"/>
    <n v="1.54E-2"/>
  </r>
  <r>
    <x v="116"/>
    <n v="600"/>
    <n v="1.0999999999999999E-2"/>
    <n v="9.7000000000000003E-3"/>
    <n v="0"/>
    <n v="1.46E-2"/>
  </r>
  <r>
    <x v="116"/>
    <n v="630"/>
    <n v="8.5000000000000006E-3"/>
    <n v="6.8999999999999999E-3"/>
    <n v="0"/>
    <n v="1.09E-2"/>
  </r>
  <r>
    <x v="116"/>
    <n v="700"/>
    <n v="8.2000000000000007E-3"/>
    <n v="7.0000000000000001E-3"/>
    <n v="0"/>
    <n v="1.09E-2"/>
  </r>
  <r>
    <x v="116"/>
    <n v="730"/>
    <n v="1.8800000000000001E-2"/>
    <n v="1.8800000000000001E-2"/>
    <n v="0"/>
    <n v="2.6700000000000002E-2"/>
  </r>
  <r>
    <x v="116"/>
    <n v="800"/>
    <n v="4.1500000000000002E-2"/>
    <n v="3.0700000000000002E-2"/>
    <n v="0"/>
    <n v="5.1700000000000003E-2"/>
  </r>
  <r>
    <x v="116"/>
    <n v="830"/>
    <n v="5.5399999999999998E-2"/>
    <n v="3.4700000000000002E-2"/>
    <n v="0"/>
    <n v="6.54E-2"/>
  </r>
  <r>
    <x v="116"/>
    <n v="900"/>
    <n v="8.3900000000000002E-2"/>
    <n v="4.2700000000000002E-2"/>
    <n v="0"/>
    <n v="9.4200000000000006E-2"/>
  </r>
  <r>
    <x v="116"/>
    <n v="930"/>
    <n v="0.13880000000000001"/>
    <n v="7.3300000000000004E-2"/>
    <n v="0"/>
    <n v="0.157"/>
  </r>
  <r>
    <x v="116"/>
    <n v="1000"/>
    <n v="0.17050000000000001"/>
    <n v="8.8300000000000003E-2"/>
    <n v="0"/>
    <n v="0.192"/>
  </r>
  <r>
    <x v="116"/>
    <n v="1030"/>
    <n v="0.22819999999999999"/>
    <n v="0.1153"/>
    <n v="0"/>
    <n v="0.25569999999999998"/>
  </r>
  <r>
    <x v="116"/>
    <n v="1100"/>
    <n v="0.2545"/>
    <n v="0.1202"/>
    <n v="0"/>
    <n v="0.28139999999999998"/>
  </r>
  <r>
    <x v="116"/>
    <n v="1130"/>
    <n v="0.30059999999999998"/>
    <n v="0.13780000000000001"/>
    <n v="0"/>
    <n v="0.33069999999999999"/>
  </r>
  <r>
    <x v="116"/>
    <n v="1200"/>
    <n v="0.33429999999999999"/>
    <n v="0.159"/>
    <n v="0"/>
    <n v="0.37019999999999997"/>
  </r>
  <r>
    <x v="116"/>
    <n v="1230"/>
    <n v="0.30709999999999998"/>
    <n v="0.15340000000000001"/>
    <n v="0"/>
    <n v="0.34339999999999998"/>
  </r>
  <r>
    <x v="116"/>
    <n v="1300"/>
    <n v="0.3236"/>
    <n v="0.16370000000000001"/>
    <n v="0"/>
    <n v="0.36259999999999998"/>
  </r>
  <r>
    <x v="116"/>
    <n v="1330"/>
    <n v="0.31669999999999998"/>
    <n v="0.16489999999999999"/>
    <n v="0"/>
    <n v="0.35720000000000002"/>
  </r>
  <r>
    <x v="116"/>
    <n v="1400"/>
    <n v="0.28899999999999998"/>
    <n v="0.15110000000000001"/>
    <n v="0"/>
    <n v="0.3261"/>
  </r>
  <r>
    <x v="116"/>
    <n v="1430"/>
    <n v="0.2661"/>
    <n v="0.13320000000000001"/>
    <n v="0"/>
    <n v="0.29770000000000002"/>
  </r>
  <r>
    <x v="116"/>
    <n v="1500"/>
    <n v="0.26300000000000001"/>
    <n v="0.12839999999999999"/>
    <n v="0"/>
    <n v="0.29260000000000003"/>
  </r>
  <r>
    <x v="116"/>
    <n v="1530"/>
    <n v="0.28860000000000002"/>
    <n v="0.13900000000000001"/>
    <n v="0"/>
    <n v="0.32029999999999997"/>
  </r>
  <r>
    <x v="116"/>
    <n v="1600"/>
    <n v="0.29499999999999998"/>
    <n v="0.14430000000000001"/>
    <n v="0"/>
    <n v="0.32840000000000003"/>
  </r>
  <r>
    <x v="116"/>
    <n v="1630"/>
    <n v="0.30509999999999998"/>
    <n v="0.14960000000000001"/>
    <n v="0"/>
    <n v="0.33979999999999999"/>
  </r>
  <r>
    <x v="116"/>
    <n v="1700"/>
    <n v="0.314"/>
    <n v="0.1588"/>
    <n v="0"/>
    <n v="0.35189999999999999"/>
  </r>
  <r>
    <x v="116"/>
    <n v="1730"/>
    <n v="0.33710000000000001"/>
    <n v="0.1807"/>
    <n v="0"/>
    <n v="0.38250000000000001"/>
  </r>
  <r>
    <x v="116"/>
    <n v="1800"/>
    <n v="0.2868"/>
    <n v="0.16819999999999999"/>
    <n v="0"/>
    <n v="0.33250000000000002"/>
  </r>
  <r>
    <x v="116"/>
    <n v="1830"/>
    <n v="0.1696"/>
    <n v="0.1067"/>
    <n v="0"/>
    <n v="0.20039999999999999"/>
  </r>
  <r>
    <x v="116"/>
    <n v="1900"/>
    <n v="7.7100000000000002E-2"/>
    <n v="5.4699999999999999E-2"/>
    <n v="0"/>
    <n v="9.4600000000000004E-2"/>
  </r>
  <r>
    <x v="116"/>
    <n v="1930"/>
    <n v="6.2E-2"/>
    <n v="4.9200000000000001E-2"/>
    <n v="0"/>
    <n v="7.9200000000000007E-2"/>
  </r>
  <r>
    <x v="116"/>
    <n v="2000"/>
    <n v="5.9299999999999999E-2"/>
    <n v="5.0900000000000001E-2"/>
    <n v="0"/>
    <n v="7.8200000000000006E-2"/>
  </r>
  <r>
    <x v="116"/>
    <n v="2030"/>
    <n v="5.9900000000000002E-2"/>
    <n v="5.4399999999999997E-2"/>
    <n v="0"/>
    <n v="8.09E-2"/>
  </r>
  <r>
    <x v="116"/>
    <n v="2100"/>
    <n v="5.6099999999999997E-2"/>
    <n v="5.3100000000000001E-2"/>
    <n v="0"/>
    <n v="7.7299999999999994E-2"/>
  </r>
  <r>
    <x v="116"/>
    <n v="2130"/>
    <n v="4.58E-2"/>
    <n v="4.24E-2"/>
    <n v="0"/>
    <n v="6.2399999999999997E-2"/>
  </r>
  <r>
    <x v="116"/>
    <n v="2200"/>
    <n v="1.8100000000000002E-2"/>
    <n v="1.7899999999999999E-2"/>
    <n v="0"/>
    <n v="2.5499999999999998E-2"/>
  </r>
  <r>
    <x v="116"/>
    <n v="2230"/>
    <n v="1.8200000000000001E-2"/>
    <n v="1.7100000000000001E-2"/>
    <n v="0"/>
    <n v="2.5100000000000001E-2"/>
  </r>
  <r>
    <x v="116"/>
    <n v="2300"/>
    <n v="1.7899999999999999E-2"/>
    <n v="1.4999999999999999E-2"/>
    <n v="0"/>
    <n v="2.3300000000000001E-2"/>
  </r>
  <r>
    <x v="116"/>
    <n v="2330"/>
    <n v="1.4999999999999999E-2"/>
    <n v="1.43E-2"/>
    <n v="0"/>
    <n v="2.07E-2"/>
  </r>
  <r>
    <x v="116"/>
    <n v="2400"/>
    <n v="2.6700000000000002E-2"/>
    <n v="2.9700000000000001E-2"/>
    <n v="0"/>
    <n v="3.9899999999999998E-2"/>
  </r>
  <r>
    <x v="117"/>
    <n v="30"/>
    <n v="1.46E-2"/>
    <n v="1.3100000000000001E-2"/>
    <n v="0"/>
    <n v="1.9900000000000001E-2"/>
  </r>
  <r>
    <x v="117"/>
    <n v="100"/>
    <n v="1.17E-2"/>
    <n v="9.1000000000000004E-3"/>
    <n v="0"/>
    <n v="1.46E-2"/>
  </r>
  <r>
    <x v="117"/>
    <n v="130"/>
    <n v="1.17E-2"/>
    <n v="9.1000000000000004E-3"/>
    <n v="0"/>
    <n v="1.49E-2"/>
  </r>
  <r>
    <x v="117"/>
    <n v="200"/>
    <n v="1.17E-2"/>
    <n v="9.2999999999999992E-3"/>
    <n v="0"/>
    <n v="1.4999999999999999E-2"/>
  </r>
  <r>
    <x v="117"/>
    <n v="230"/>
    <n v="1.1900000000000001E-2"/>
    <n v="9.4000000000000004E-3"/>
    <n v="0"/>
    <n v="1.5100000000000001E-2"/>
  </r>
  <r>
    <x v="117"/>
    <n v="300"/>
    <n v="1.1900000000000001E-2"/>
    <n v="9.4999999999999998E-3"/>
    <n v="0"/>
    <n v="1.52E-2"/>
  </r>
  <r>
    <x v="117"/>
    <n v="330"/>
    <n v="1.0500000000000001E-2"/>
    <n v="7.4000000000000003E-3"/>
    <n v="0"/>
    <n v="1.29E-2"/>
  </r>
  <r>
    <x v="117"/>
    <n v="400"/>
    <n v="1.1299999999999999E-2"/>
    <n v="8.3000000000000001E-3"/>
    <n v="0"/>
    <n v="1.4E-2"/>
  </r>
  <r>
    <x v="117"/>
    <n v="430"/>
    <n v="1.2E-2"/>
    <n v="9.4999999999999998E-3"/>
    <n v="0"/>
    <n v="1.54E-2"/>
  </r>
  <r>
    <x v="117"/>
    <n v="500"/>
    <n v="1.2E-2"/>
    <n v="9.5999999999999992E-3"/>
    <n v="0"/>
    <n v="1.52E-2"/>
  </r>
  <r>
    <x v="117"/>
    <n v="530"/>
    <n v="1.1900000000000001E-2"/>
    <n v="9.2999999999999992E-3"/>
    <n v="0"/>
    <n v="1.52E-2"/>
  </r>
  <r>
    <x v="117"/>
    <n v="600"/>
    <n v="1.18E-2"/>
    <n v="9.4000000000000004E-3"/>
    <n v="0"/>
    <n v="1.4999999999999999E-2"/>
  </r>
  <r>
    <x v="117"/>
    <n v="630"/>
    <n v="8.9999999999999993E-3"/>
    <n v="6.1999999999999998E-3"/>
    <n v="0"/>
    <n v="1.0999999999999999E-2"/>
  </r>
  <r>
    <x v="117"/>
    <n v="700"/>
    <n v="9.4000000000000004E-3"/>
    <n v="7.7999999999999996E-3"/>
    <n v="0"/>
    <n v="1.23E-2"/>
  </r>
  <r>
    <x v="117"/>
    <n v="730"/>
    <n v="1.7000000000000001E-2"/>
    <n v="1.55E-2"/>
    <n v="0"/>
    <n v="2.3199999999999998E-2"/>
  </r>
  <r>
    <x v="117"/>
    <n v="800"/>
    <n v="0.02"/>
    <n v="1.6899999999999998E-2"/>
    <n v="0"/>
    <n v="2.6200000000000001E-2"/>
  </r>
  <r>
    <x v="117"/>
    <n v="830"/>
    <n v="2.4199999999999999E-2"/>
    <n v="2.1600000000000001E-2"/>
    <n v="0"/>
    <n v="3.2599999999999997E-2"/>
  </r>
  <r>
    <x v="117"/>
    <n v="900"/>
    <n v="5.4300000000000001E-2"/>
    <n v="2.5000000000000001E-2"/>
    <n v="0"/>
    <n v="5.9799999999999999E-2"/>
  </r>
  <r>
    <x v="117"/>
    <n v="930"/>
    <n v="0.11890000000000001"/>
    <n v="6.2100000000000002E-2"/>
    <n v="0"/>
    <n v="0.13420000000000001"/>
  </r>
  <r>
    <x v="117"/>
    <n v="1000"/>
    <n v="0.1736"/>
    <n v="9.1899999999999996E-2"/>
    <n v="0"/>
    <n v="0.19650000000000001"/>
  </r>
  <r>
    <x v="117"/>
    <n v="1030"/>
    <n v="0.20019999999999999"/>
    <n v="9.9199999999999997E-2"/>
    <n v="0"/>
    <n v="0.22339999999999999"/>
  </r>
  <r>
    <x v="117"/>
    <n v="1100"/>
    <n v="0.29720000000000002"/>
    <n v="0.1416"/>
    <n v="0"/>
    <n v="0.32929999999999998"/>
  </r>
  <r>
    <x v="117"/>
    <n v="1130"/>
    <n v="0.35020000000000001"/>
    <n v="0.15959999999999999"/>
    <n v="0"/>
    <n v="0.38490000000000002"/>
  </r>
  <r>
    <x v="117"/>
    <n v="1200"/>
    <n v="0.36009999999999998"/>
    <n v="0.16289999999999999"/>
    <n v="0"/>
    <n v="0.39510000000000001"/>
  </r>
  <r>
    <x v="117"/>
    <n v="1230"/>
    <n v="0.3175"/>
    <n v="0.15060000000000001"/>
    <n v="0"/>
    <n v="0.35139999999999999"/>
  </r>
  <r>
    <x v="117"/>
    <n v="1300"/>
    <n v="0.30549999999999999"/>
    <n v="0.15409999999999999"/>
    <n v="0"/>
    <n v="0.3422"/>
  </r>
  <r>
    <x v="117"/>
    <n v="1330"/>
    <n v="0.2787"/>
    <n v="0.1477"/>
    <n v="0"/>
    <n v="0.3155"/>
  </r>
  <r>
    <x v="117"/>
    <n v="1400"/>
    <n v="0.28120000000000001"/>
    <n v="0.14749999999999999"/>
    <n v="0"/>
    <n v="0.31759999999999999"/>
  </r>
  <r>
    <x v="117"/>
    <n v="1430"/>
    <n v="0.25030000000000002"/>
    <n v="0.1246"/>
    <n v="0"/>
    <n v="0.27960000000000002"/>
  </r>
  <r>
    <x v="117"/>
    <n v="1500"/>
    <n v="0.27360000000000001"/>
    <n v="0.1321"/>
    <n v="0"/>
    <n v="0.30380000000000001"/>
  </r>
  <r>
    <x v="117"/>
    <n v="1530"/>
    <n v="0.27210000000000001"/>
    <n v="0.13059999999999999"/>
    <n v="0"/>
    <n v="0.3019"/>
  </r>
  <r>
    <x v="117"/>
    <n v="1600"/>
    <n v="0.26"/>
    <n v="0.1285"/>
    <n v="0"/>
    <n v="0.28999999999999998"/>
  </r>
  <r>
    <x v="117"/>
    <n v="1630"/>
    <n v="0.25609999999999999"/>
    <n v="0.1298"/>
    <n v="0"/>
    <n v="0.28720000000000001"/>
  </r>
  <r>
    <x v="117"/>
    <n v="1700"/>
    <n v="0.2442"/>
    <n v="0.1246"/>
    <n v="0"/>
    <n v="0.27410000000000001"/>
  </r>
  <r>
    <x v="117"/>
    <n v="1730"/>
    <n v="0.25530000000000003"/>
    <n v="0.1376"/>
    <n v="0"/>
    <n v="0.28999999999999998"/>
  </r>
  <r>
    <x v="117"/>
    <n v="1800"/>
    <n v="0.253"/>
    <n v="0.13919999999999999"/>
    <n v="0"/>
    <n v="0.2888"/>
  </r>
  <r>
    <x v="117"/>
    <n v="1830"/>
    <n v="0.16719999999999999"/>
    <n v="0.1041"/>
    <n v="0"/>
    <n v="0.19719999999999999"/>
  </r>
  <r>
    <x v="117"/>
    <n v="1900"/>
    <n v="0.1043"/>
    <n v="7.3300000000000004E-2"/>
    <n v="0"/>
    <n v="0.12740000000000001"/>
  </r>
  <r>
    <x v="117"/>
    <n v="1930"/>
    <n v="3.6799999999999999E-2"/>
    <n v="3.15E-2"/>
    <n v="0"/>
    <n v="4.8599999999999997E-2"/>
  </r>
  <r>
    <x v="117"/>
    <n v="2000"/>
    <n v="1.5800000000000002E-2"/>
    <n v="1.9400000000000001E-2"/>
    <n v="0"/>
    <n v="2.5100000000000001E-2"/>
  </r>
  <r>
    <x v="117"/>
    <n v="2030"/>
    <n v="1.7999999999999999E-2"/>
    <n v="1.9400000000000001E-2"/>
    <n v="0"/>
    <n v="2.6499999999999999E-2"/>
  </r>
  <r>
    <x v="117"/>
    <n v="2100"/>
    <n v="2.2599999999999999E-2"/>
    <n v="2.5700000000000001E-2"/>
    <n v="0"/>
    <n v="3.4200000000000001E-2"/>
  </r>
  <r>
    <x v="117"/>
    <n v="2130"/>
    <n v="3.1E-2"/>
    <n v="3.6999999999999998E-2"/>
    <n v="0"/>
    <n v="4.8399999999999999E-2"/>
  </r>
  <r>
    <x v="117"/>
    <n v="2200"/>
    <n v="1.43E-2"/>
    <n v="1.4E-2"/>
    <n v="0"/>
    <n v="1.9900000000000001E-2"/>
  </r>
  <r>
    <x v="117"/>
    <n v="2230"/>
    <n v="1.32E-2"/>
    <n v="1.32E-2"/>
    <n v="0"/>
    <n v="1.8800000000000001E-2"/>
  </r>
  <r>
    <x v="117"/>
    <n v="2300"/>
    <n v="1.4200000000000001E-2"/>
    <n v="1.34E-2"/>
    <n v="0"/>
    <n v="1.9400000000000001E-2"/>
  </r>
  <r>
    <x v="117"/>
    <n v="2330"/>
    <n v="1.03E-2"/>
    <n v="9.1999999999999998E-3"/>
    <n v="0"/>
    <n v="1.4E-2"/>
  </r>
  <r>
    <x v="117"/>
    <n v="2400"/>
    <n v="9.7000000000000003E-3"/>
    <n v="8.3999999999999995E-3"/>
    <n v="0"/>
    <n v="1.2800000000000001E-2"/>
  </r>
  <r>
    <x v="118"/>
    <n v="30"/>
    <n v="1.03E-2"/>
    <n v="9.1999999999999998E-3"/>
    <n v="0"/>
    <n v="1.38E-2"/>
  </r>
  <r>
    <x v="118"/>
    <n v="100"/>
    <n v="1.03E-2"/>
    <n v="9.4000000000000004E-3"/>
    <n v="0"/>
    <n v="1.4E-2"/>
  </r>
  <r>
    <x v="118"/>
    <n v="130"/>
    <n v="1.04E-2"/>
    <n v="9.7000000000000003E-3"/>
    <n v="0"/>
    <n v="1.41E-2"/>
  </r>
  <r>
    <x v="118"/>
    <n v="200"/>
    <n v="1.0500000000000001E-2"/>
    <n v="9.7000000000000003E-3"/>
    <n v="0"/>
    <n v="1.43E-2"/>
  </r>
  <r>
    <x v="118"/>
    <n v="230"/>
    <n v="1.03E-2"/>
    <n v="9.4999999999999998E-3"/>
    <n v="0"/>
    <n v="1.4E-2"/>
  </r>
  <r>
    <x v="118"/>
    <n v="300"/>
    <n v="1.04E-2"/>
    <n v="9.5999999999999992E-3"/>
    <n v="0"/>
    <n v="1.41E-2"/>
  </r>
  <r>
    <x v="118"/>
    <n v="330"/>
    <n v="9.4000000000000004E-3"/>
    <n v="8.2000000000000007E-3"/>
    <n v="0"/>
    <n v="1.26E-2"/>
  </r>
  <r>
    <x v="118"/>
    <n v="400"/>
    <n v="9.4000000000000004E-3"/>
    <n v="7.9000000000000008E-3"/>
    <n v="0"/>
    <n v="1.23E-2"/>
  </r>
  <r>
    <x v="118"/>
    <n v="430"/>
    <n v="1.06E-2"/>
    <n v="9.9000000000000008E-3"/>
    <n v="0"/>
    <n v="1.44E-2"/>
  </r>
  <r>
    <x v="118"/>
    <n v="500"/>
    <n v="1.0699999999999999E-2"/>
    <n v="9.7999999999999997E-3"/>
    <n v="0"/>
    <n v="1.4500000000000001E-2"/>
  </r>
  <r>
    <x v="118"/>
    <n v="530"/>
    <n v="1.04E-2"/>
    <n v="9.7999999999999997E-3"/>
    <n v="0"/>
    <n v="1.44E-2"/>
  </r>
  <r>
    <x v="118"/>
    <n v="600"/>
    <n v="1.0500000000000001E-2"/>
    <n v="9.7000000000000003E-3"/>
    <n v="0"/>
    <n v="1.4200000000000001E-2"/>
  </r>
  <r>
    <x v="118"/>
    <n v="630"/>
    <n v="8.3000000000000001E-3"/>
    <n v="6.7999999999999996E-3"/>
    <n v="0"/>
    <n v="1.0800000000000001E-2"/>
  </r>
  <r>
    <x v="118"/>
    <n v="700"/>
    <n v="1.34E-2"/>
    <n v="1.66E-2"/>
    <n v="0"/>
    <n v="2.1299999999999999E-2"/>
  </r>
  <r>
    <x v="118"/>
    <n v="730"/>
    <n v="1.7000000000000001E-2"/>
    <n v="1.54E-2"/>
    <n v="0"/>
    <n v="2.3E-2"/>
  </r>
  <r>
    <x v="118"/>
    <n v="800"/>
    <n v="2.5899999999999999E-2"/>
    <n v="2.3E-2"/>
    <n v="2.9999999999999997E-4"/>
    <n v="3.4599999999999999E-2"/>
  </r>
  <r>
    <x v="118"/>
    <n v="830"/>
    <n v="6.3600000000000004E-2"/>
    <n v="3.5799999999999998E-2"/>
    <n v="0"/>
    <n v="7.2900000000000006E-2"/>
  </r>
  <r>
    <x v="118"/>
    <n v="900"/>
    <n v="7.7299999999999994E-2"/>
    <n v="3.49E-2"/>
    <n v="0"/>
    <n v="8.4900000000000003E-2"/>
  </r>
  <r>
    <x v="118"/>
    <n v="930"/>
    <n v="0.17449999999999999"/>
    <n v="8.9700000000000002E-2"/>
    <n v="0"/>
    <n v="0.1963"/>
  </r>
  <r>
    <x v="118"/>
    <n v="1000"/>
    <n v="0.224"/>
    <n v="0.1138"/>
    <n v="0"/>
    <n v="0.25119999999999998"/>
  </r>
  <r>
    <x v="118"/>
    <n v="1030"/>
    <n v="0.2235"/>
    <n v="0.1075"/>
    <n v="0"/>
    <n v="0.24809999999999999"/>
  </r>
  <r>
    <x v="118"/>
    <n v="1100"/>
    <n v="0.2913"/>
    <n v="0.13980000000000001"/>
    <n v="0"/>
    <n v="0.32300000000000001"/>
  </r>
  <r>
    <x v="118"/>
    <n v="1130"/>
    <n v="0.32100000000000001"/>
    <n v="0.15090000000000001"/>
    <n v="0"/>
    <n v="0.3548"/>
  </r>
  <r>
    <x v="118"/>
    <n v="1200"/>
    <n v="0.29380000000000001"/>
    <n v="0.14349999999999999"/>
    <n v="0"/>
    <n v="0.32700000000000001"/>
  </r>
  <r>
    <x v="118"/>
    <n v="1230"/>
    <n v="0.2949"/>
    <n v="0.1414"/>
    <n v="0"/>
    <n v="0.32700000000000001"/>
  </r>
  <r>
    <x v="118"/>
    <n v="1300"/>
    <n v="0.29339999999999999"/>
    <n v="0.14649999999999999"/>
    <n v="0"/>
    <n v="0.32800000000000001"/>
  </r>
  <r>
    <x v="118"/>
    <n v="1330"/>
    <n v="0.34720000000000001"/>
    <n v="0.18129999999999999"/>
    <n v="0"/>
    <n v="0.39169999999999999"/>
  </r>
  <r>
    <x v="118"/>
    <n v="1400"/>
    <n v="0.34470000000000001"/>
    <n v="0.1774"/>
    <n v="0"/>
    <n v="0.38769999999999999"/>
  </r>
  <r>
    <x v="118"/>
    <n v="1430"/>
    <n v="0.25979999999999998"/>
    <n v="0.13700000000000001"/>
    <n v="0"/>
    <n v="0.29370000000000002"/>
  </r>
  <r>
    <x v="118"/>
    <n v="1500"/>
    <n v="0.2054"/>
    <n v="0.1079"/>
    <n v="0"/>
    <n v="0.2321"/>
  </r>
  <r>
    <x v="118"/>
    <n v="1530"/>
    <n v="0.21859999999999999"/>
    <n v="0.11509999999999999"/>
    <n v="0"/>
    <n v="0.24709999999999999"/>
  </r>
  <r>
    <x v="118"/>
    <n v="1600"/>
    <n v="0.22620000000000001"/>
    <n v="0.1245"/>
    <n v="0"/>
    <n v="0.25819999999999999"/>
  </r>
  <r>
    <x v="118"/>
    <n v="1630"/>
    <n v="0.20899999999999999"/>
    <n v="0.1179"/>
    <n v="0"/>
    <n v="0.24"/>
  </r>
  <r>
    <x v="118"/>
    <n v="1700"/>
    <n v="0.1883"/>
    <n v="0.1077"/>
    <n v="0"/>
    <n v="0.21690000000000001"/>
  </r>
  <r>
    <x v="118"/>
    <n v="1730"/>
    <n v="0.17960000000000001"/>
    <n v="0.10639999999999999"/>
    <n v="0"/>
    <n v="0.2087"/>
  </r>
  <r>
    <x v="118"/>
    <n v="1800"/>
    <n v="0.12759999999999999"/>
    <n v="7.7200000000000005E-2"/>
    <n v="0"/>
    <n v="0.1492"/>
  </r>
  <r>
    <x v="118"/>
    <n v="1830"/>
    <n v="9.4799999999999995E-2"/>
    <n v="6.2799999999999995E-2"/>
    <n v="0"/>
    <n v="0.1137"/>
  </r>
  <r>
    <x v="118"/>
    <n v="1900"/>
    <n v="7.5200000000000003E-2"/>
    <n v="5.1999999999999998E-2"/>
    <n v="0"/>
    <n v="9.1399999999999995E-2"/>
  </r>
  <r>
    <x v="118"/>
    <n v="1930"/>
    <n v="1.5100000000000001E-2"/>
    <n v="1.46E-2"/>
    <n v="0"/>
    <n v="2.1100000000000001E-2"/>
  </r>
  <r>
    <x v="118"/>
    <n v="2000"/>
    <n v="1.8200000000000001E-2"/>
    <n v="0.02"/>
    <n v="0"/>
    <n v="2.7E-2"/>
  </r>
  <r>
    <x v="118"/>
    <n v="2030"/>
    <n v="1.6299999999999999E-2"/>
    <n v="0.02"/>
    <n v="0"/>
    <n v="2.5899999999999999E-2"/>
  </r>
  <r>
    <x v="118"/>
    <n v="2100"/>
    <n v="1.67E-2"/>
    <n v="1.83E-2"/>
    <n v="0"/>
    <n v="2.4799999999999999E-2"/>
  </r>
  <r>
    <x v="118"/>
    <n v="2130"/>
    <n v="3.9800000000000002E-2"/>
    <n v="4.4499999999999998E-2"/>
    <n v="0"/>
    <n v="5.9700000000000003E-2"/>
  </r>
  <r>
    <x v="118"/>
    <n v="2200"/>
    <n v="3.56E-2"/>
    <n v="1.8700000000000001E-2"/>
    <n v="0"/>
    <n v="4.02E-2"/>
  </r>
  <r>
    <x v="118"/>
    <n v="2230"/>
    <n v="4.0800000000000003E-2"/>
    <n v="2.07E-2"/>
    <n v="0"/>
    <n v="4.5900000000000003E-2"/>
  </r>
  <r>
    <x v="118"/>
    <n v="2300"/>
    <n v="1.9E-2"/>
    <n v="1.2500000000000001E-2"/>
    <n v="0"/>
    <n v="2.2800000000000001E-2"/>
  </r>
  <r>
    <x v="118"/>
    <n v="2330"/>
    <n v="1.09E-2"/>
    <n v="1.03E-2"/>
    <n v="0"/>
    <n v="1.5100000000000001E-2"/>
  </r>
  <r>
    <x v="118"/>
    <n v="2400"/>
    <n v="1.04E-2"/>
    <n v="9.7000000000000003E-3"/>
    <n v="0"/>
    <n v="1.4200000000000001E-2"/>
  </r>
  <r>
    <x v="119"/>
    <n v="30"/>
    <n v="1.0500000000000001E-2"/>
    <n v="9.5999999999999992E-3"/>
    <n v="0"/>
    <n v="1.4200000000000001E-2"/>
  </r>
  <r>
    <x v="119"/>
    <n v="100"/>
    <n v="1.0500000000000001E-2"/>
    <n v="9.7000000000000003E-3"/>
    <n v="0"/>
    <n v="1.43E-2"/>
  </r>
  <r>
    <x v="119"/>
    <n v="130"/>
    <n v="0.01"/>
    <n v="9.1000000000000004E-3"/>
    <n v="0"/>
    <n v="1.3599999999999999E-2"/>
  </r>
  <r>
    <x v="119"/>
    <n v="200"/>
    <n v="9.4000000000000004E-3"/>
    <n v="8.2000000000000007E-3"/>
    <n v="0"/>
    <n v="1.24E-2"/>
  </r>
  <r>
    <x v="119"/>
    <n v="230"/>
    <n v="1.06E-2"/>
    <n v="9.9000000000000008E-3"/>
    <n v="0"/>
    <n v="1.4500000000000001E-2"/>
  </r>
  <r>
    <x v="119"/>
    <n v="300"/>
    <n v="1.0699999999999999E-2"/>
    <n v="1.01E-2"/>
    <n v="0"/>
    <n v="1.4800000000000001E-2"/>
  </r>
  <r>
    <x v="119"/>
    <n v="330"/>
    <n v="1.0800000000000001E-2"/>
    <n v="1.01E-2"/>
    <n v="0"/>
    <n v="1.47E-2"/>
  </r>
  <r>
    <x v="119"/>
    <n v="400"/>
    <n v="1.0800000000000001E-2"/>
    <n v="1.03E-2"/>
    <n v="0"/>
    <n v="1.4999999999999999E-2"/>
  </r>
  <r>
    <x v="119"/>
    <n v="430"/>
    <n v="1.0800000000000001E-2"/>
    <n v="1.0200000000000001E-2"/>
    <n v="0"/>
    <n v="1.4800000000000001E-2"/>
  </r>
  <r>
    <x v="119"/>
    <n v="500"/>
    <n v="9.4999999999999998E-3"/>
    <n v="8.2000000000000007E-3"/>
    <n v="0"/>
    <n v="1.26E-2"/>
  </r>
  <r>
    <x v="119"/>
    <n v="530"/>
    <n v="1.04E-2"/>
    <n v="1.03E-2"/>
    <n v="0"/>
    <n v="1.46E-2"/>
  </r>
  <r>
    <x v="119"/>
    <n v="600"/>
    <n v="1.0800000000000001E-2"/>
    <n v="1.1299999999999999E-2"/>
    <n v="0"/>
    <n v="1.5599999999999999E-2"/>
  </r>
  <r>
    <x v="119"/>
    <n v="630"/>
    <n v="9.4999999999999998E-3"/>
    <n v="9.4999999999999998E-3"/>
    <n v="0"/>
    <n v="1.34E-2"/>
  </r>
  <r>
    <x v="119"/>
    <n v="700"/>
    <n v="8.6999999999999994E-3"/>
    <n v="8.2000000000000007E-3"/>
    <n v="0"/>
    <n v="1.2E-2"/>
  </r>
  <r>
    <x v="119"/>
    <n v="730"/>
    <n v="9.9000000000000008E-3"/>
    <n v="7.4000000000000003E-3"/>
    <n v="0"/>
    <n v="1.2500000000000001E-2"/>
  </r>
  <r>
    <x v="119"/>
    <n v="800"/>
    <n v="7.7000000000000002E-3"/>
    <n v="8.0999999999999996E-3"/>
    <n v="0"/>
    <n v="1.12E-2"/>
  </r>
  <r>
    <x v="119"/>
    <n v="830"/>
    <n v="8.2000000000000007E-3"/>
    <n v="7.7999999999999996E-3"/>
    <n v="0"/>
    <n v="1.1299999999999999E-2"/>
  </r>
  <r>
    <x v="119"/>
    <n v="900"/>
    <n v="8.9999999999999993E-3"/>
    <n v="7.1999999999999998E-3"/>
    <n v="1E-4"/>
    <n v="1.15E-2"/>
  </r>
  <r>
    <x v="119"/>
    <n v="930"/>
    <n v="1.0999999999999999E-2"/>
    <n v="8.8000000000000005E-3"/>
    <n v="0"/>
    <n v="1.4200000000000001E-2"/>
  </r>
  <r>
    <x v="119"/>
    <n v="1000"/>
    <n v="1.09E-2"/>
    <n v="8.6999999999999994E-3"/>
    <n v="0"/>
    <n v="1.3899999999999999E-2"/>
  </r>
  <r>
    <x v="119"/>
    <n v="1030"/>
    <n v="1.23E-2"/>
    <n v="8.8000000000000005E-3"/>
    <n v="0"/>
    <n v="1.5100000000000001E-2"/>
  </r>
  <r>
    <x v="119"/>
    <n v="1100"/>
    <n v="1.2699999999999999E-2"/>
    <n v="8.8000000000000005E-3"/>
    <n v="0"/>
    <n v="1.54E-2"/>
  </r>
  <r>
    <x v="119"/>
    <n v="1130"/>
    <n v="1.1900000000000001E-2"/>
    <n v="7.1000000000000004E-3"/>
    <n v="0"/>
    <n v="1.3899999999999999E-2"/>
  </r>
  <r>
    <x v="119"/>
    <n v="1200"/>
    <n v="1.0800000000000001E-2"/>
    <n v="6.1000000000000004E-3"/>
    <n v="0"/>
    <n v="1.24E-2"/>
  </r>
  <r>
    <x v="119"/>
    <n v="1230"/>
    <n v="9.9000000000000008E-3"/>
    <n v="6.1000000000000004E-3"/>
    <n v="0"/>
    <n v="1.1599999999999999E-2"/>
  </r>
  <r>
    <x v="119"/>
    <n v="1300"/>
    <n v="9.7000000000000003E-3"/>
    <n v="5.8999999999999999E-3"/>
    <n v="0"/>
    <n v="1.14E-2"/>
  </r>
  <r>
    <x v="119"/>
    <n v="1330"/>
    <n v="1.0699999999999999E-2"/>
    <n v="6.4000000000000003E-3"/>
    <n v="0"/>
    <n v="1.23E-2"/>
  </r>
  <r>
    <x v="119"/>
    <n v="1400"/>
    <n v="1.35E-2"/>
    <n v="7.7999999999999996E-3"/>
    <n v="0"/>
    <n v="1.5800000000000002E-2"/>
  </r>
  <r>
    <x v="119"/>
    <n v="1430"/>
    <n v="1.3100000000000001E-2"/>
    <n v="7.3000000000000001E-3"/>
    <n v="0"/>
    <n v="1.52E-2"/>
  </r>
  <r>
    <x v="119"/>
    <n v="1500"/>
    <n v="9.7000000000000003E-3"/>
    <n v="4.7000000000000002E-3"/>
    <n v="2.0000000000000001E-4"/>
    <n v="1.0699999999999999E-2"/>
  </r>
  <r>
    <x v="119"/>
    <n v="1530"/>
    <n v="9.5999999999999992E-3"/>
    <n v="5.5999999999999999E-3"/>
    <n v="0"/>
    <n v="1.11E-2"/>
  </r>
  <r>
    <x v="119"/>
    <n v="1600"/>
    <n v="9.7000000000000003E-3"/>
    <n v="6.0000000000000001E-3"/>
    <n v="0"/>
    <n v="1.1299999999999999E-2"/>
  </r>
  <r>
    <x v="119"/>
    <n v="1630"/>
    <n v="1.06E-2"/>
    <n v="6.0000000000000001E-3"/>
    <n v="0"/>
    <n v="1.2200000000000001E-2"/>
  </r>
  <r>
    <x v="119"/>
    <n v="1700"/>
    <n v="1.18E-2"/>
    <n v="6.3E-3"/>
    <n v="0"/>
    <n v="1.34E-2"/>
  </r>
  <r>
    <x v="119"/>
    <n v="1730"/>
    <n v="0.01"/>
    <n v="5.4000000000000003E-3"/>
    <n v="1E-4"/>
    <n v="1.15E-2"/>
  </r>
  <r>
    <x v="119"/>
    <n v="1800"/>
    <n v="7.4000000000000003E-3"/>
    <n v="6.8999999999999999E-3"/>
    <n v="0"/>
    <n v="0.01"/>
  </r>
  <r>
    <x v="119"/>
    <n v="1830"/>
    <n v="1.0200000000000001E-2"/>
    <n v="8.3000000000000001E-3"/>
    <n v="0"/>
    <n v="1.32E-2"/>
  </r>
  <r>
    <x v="119"/>
    <n v="1900"/>
    <n v="1.2E-2"/>
    <n v="9.5999999999999992E-3"/>
    <n v="0"/>
    <n v="1.54E-2"/>
  </r>
  <r>
    <x v="119"/>
    <n v="1930"/>
    <n v="1.2999999999999999E-2"/>
    <n v="1.4500000000000001E-2"/>
    <n v="0"/>
    <n v="1.95E-2"/>
  </r>
  <r>
    <x v="119"/>
    <n v="2000"/>
    <n v="1.6299999999999999E-2"/>
    <n v="1.7999999999999999E-2"/>
    <n v="0"/>
    <n v="2.4299999999999999E-2"/>
  </r>
  <r>
    <x v="119"/>
    <n v="2030"/>
    <n v="1.7100000000000001E-2"/>
    <n v="1.95E-2"/>
    <n v="0"/>
    <n v="2.5899999999999999E-2"/>
  </r>
  <r>
    <x v="119"/>
    <n v="2100"/>
    <n v="1.7899999999999999E-2"/>
    <n v="1.95E-2"/>
    <n v="0"/>
    <n v="2.6499999999999999E-2"/>
  </r>
  <r>
    <x v="119"/>
    <n v="2130"/>
    <n v="1.67E-2"/>
    <n v="1.6400000000000001E-2"/>
    <n v="0"/>
    <n v="2.3400000000000001E-2"/>
  </r>
  <r>
    <x v="119"/>
    <n v="2200"/>
    <n v="3.1E-2"/>
    <n v="3.39E-2"/>
    <n v="0"/>
    <n v="4.5999999999999999E-2"/>
  </r>
  <r>
    <x v="119"/>
    <n v="2230"/>
    <n v="1.5900000000000001E-2"/>
    <n v="1.5800000000000002E-2"/>
    <n v="0"/>
    <n v="2.24E-2"/>
  </r>
  <r>
    <x v="119"/>
    <n v="2300"/>
    <n v="1.11E-2"/>
    <n v="1.15E-2"/>
    <n v="0"/>
    <n v="1.5900000000000001E-2"/>
  </r>
  <r>
    <x v="119"/>
    <n v="2330"/>
    <n v="9.5999999999999992E-3"/>
    <n v="9.4999999999999998E-3"/>
    <n v="0"/>
    <n v="1.3599999999999999E-2"/>
  </r>
  <r>
    <x v="119"/>
    <n v="2400"/>
    <n v="1.01E-2"/>
    <n v="9.5999999999999992E-3"/>
    <n v="0"/>
    <n v="1.4E-2"/>
  </r>
  <r>
    <x v="120"/>
    <n v="30"/>
    <n v="0.01"/>
    <n v="9.9000000000000008E-3"/>
    <n v="0"/>
    <n v="1.4E-2"/>
  </r>
  <r>
    <x v="120"/>
    <n v="100"/>
    <n v="1.01E-2"/>
    <n v="1.01E-2"/>
    <n v="0"/>
    <n v="1.43E-2"/>
  </r>
  <r>
    <x v="120"/>
    <n v="130"/>
    <n v="1.03E-2"/>
    <n v="1.01E-2"/>
    <n v="0"/>
    <n v="1.44E-2"/>
  </r>
  <r>
    <x v="120"/>
    <n v="200"/>
    <n v="1.04E-2"/>
    <n v="1.0200000000000001E-2"/>
    <n v="0"/>
    <n v="1.46E-2"/>
  </r>
  <r>
    <x v="120"/>
    <n v="230"/>
    <n v="1.01E-2"/>
    <n v="1.0200000000000001E-2"/>
    <n v="0"/>
    <n v="1.44E-2"/>
  </r>
  <r>
    <x v="120"/>
    <n v="300"/>
    <n v="1.0800000000000001E-2"/>
    <n v="1.03E-2"/>
    <n v="0"/>
    <n v="1.4800000000000001E-2"/>
  </r>
  <r>
    <x v="120"/>
    <n v="330"/>
    <n v="1.0999999999999999E-2"/>
    <n v="1.03E-2"/>
    <n v="0"/>
    <n v="1.52E-2"/>
  </r>
  <r>
    <x v="120"/>
    <n v="400"/>
    <n v="1.0999999999999999E-2"/>
    <n v="1.03E-2"/>
    <n v="0"/>
    <n v="1.4999999999999999E-2"/>
  </r>
  <r>
    <x v="120"/>
    <n v="430"/>
    <n v="1.0999999999999999E-2"/>
    <n v="1.0500000000000001E-2"/>
    <n v="0"/>
    <n v="1.52E-2"/>
  </r>
  <r>
    <x v="120"/>
    <n v="500"/>
    <n v="1.0999999999999999E-2"/>
    <n v="1.04E-2"/>
    <n v="0"/>
    <n v="1.5100000000000001E-2"/>
  </r>
  <r>
    <x v="120"/>
    <n v="530"/>
    <n v="1.09E-2"/>
    <n v="1.04E-2"/>
    <n v="0"/>
    <n v="1.5100000000000001E-2"/>
  </r>
  <r>
    <x v="120"/>
    <n v="600"/>
    <n v="1.04E-2"/>
    <n v="9.7999999999999997E-3"/>
    <n v="0"/>
    <n v="1.43E-2"/>
  </r>
  <r>
    <x v="120"/>
    <n v="630"/>
    <n v="6.4000000000000003E-3"/>
    <n v="5.1999999999999998E-3"/>
    <n v="0"/>
    <n v="8.3000000000000001E-3"/>
  </r>
  <r>
    <x v="120"/>
    <n v="700"/>
    <n v="1.2699999999999999E-2"/>
    <n v="1.2500000000000001E-2"/>
    <n v="0"/>
    <n v="1.78E-2"/>
  </r>
  <r>
    <x v="120"/>
    <n v="730"/>
    <n v="2.5100000000000001E-2"/>
    <n v="2.8500000000000001E-2"/>
    <n v="0"/>
    <n v="3.8199999999999998E-2"/>
  </r>
  <r>
    <x v="120"/>
    <n v="800"/>
    <n v="6.0400000000000002E-2"/>
    <n v="4.9299999999999997E-2"/>
    <n v="0"/>
    <n v="7.8E-2"/>
  </r>
  <r>
    <x v="120"/>
    <n v="830"/>
    <n v="5.4600000000000003E-2"/>
    <n v="3.6200000000000003E-2"/>
    <n v="0"/>
    <n v="6.5500000000000003E-2"/>
  </r>
  <r>
    <x v="120"/>
    <n v="900"/>
    <n v="5.7700000000000001E-2"/>
    <n v="2.3699999999999999E-2"/>
    <n v="0"/>
    <n v="6.25E-2"/>
  </r>
  <r>
    <x v="120"/>
    <n v="930"/>
    <n v="0.11749999999999999"/>
    <n v="6.0100000000000001E-2"/>
    <n v="0"/>
    <n v="0.13200000000000001"/>
  </r>
  <r>
    <x v="120"/>
    <n v="1000"/>
    <n v="0.245"/>
    <n v="0.12529999999999999"/>
    <n v="0"/>
    <n v="0.27529999999999999"/>
  </r>
  <r>
    <x v="120"/>
    <n v="1030"/>
    <n v="0.25180000000000002"/>
    <n v="0.122"/>
    <n v="0"/>
    <n v="0.2797"/>
  </r>
  <r>
    <x v="120"/>
    <n v="1100"/>
    <n v="0.32150000000000001"/>
    <n v="0.1507"/>
    <n v="0"/>
    <n v="0.35510000000000003"/>
  </r>
  <r>
    <x v="120"/>
    <n v="1130"/>
    <n v="0.38940000000000002"/>
    <n v="0.1731"/>
    <n v="0"/>
    <n v="0.42620000000000002"/>
  </r>
  <r>
    <x v="120"/>
    <n v="1200"/>
    <n v="0.37380000000000002"/>
    <n v="0.1734"/>
    <n v="0"/>
    <n v="0.41199999999999998"/>
  </r>
  <r>
    <x v="120"/>
    <n v="1230"/>
    <n v="0.35680000000000001"/>
    <n v="0.16889999999999999"/>
    <n v="0"/>
    <n v="0.3947"/>
  </r>
  <r>
    <x v="120"/>
    <n v="1300"/>
    <n v="0.37030000000000002"/>
    <n v="0.183"/>
    <n v="0"/>
    <n v="0.41310000000000002"/>
  </r>
  <r>
    <x v="120"/>
    <n v="1330"/>
    <n v="0.36499999999999999"/>
    <n v="0.19489999999999999"/>
    <n v="0"/>
    <n v="0.41389999999999999"/>
  </r>
  <r>
    <x v="120"/>
    <n v="1400"/>
    <n v="0.36840000000000001"/>
    <n v="0.18920000000000001"/>
    <n v="0"/>
    <n v="0.41420000000000001"/>
  </r>
  <r>
    <x v="120"/>
    <n v="1430"/>
    <n v="0.34820000000000001"/>
    <n v="0.1731"/>
    <n v="0"/>
    <n v="0.38879999999999998"/>
  </r>
  <r>
    <x v="120"/>
    <n v="1500"/>
    <n v="0.37319999999999998"/>
    <n v="0.1804"/>
    <n v="0"/>
    <n v="0.41460000000000002"/>
  </r>
  <r>
    <x v="120"/>
    <n v="1530"/>
    <n v="0.37"/>
    <n v="0.18770000000000001"/>
    <n v="0"/>
    <n v="0.4148"/>
  </r>
  <r>
    <x v="120"/>
    <n v="1600"/>
    <n v="0.39529999999999998"/>
    <n v="0.19339999999999999"/>
    <n v="0"/>
    <n v="0.44009999999999999"/>
  </r>
  <r>
    <x v="120"/>
    <n v="1630"/>
    <n v="0.43209999999999998"/>
    <n v="0.21690000000000001"/>
    <n v="0"/>
    <n v="0.48349999999999999"/>
  </r>
  <r>
    <x v="120"/>
    <n v="1700"/>
    <n v="0.42780000000000001"/>
    <n v="0.22159999999999999"/>
    <n v="0"/>
    <n v="0.48180000000000001"/>
  </r>
  <r>
    <x v="120"/>
    <n v="1730"/>
    <n v="0.42"/>
    <n v="0.2286"/>
    <n v="0"/>
    <n v="0.47820000000000001"/>
  </r>
  <r>
    <x v="120"/>
    <n v="1800"/>
    <n v="0.41599999999999998"/>
    <n v="0.2422"/>
    <n v="0"/>
    <n v="0.48149999999999998"/>
  </r>
  <r>
    <x v="120"/>
    <n v="1830"/>
    <n v="0.2923"/>
    <n v="0.16880000000000001"/>
    <n v="0"/>
    <n v="0.33750000000000002"/>
  </r>
  <r>
    <x v="120"/>
    <n v="1900"/>
    <n v="0.13730000000000001"/>
    <n v="8.9800000000000005E-2"/>
    <n v="0"/>
    <n v="0.1641"/>
  </r>
  <r>
    <x v="120"/>
    <n v="1930"/>
    <n v="0.1051"/>
    <n v="6.9099999999999995E-2"/>
    <n v="0"/>
    <n v="0.1258"/>
  </r>
  <r>
    <x v="120"/>
    <n v="2000"/>
    <n v="7.6100000000000001E-2"/>
    <n v="5.4600000000000003E-2"/>
    <n v="0"/>
    <n v="9.3700000000000006E-2"/>
  </r>
  <r>
    <x v="120"/>
    <n v="2030"/>
    <n v="2.12E-2"/>
    <n v="2.2100000000000002E-2"/>
    <n v="0"/>
    <n v="3.0599999999999999E-2"/>
  </r>
  <r>
    <x v="120"/>
    <n v="2100"/>
    <n v="3.3000000000000002E-2"/>
    <n v="3.9300000000000002E-2"/>
    <n v="0"/>
    <n v="5.1400000000000001E-2"/>
  </r>
  <r>
    <x v="120"/>
    <n v="2130"/>
    <n v="4.1200000000000001E-2"/>
    <n v="3.8199999999999998E-2"/>
    <n v="0"/>
    <n v="5.6599999999999998E-2"/>
  </r>
  <r>
    <x v="120"/>
    <n v="2200"/>
    <n v="1.8499999999999999E-2"/>
    <n v="1.9199999999999998E-2"/>
    <n v="0"/>
    <n v="2.6700000000000002E-2"/>
  </r>
  <r>
    <x v="120"/>
    <n v="2230"/>
    <n v="1.7999999999999999E-2"/>
    <n v="1.8200000000000001E-2"/>
    <n v="0"/>
    <n v="2.5600000000000001E-2"/>
  </r>
  <r>
    <x v="120"/>
    <n v="2300"/>
    <n v="1.61E-2"/>
    <n v="1.6E-2"/>
    <n v="0"/>
    <n v="2.2700000000000001E-2"/>
  </r>
  <r>
    <x v="120"/>
    <n v="2330"/>
    <n v="1.1900000000000001E-2"/>
    <n v="1.24E-2"/>
    <n v="0"/>
    <n v="1.7299999999999999E-2"/>
  </r>
  <r>
    <x v="120"/>
    <n v="2400"/>
    <n v="9.4000000000000004E-3"/>
    <n v="9.1000000000000004E-3"/>
    <n v="0"/>
    <n v="1.2999999999999999E-2"/>
  </r>
  <r>
    <x v="121"/>
    <n v="30"/>
    <n v="9.4999999999999998E-3"/>
    <n v="9.2999999999999992E-3"/>
    <n v="0"/>
    <n v="1.34E-2"/>
  </r>
  <r>
    <x v="121"/>
    <n v="100"/>
    <n v="0.01"/>
    <n v="9.4999999999999998E-3"/>
    <n v="0"/>
    <n v="1.37E-2"/>
  </r>
  <r>
    <x v="121"/>
    <n v="130"/>
    <n v="1.0500000000000001E-2"/>
    <n v="9.4999999999999998E-3"/>
    <n v="0"/>
    <n v="1.4200000000000001E-2"/>
  </r>
  <r>
    <x v="121"/>
    <n v="200"/>
    <n v="9.9000000000000008E-3"/>
    <n v="8.6E-3"/>
    <n v="0"/>
    <n v="1.3100000000000001E-2"/>
  </r>
  <r>
    <x v="121"/>
    <n v="230"/>
    <n v="9.1000000000000004E-3"/>
    <n v="7.4000000000000003E-3"/>
    <n v="0"/>
    <n v="1.18E-2"/>
  </r>
  <r>
    <x v="121"/>
    <n v="300"/>
    <n v="1.04E-2"/>
    <n v="9.1999999999999998E-3"/>
    <n v="0"/>
    <n v="1.38E-2"/>
  </r>
  <r>
    <x v="121"/>
    <n v="330"/>
    <n v="1.06E-2"/>
    <n v="9.7000000000000003E-3"/>
    <n v="0"/>
    <n v="1.44E-2"/>
  </r>
  <r>
    <x v="121"/>
    <n v="400"/>
    <n v="1.0800000000000001E-2"/>
    <n v="9.9000000000000008E-3"/>
    <n v="0"/>
    <n v="1.46E-2"/>
  </r>
  <r>
    <x v="121"/>
    <n v="430"/>
    <n v="1.0699999999999999E-2"/>
    <n v="9.7999999999999997E-3"/>
    <n v="0"/>
    <n v="1.4500000000000001E-2"/>
  </r>
  <r>
    <x v="121"/>
    <n v="500"/>
    <n v="9.9000000000000008E-3"/>
    <n v="8.6999999999999994E-3"/>
    <n v="0"/>
    <n v="1.32E-2"/>
  </r>
  <r>
    <x v="121"/>
    <n v="530"/>
    <n v="9.2999999999999992E-3"/>
    <n v="7.7000000000000002E-3"/>
    <n v="0"/>
    <n v="1.21E-2"/>
  </r>
  <r>
    <x v="121"/>
    <n v="600"/>
    <n v="1.06E-2"/>
    <n v="9.4000000000000004E-3"/>
    <n v="0"/>
    <n v="1.4200000000000001E-2"/>
  </r>
  <r>
    <x v="121"/>
    <n v="630"/>
    <n v="1.0699999999999999E-2"/>
    <n v="9.7000000000000003E-3"/>
    <n v="0"/>
    <n v="1.44E-2"/>
  </r>
  <r>
    <x v="121"/>
    <n v="700"/>
    <n v="8.6E-3"/>
    <n v="7.9000000000000008E-3"/>
    <n v="0"/>
    <n v="1.17E-2"/>
  </r>
  <r>
    <x v="121"/>
    <n v="730"/>
    <n v="1.67E-2"/>
    <n v="1.47E-2"/>
    <n v="0"/>
    <n v="2.2499999999999999E-2"/>
  </r>
  <r>
    <x v="121"/>
    <n v="800"/>
    <n v="1.4999999999999999E-2"/>
    <n v="9.7999999999999997E-3"/>
    <n v="0"/>
    <n v="1.7899999999999999E-2"/>
  </r>
  <r>
    <x v="121"/>
    <n v="830"/>
    <n v="1.3299999999999999E-2"/>
    <n v="1.06E-2"/>
    <n v="0"/>
    <n v="1.7100000000000001E-2"/>
  </r>
  <r>
    <x v="121"/>
    <n v="900"/>
    <n v="1.2500000000000001E-2"/>
    <n v="1.03E-2"/>
    <n v="0"/>
    <n v="1.6199999999999999E-2"/>
  </r>
  <r>
    <x v="121"/>
    <n v="930"/>
    <n v="1.2699999999999999E-2"/>
    <n v="8.9999999999999993E-3"/>
    <n v="0"/>
    <n v="1.5599999999999999E-2"/>
  </r>
  <r>
    <x v="121"/>
    <n v="1000"/>
    <n v="1.0999999999999999E-2"/>
    <n v="7.6E-3"/>
    <n v="0"/>
    <n v="1.3299999999999999E-2"/>
  </r>
  <r>
    <x v="121"/>
    <n v="1030"/>
    <n v="1.12E-2"/>
    <n v="6.8999999999999999E-3"/>
    <n v="0"/>
    <n v="1.32E-2"/>
  </r>
  <r>
    <x v="121"/>
    <n v="1100"/>
    <n v="1.18E-2"/>
    <n v="7.0000000000000001E-3"/>
    <n v="0"/>
    <n v="1.38E-2"/>
  </r>
  <r>
    <x v="121"/>
    <n v="1130"/>
    <n v="1.47E-2"/>
    <n v="9.4000000000000004E-3"/>
    <n v="0"/>
    <n v="1.7399999999999999E-2"/>
  </r>
  <r>
    <x v="121"/>
    <n v="1200"/>
    <n v="8.3099999999999993E-2"/>
    <n v="4.5900000000000003E-2"/>
    <n v="0"/>
    <n v="9.4899999999999998E-2"/>
  </r>
  <r>
    <x v="121"/>
    <n v="1230"/>
    <n v="8.6699999999999999E-2"/>
    <n v="4.7899999999999998E-2"/>
    <n v="0"/>
    <n v="9.9000000000000005E-2"/>
  </r>
  <r>
    <x v="121"/>
    <n v="1300"/>
    <n v="8.6999999999999994E-2"/>
    <n v="4.6699999999999998E-2"/>
    <n v="0"/>
    <n v="9.8799999999999999E-2"/>
  </r>
  <r>
    <x v="121"/>
    <n v="1330"/>
    <n v="8.8099999999999998E-2"/>
    <n v="4.87E-2"/>
    <n v="0"/>
    <n v="0.1008"/>
  </r>
  <r>
    <x v="121"/>
    <n v="1400"/>
    <n v="8.6199999999999999E-2"/>
    <n v="4.7500000000000001E-2"/>
    <n v="0"/>
    <n v="9.8400000000000001E-2"/>
  </r>
  <r>
    <x v="121"/>
    <n v="1430"/>
    <n v="6.6199999999999995E-2"/>
    <n v="3.7400000000000003E-2"/>
    <n v="0"/>
    <n v="7.5999999999999998E-2"/>
  </r>
  <r>
    <x v="121"/>
    <n v="1500"/>
    <n v="1.0999999999999999E-2"/>
    <n v="8.2000000000000007E-3"/>
    <n v="0"/>
    <n v="1.38E-2"/>
  </r>
  <r>
    <x v="121"/>
    <n v="1530"/>
    <n v="1.18E-2"/>
    <n v="8.0999999999999996E-3"/>
    <n v="0"/>
    <n v="1.43E-2"/>
  </r>
  <r>
    <x v="121"/>
    <n v="1600"/>
    <n v="1.15E-2"/>
    <n v="8.3000000000000001E-3"/>
    <n v="0"/>
    <n v="1.43E-2"/>
  </r>
  <r>
    <x v="121"/>
    <n v="1630"/>
    <n v="1.3100000000000001E-2"/>
    <n v="8.0000000000000002E-3"/>
    <n v="0"/>
    <n v="1.5299999999999999E-2"/>
  </r>
  <r>
    <x v="121"/>
    <n v="1700"/>
    <n v="1.2800000000000001E-2"/>
    <n v="8.0999999999999996E-3"/>
    <n v="0"/>
    <n v="1.52E-2"/>
  </r>
  <r>
    <x v="121"/>
    <n v="1730"/>
    <n v="1.46E-2"/>
    <n v="9.7000000000000003E-3"/>
    <n v="0"/>
    <n v="1.7500000000000002E-2"/>
  </r>
  <r>
    <x v="121"/>
    <n v="1800"/>
    <n v="1.11E-2"/>
    <n v="7.1000000000000004E-3"/>
    <n v="0"/>
    <n v="1.3100000000000001E-2"/>
  </r>
  <r>
    <x v="121"/>
    <n v="1830"/>
    <n v="7.6E-3"/>
    <n v="4.1000000000000003E-3"/>
    <n v="4.0000000000000002E-4"/>
    <n v="8.5000000000000006E-3"/>
  </r>
  <r>
    <x v="121"/>
    <n v="1900"/>
    <n v="7.4000000000000003E-3"/>
    <n v="6.3E-3"/>
    <n v="0"/>
    <n v="9.7000000000000003E-3"/>
  </r>
  <r>
    <x v="121"/>
    <n v="1930"/>
    <n v="1.1599999999999999E-2"/>
    <n v="1.21E-2"/>
    <n v="0"/>
    <n v="1.6799999999999999E-2"/>
  </r>
  <r>
    <x v="121"/>
    <n v="2000"/>
    <n v="1.61E-2"/>
    <n v="1.5599999999999999E-2"/>
    <n v="0"/>
    <n v="2.24E-2"/>
  </r>
  <r>
    <x v="121"/>
    <n v="2030"/>
    <n v="1.6E-2"/>
    <n v="1.61E-2"/>
    <n v="0"/>
    <n v="2.2700000000000001E-2"/>
  </r>
  <r>
    <x v="121"/>
    <n v="2100"/>
    <n v="2.69E-2"/>
    <n v="2.8500000000000001E-2"/>
    <n v="0"/>
    <n v="3.9100000000000003E-2"/>
  </r>
  <r>
    <x v="121"/>
    <n v="2130"/>
    <n v="4.2999999999999997E-2"/>
    <n v="5.0099999999999999E-2"/>
    <n v="0"/>
    <n v="6.6199999999999995E-2"/>
  </r>
  <r>
    <x v="121"/>
    <n v="2200"/>
    <n v="4.9700000000000001E-2"/>
    <n v="4.4699999999999997E-2"/>
    <n v="0"/>
    <n v="6.7500000000000004E-2"/>
  </r>
  <r>
    <x v="121"/>
    <n v="2230"/>
    <n v="1.4999999999999999E-2"/>
    <n v="1.09E-2"/>
    <n v="0"/>
    <n v="1.8499999999999999E-2"/>
  </r>
  <r>
    <x v="121"/>
    <n v="2300"/>
    <n v="2.8000000000000001E-2"/>
    <n v="1.37E-2"/>
    <n v="0"/>
    <n v="3.1300000000000001E-2"/>
  </r>
  <r>
    <x v="121"/>
    <n v="2330"/>
    <n v="9.5999999999999992E-3"/>
    <n v="7.7000000000000002E-3"/>
    <n v="0"/>
    <n v="1.24E-2"/>
  </r>
  <r>
    <x v="121"/>
    <n v="2400"/>
    <n v="9.2999999999999992E-3"/>
    <n v="7.7000000000000002E-3"/>
    <n v="0"/>
    <n v="1.2E-2"/>
  </r>
  <r>
    <x v="122"/>
    <n v="30"/>
    <n v="9.2999999999999992E-3"/>
    <n v="7.7000000000000002E-3"/>
    <n v="0"/>
    <n v="1.21E-2"/>
  </r>
  <r>
    <x v="122"/>
    <n v="100"/>
    <n v="9.4000000000000004E-3"/>
    <n v="7.9000000000000008E-3"/>
    <n v="0"/>
    <n v="1.23E-2"/>
  </r>
  <r>
    <x v="122"/>
    <n v="130"/>
    <n v="9.4999999999999998E-3"/>
    <n v="8.0000000000000002E-3"/>
    <n v="0"/>
    <n v="1.24E-2"/>
  </r>
  <r>
    <x v="122"/>
    <n v="200"/>
    <n v="9.4999999999999998E-3"/>
    <n v="8.2000000000000007E-3"/>
    <n v="0"/>
    <n v="1.26E-2"/>
  </r>
  <r>
    <x v="122"/>
    <n v="230"/>
    <n v="9.7000000000000003E-3"/>
    <n v="8.2000000000000007E-3"/>
    <n v="0"/>
    <n v="1.2699999999999999E-2"/>
  </r>
  <r>
    <x v="122"/>
    <n v="300"/>
    <n v="9.7000000000000003E-3"/>
    <n v="8.3000000000000001E-3"/>
    <n v="0"/>
    <n v="1.2699999999999999E-2"/>
  </r>
  <r>
    <x v="122"/>
    <n v="330"/>
    <n v="9.5999999999999992E-3"/>
    <n v="8.2000000000000007E-3"/>
    <n v="0"/>
    <n v="1.26E-2"/>
  </r>
  <r>
    <x v="122"/>
    <n v="400"/>
    <n v="9.7000000000000003E-3"/>
    <n v="8.3000000000000001E-3"/>
    <n v="0"/>
    <n v="1.2800000000000001E-2"/>
  </r>
  <r>
    <x v="122"/>
    <n v="430"/>
    <n v="9.7000000000000003E-3"/>
    <n v="8.2000000000000007E-3"/>
    <n v="0"/>
    <n v="1.2699999999999999E-2"/>
  </r>
  <r>
    <x v="122"/>
    <n v="500"/>
    <n v="9.5999999999999992E-3"/>
    <n v="8.3000000000000001E-3"/>
    <n v="0"/>
    <n v="1.2699999999999999E-2"/>
  </r>
  <r>
    <x v="122"/>
    <n v="530"/>
    <n v="9.7000000000000003E-3"/>
    <n v="8.2000000000000007E-3"/>
    <n v="0"/>
    <n v="1.2699999999999999E-2"/>
  </r>
  <r>
    <x v="122"/>
    <n v="600"/>
    <n v="8.3000000000000001E-3"/>
    <n v="7.3000000000000001E-3"/>
    <n v="0"/>
    <n v="1.11E-2"/>
  </r>
  <r>
    <x v="122"/>
    <n v="630"/>
    <n v="6.4000000000000003E-3"/>
    <n v="4.7999999999999996E-3"/>
    <n v="0"/>
    <n v="8.0000000000000002E-3"/>
  </r>
  <r>
    <x v="122"/>
    <n v="700"/>
    <n v="8.2000000000000007E-3"/>
    <n v="5.4999999999999997E-3"/>
    <n v="2.0000000000000001E-4"/>
    <n v="0.01"/>
  </r>
  <r>
    <x v="122"/>
    <n v="730"/>
    <n v="1.37E-2"/>
    <n v="1.47E-2"/>
    <n v="0"/>
    <n v="0.02"/>
  </r>
  <r>
    <x v="122"/>
    <n v="800"/>
    <n v="2.12E-2"/>
    <n v="2.1499999999999998E-2"/>
    <n v="0"/>
    <n v="3.0300000000000001E-2"/>
  </r>
  <r>
    <x v="122"/>
    <n v="830"/>
    <n v="2.4500000000000001E-2"/>
    <n v="2.1000000000000001E-2"/>
    <n v="0"/>
    <n v="3.2399999999999998E-2"/>
  </r>
  <r>
    <x v="122"/>
    <n v="900"/>
    <n v="6.4000000000000001E-2"/>
    <n v="3.0700000000000002E-2"/>
    <n v="2.0000000000000001E-4"/>
    <n v="7.0900000000000005E-2"/>
  </r>
  <r>
    <x v="122"/>
    <n v="930"/>
    <n v="0.14480000000000001"/>
    <n v="6.8699999999999997E-2"/>
    <n v="0"/>
    <n v="0.1603"/>
  </r>
  <r>
    <x v="122"/>
    <n v="1000"/>
    <n v="0.24490000000000001"/>
    <n v="0.1207"/>
    <n v="0"/>
    <n v="0.27310000000000001"/>
  </r>
  <r>
    <x v="122"/>
    <n v="1030"/>
    <n v="0.27810000000000001"/>
    <n v="0.1321"/>
    <n v="0"/>
    <n v="0.30790000000000001"/>
  </r>
  <r>
    <x v="122"/>
    <n v="1100"/>
    <n v="0.34889999999999999"/>
    <n v="0.15620000000000001"/>
    <n v="0"/>
    <n v="0.38229999999999997"/>
  </r>
  <r>
    <x v="122"/>
    <n v="1130"/>
    <n v="0.39269999999999999"/>
    <n v="0.1749"/>
    <n v="0"/>
    <n v="0.4299"/>
  </r>
  <r>
    <x v="122"/>
    <n v="1200"/>
    <n v="0.41360000000000002"/>
    <n v="0.19109999999999999"/>
    <n v="0"/>
    <n v="0.4556"/>
  </r>
  <r>
    <x v="122"/>
    <n v="1230"/>
    <n v="0.39219999999999999"/>
    <n v="0.1956"/>
    <n v="0"/>
    <n v="0.43830000000000002"/>
  </r>
  <r>
    <x v="122"/>
    <n v="1300"/>
    <n v="0.36480000000000001"/>
    <n v="0.1953"/>
    <n v="0"/>
    <n v="0.4138"/>
  </r>
  <r>
    <x v="122"/>
    <n v="1330"/>
    <n v="0.37340000000000001"/>
    <n v="0.20039999999999999"/>
    <n v="0"/>
    <n v="0.42370000000000002"/>
  </r>
  <r>
    <x v="122"/>
    <n v="1400"/>
    <n v="0.40489999999999998"/>
    <n v="0.2142"/>
    <n v="0"/>
    <n v="0.4582"/>
  </r>
  <r>
    <x v="122"/>
    <n v="1430"/>
    <n v="0.36919999999999997"/>
    <n v="0.1847"/>
    <n v="0"/>
    <n v="0.41289999999999999"/>
  </r>
  <r>
    <x v="122"/>
    <n v="1500"/>
    <n v="0.3427"/>
    <n v="0.1663"/>
    <n v="0"/>
    <n v="0.38090000000000002"/>
  </r>
  <r>
    <x v="122"/>
    <n v="1530"/>
    <n v="0.33489999999999998"/>
    <n v="0.16719999999999999"/>
    <n v="0"/>
    <n v="0.37430000000000002"/>
  </r>
  <r>
    <x v="122"/>
    <n v="1600"/>
    <n v="0.40310000000000001"/>
    <n v="0.19420000000000001"/>
    <n v="0"/>
    <n v="0.44740000000000002"/>
  </r>
  <r>
    <x v="122"/>
    <n v="1630"/>
    <n v="0.4098"/>
    <n v="0.20300000000000001"/>
    <n v="0"/>
    <n v="0.45750000000000002"/>
  </r>
  <r>
    <x v="122"/>
    <n v="1700"/>
    <n v="0.3982"/>
    <n v="0.20430000000000001"/>
    <n v="0"/>
    <n v="0.44750000000000001"/>
  </r>
  <r>
    <x v="122"/>
    <n v="1730"/>
    <n v="0.38679999999999998"/>
    <n v="0.2097"/>
    <n v="0"/>
    <n v="0.44"/>
  </r>
  <r>
    <x v="122"/>
    <n v="1800"/>
    <n v="0.38269999999999998"/>
    <n v="0.2109"/>
    <n v="0"/>
    <n v="0.437"/>
  </r>
  <r>
    <x v="122"/>
    <n v="1830"/>
    <n v="0.2165"/>
    <n v="0.1338"/>
    <n v="0"/>
    <n v="0.25459999999999999"/>
  </r>
  <r>
    <x v="122"/>
    <n v="1900"/>
    <n v="0.13689999999999999"/>
    <n v="9.4299999999999995E-2"/>
    <n v="0"/>
    <n v="0.1663"/>
  </r>
  <r>
    <x v="122"/>
    <n v="1930"/>
    <n v="0.1113"/>
    <n v="7.6799999999999993E-2"/>
    <n v="0"/>
    <n v="0.13519999999999999"/>
  </r>
  <r>
    <x v="122"/>
    <n v="2000"/>
    <n v="4.4299999999999999E-2"/>
    <n v="3.6799999999999999E-2"/>
    <n v="0"/>
    <n v="5.7700000000000001E-2"/>
  </r>
  <r>
    <x v="122"/>
    <n v="2030"/>
    <n v="1.78E-2"/>
    <n v="1.7999999999999999E-2"/>
    <n v="0"/>
    <n v="2.5399999999999999E-2"/>
  </r>
  <r>
    <x v="122"/>
    <n v="2100"/>
    <n v="1.72E-2"/>
    <n v="1.6500000000000001E-2"/>
    <n v="0"/>
    <n v="2.3699999999999999E-2"/>
  </r>
  <r>
    <x v="122"/>
    <n v="2130"/>
    <n v="1.83E-2"/>
    <n v="1.72E-2"/>
    <n v="0"/>
    <n v="2.53E-2"/>
  </r>
  <r>
    <x v="122"/>
    <n v="2200"/>
    <n v="3.8100000000000002E-2"/>
    <n v="4.2999999999999997E-2"/>
    <n v="0"/>
    <n v="5.74E-2"/>
  </r>
  <r>
    <x v="122"/>
    <n v="2230"/>
    <n v="1.7399999999999999E-2"/>
    <n v="1.44E-2"/>
    <n v="0"/>
    <n v="2.2599999999999999E-2"/>
  </r>
  <r>
    <x v="122"/>
    <n v="2300"/>
    <n v="2.8299999999999999E-2"/>
    <n v="1.83E-2"/>
    <n v="0"/>
    <n v="3.4000000000000002E-2"/>
  </r>
  <r>
    <x v="122"/>
    <n v="2330"/>
    <n v="2.3300000000000001E-2"/>
    <n v="1.2999999999999999E-2"/>
    <n v="0"/>
    <n v="2.6700000000000002E-2"/>
  </r>
  <r>
    <x v="122"/>
    <n v="2400"/>
    <n v="9.9000000000000008E-3"/>
    <n v="9.7000000000000003E-3"/>
    <n v="0"/>
    <n v="1.3899999999999999E-2"/>
  </r>
  <r>
    <x v="123"/>
    <n v="30"/>
    <n v="1.0500000000000001E-2"/>
    <n v="0.01"/>
    <n v="0"/>
    <n v="1.44E-2"/>
  </r>
  <r>
    <x v="123"/>
    <n v="100"/>
    <n v="1.11E-2"/>
    <n v="0.01"/>
    <n v="0"/>
    <n v="1.4999999999999999E-2"/>
  </r>
  <r>
    <x v="123"/>
    <n v="130"/>
    <n v="1.0999999999999999E-2"/>
    <n v="1.01E-2"/>
    <n v="0"/>
    <n v="1.4999999999999999E-2"/>
  </r>
  <r>
    <x v="123"/>
    <n v="200"/>
    <n v="1.11E-2"/>
    <n v="1.03E-2"/>
    <n v="0"/>
    <n v="1.5100000000000001E-2"/>
  </r>
  <r>
    <x v="123"/>
    <n v="230"/>
    <n v="1.1299999999999999E-2"/>
    <n v="1.0500000000000001E-2"/>
    <n v="0"/>
    <n v="1.5299999999999999E-2"/>
  </r>
  <r>
    <x v="123"/>
    <n v="300"/>
    <n v="1.1299999999999999E-2"/>
    <n v="1.04E-2"/>
    <n v="0"/>
    <n v="1.55E-2"/>
  </r>
  <r>
    <x v="123"/>
    <n v="330"/>
    <n v="1.12E-2"/>
    <n v="1.0500000000000001E-2"/>
    <n v="0"/>
    <n v="1.54E-2"/>
  </r>
  <r>
    <x v="123"/>
    <n v="400"/>
    <n v="1.1299999999999999E-2"/>
    <n v="1.06E-2"/>
    <n v="0"/>
    <n v="1.54E-2"/>
  </r>
  <r>
    <x v="123"/>
    <n v="430"/>
    <n v="1.14E-2"/>
    <n v="1.06E-2"/>
    <n v="0"/>
    <n v="1.5599999999999999E-2"/>
  </r>
  <r>
    <x v="123"/>
    <n v="500"/>
    <n v="1.0699999999999999E-2"/>
    <n v="1.0699999999999999E-2"/>
    <n v="0"/>
    <n v="1.5100000000000001E-2"/>
  </r>
  <r>
    <x v="123"/>
    <n v="530"/>
    <n v="1.03E-2"/>
    <n v="1.0500000000000001E-2"/>
    <n v="0"/>
    <n v="1.47E-2"/>
  </r>
  <r>
    <x v="123"/>
    <n v="600"/>
    <n v="1.03E-2"/>
    <n v="1.0500000000000001E-2"/>
    <n v="0"/>
    <n v="1.47E-2"/>
  </r>
  <r>
    <x v="123"/>
    <n v="630"/>
    <n v="9.1999999999999998E-3"/>
    <n v="8.8000000000000005E-3"/>
    <n v="0"/>
    <n v="1.2800000000000001E-2"/>
  </r>
  <r>
    <x v="123"/>
    <n v="700"/>
    <n v="1.0500000000000001E-2"/>
    <n v="9.7000000000000003E-3"/>
    <n v="0"/>
    <n v="1.43E-2"/>
  </r>
  <r>
    <x v="123"/>
    <n v="730"/>
    <n v="2.23E-2"/>
    <n v="2.8799999999999999E-2"/>
    <n v="0"/>
    <n v="3.6400000000000002E-2"/>
  </r>
  <r>
    <x v="123"/>
    <n v="800"/>
    <n v="2.81E-2"/>
    <n v="3.0800000000000001E-2"/>
    <n v="0"/>
    <n v="4.1700000000000001E-2"/>
  </r>
  <r>
    <x v="123"/>
    <n v="830"/>
    <n v="2.8799999999999999E-2"/>
    <n v="2.2800000000000001E-2"/>
    <n v="0"/>
    <n v="3.6900000000000002E-2"/>
  </r>
  <r>
    <x v="123"/>
    <n v="900"/>
    <n v="0.18759999999999999"/>
    <n v="0.1069"/>
    <n v="0"/>
    <n v="0.21590000000000001"/>
  </r>
  <r>
    <x v="123"/>
    <n v="930"/>
    <n v="0.2321"/>
    <n v="0.112"/>
    <n v="0"/>
    <n v="0.25779999999999997"/>
  </r>
  <r>
    <x v="123"/>
    <n v="1000"/>
    <n v="0.28699999999999998"/>
    <n v="0.12809999999999999"/>
    <n v="0"/>
    <n v="0.31430000000000002"/>
  </r>
  <r>
    <x v="123"/>
    <n v="1030"/>
    <n v="0.29780000000000001"/>
    <n v="0.13039999999999999"/>
    <n v="0"/>
    <n v="0.3251"/>
  </r>
  <r>
    <x v="123"/>
    <n v="1100"/>
    <n v="0.33529999999999999"/>
    <n v="0.14580000000000001"/>
    <n v="0"/>
    <n v="0.36559999999999998"/>
  </r>
  <r>
    <x v="123"/>
    <n v="1130"/>
    <n v="0.4007"/>
    <n v="0.17749999999999999"/>
    <n v="0"/>
    <n v="0.43830000000000002"/>
  </r>
  <r>
    <x v="123"/>
    <n v="1200"/>
    <n v="0.39450000000000002"/>
    <n v="0.1769"/>
    <n v="0"/>
    <n v="0.43230000000000002"/>
  </r>
  <r>
    <x v="123"/>
    <n v="1230"/>
    <n v="0.37540000000000001"/>
    <n v="0.1749"/>
    <n v="0"/>
    <n v="0.41420000000000001"/>
  </r>
  <r>
    <x v="123"/>
    <n v="1300"/>
    <n v="0.38840000000000002"/>
    <n v="0.18740000000000001"/>
    <n v="0"/>
    <n v="0.43120000000000003"/>
  </r>
  <r>
    <x v="123"/>
    <n v="1330"/>
    <n v="0.38969999999999999"/>
    <n v="0.2026"/>
    <n v="0"/>
    <n v="0.43940000000000001"/>
  </r>
  <r>
    <x v="123"/>
    <n v="1400"/>
    <n v="0.35410000000000003"/>
    <n v="0.18540000000000001"/>
    <n v="0"/>
    <n v="0.3997"/>
  </r>
  <r>
    <x v="123"/>
    <n v="1430"/>
    <n v="0.34050000000000002"/>
    <n v="0.16669999999999999"/>
    <n v="0"/>
    <n v="0.37909999999999999"/>
  </r>
  <r>
    <x v="123"/>
    <n v="1500"/>
    <n v="0.35520000000000002"/>
    <n v="0.1613"/>
    <n v="0"/>
    <n v="0.3901"/>
  </r>
  <r>
    <x v="123"/>
    <n v="1530"/>
    <n v="0.37309999999999999"/>
    <n v="0.1691"/>
    <n v="0"/>
    <n v="0.40960000000000002"/>
  </r>
  <r>
    <x v="123"/>
    <n v="1600"/>
    <n v="0.38319999999999999"/>
    <n v="0.17599999999999999"/>
    <n v="0"/>
    <n v="0.42180000000000001"/>
  </r>
  <r>
    <x v="123"/>
    <n v="1630"/>
    <n v="0.40300000000000002"/>
    <n v="0.187"/>
    <n v="0"/>
    <n v="0.44429999999999997"/>
  </r>
  <r>
    <x v="123"/>
    <n v="1700"/>
    <n v="0.38940000000000002"/>
    <n v="0.19159999999999999"/>
    <n v="0"/>
    <n v="0.43390000000000001"/>
  </r>
  <r>
    <x v="123"/>
    <n v="1730"/>
    <n v="0.36299999999999999"/>
    <n v="0.1895"/>
    <n v="0"/>
    <n v="0.40949999999999998"/>
  </r>
  <r>
    <x v="123"/>
    <n v="1800"/>
    <n v="0.35270000000000001"/>
    <n v="0.1961"/>
    <n v="0"/>
    <n v="0.40360000000000001"/>
  </r>
  <r>
    <x v="123"/>
    <n v="1830"/>
    <n v="0.26450000000000001"/>
    <n v="0.157"/>
    <n v="0"/>
    <n v="0.30769999999999997"/>
  </r>
  <r>
    <x v="123"/>
    <n v="1900"/>
    <n v="0.17949999999999999"/>
    <n v="0.1182"/>
    <n v="0"/>
    <n v="0.21490000000000001"/>
  </r>
  <r>
    <x v="123"/>
    <n v="1930"/>
    <n v="0.1139"/>
    <n v="7.8600000000000003E-2"/>
    <n v="0"/>
    <n v="0.1384"/>
  </r>
  <r>
    <x v="123"/>
    <n v="2000"/>
    <n v="8.7300000000000003E-2"/>
    <n v="6.6199999999999995E-2"/>
    <n v="0"/>
    <n v="0.1096"/>
  </r>
  <r>
    <x v="123"/>
    <n v="2030"/>
    <n v="8.5000000000000006E-2"/>
    <n v="6.8599999999999994E-2"/>
    <n v="0"/>
    <n v="0.1091"/>
  </r>
  <r>
    <x v="123"/>
    <n v="2100"/>
    <n v="8.4599999999999995E-2"/>
    <n v="6.4899999999999999E-2"/>
    <n v="0"/>
    <n v="0.1069"/>
  </r>
  <r>
    <x v="123"/>
    <n v="2130"/>
    <n v="8.6599999999999996E-2"/>
    <n v="6.8900000000000003E-2"/>
    <n v="0"/>
    <n v="0.11070000000000001"/>
  </r>
  <r>
    <x v="123"/>
    <n v="2200"/>
    <n v="4.2799999999999998E-2"/>
    <n v="4.3099999999999999E-2"/>
    <n v="0"/>
    <n v="6.08E-2"/>
  </r>
  <r>
    <x v="123"/>
    <n v="2230"/>
    <n v="1.7600000000000001E-2"/>
    <n v="1.2699999999999999E-2"/>
    <n v="0"/>
    <n v="2.1899999999999999E-2"/>
  </r>
  <r>
    <x v="123"/>
    <n v="2300"/>
    <n v="2.01E-2"/>
    <n v="1.3100000000000001E-2"/>
    <n v="0"/>
    <n v="2.4E-2"/>
  </r>
  <r>
    <x v="123"/>
    <n v="2330"/>
    <n v="2.2599999999999999E-2"/>
    <n v="1.23E-2"/>
    <n v="0"/>
    <n v="2.58E-2"/>
  </r>
  <r>
    <x v="123"/>
    <n v="2400"/>
    <n v="1.24E-2"/>
    <n v="9.4000000000000004E-3"/>
    <n v="0"/>
    <n v="1.5599999999999999E-2"/>
  </r>
  <r>
    <x v="124"/>
    <n v="30"/>
    <n v="1.0800000000000001E-2"/>
    <n v="9.7000000000000003E-3"/>
    <n v="0"/>
    <n v="1.46E-2"/>
  </r>
  <r>
    <x v="124"/>
    <n v="100"/>
    <n v="1.09E-2"/>
    <n v="9.5999999999999992E-3"/>
    <n v="0"/>
    <n v="1.4500000000000001E-2"/>
  </r>
  <r>
    <x v="124"/>
    <n v="130"/>
    <n v="1.0999999999999999E-2"/>
    <n v="9.9000000000000008E-3"/>
    <n v="0"/>
    <n v="1.4800000000000001E-2"/>
  </r>
  <r>
    <x v="124"/>
    <n v="200"/>
    <n v="1.0999999999999999E-2"/>
    <n v="9.9000000000000008E-3"/>
    <n v="0"/>
    <n v="1.47E-2"/>
  </r>
  <r>
    <x v="124"/>
    <n v="230"/>
    <n v="1.0999999999999999E-2"/>
    <n v="0.01"/>
    <n v="0"/>
    <n v="1.4999999999999999E-2"/>
  </r>
  <r>
    <x v="124"/>
    <n v="300"/>
    <n v="1.11E-2"/>
    <n v="0.01"/>
    <n v="0"/>
    <n v="1.49E-2"/>
  </r>
  <r>
    <x v="124"/>
    <n v="330"/>
    <n v="1.11E-2"/>
    <n v="1.01E-2"/>
    <n v="0"/>
    <n v="1.4999999999999999E-2"/>
  </r>
  <r>
    <x v="124"/>
    <n v="400"/>
    <n v="1.0800000000000001E-2"/>
    <n v="9.5999999999999992E-3"/>
    <n v="0"/>
    <n v="1.4500000000000001E-2"/>
  </r>
  <r>
    <x v="124"/>
    <n v="430"/>
    <n v="1.1299999999999999E-2"/>
    <n v="1.0200000000000001E-2"/>
    <n v="0"/>
    <n v="1.52E-2"/>
  </r>
  <r>
    <x v="124"/>
    <n v="500"/>
    <n v="1.0800000000000001E-2"/>
    <n v="9.5999999999999992E-3"/>
    <n v="0"/>
    <n v="1.44E-2"/>
  </r>
  <r>
    <x v="124"/>
    <n v="530"/>
    <n v="1.0800000000000001E-2"/>
    <n v="9.5999999999999992E-3"/>
    <n v="0"/>
    <n v="1.4500000000000001E-2"/>
  </r>
  <r>
    <x v="124"/>
    <n v="600"/>
    <n v="1.11E-2"/>
    <n v="1.0200000000000001E-2"/>
    <n v="0"/>
    <n v="1.5100000000000001E-2"/>
  </r>
  <r>
    <x v="124"/>
    <n v="630"/>
    <n v="8.6999999999999994E-3"/>
    <n v="7.1999999999999998E-3"/>
    <n v="0"/>
    <n v="1.12E-2"/>
  </r>
  <r>
    <x v="124"/>
    <n v="700"/>
    <n v="1.37E-2"/>
    <n v="1.3599999999999999E-2"/>
    <n v="0"/>
    <n v="1.95E-2"/>
  </r>
  <r>
    <x v="124"/>
    <n v="730"/>
    <n v="2.5999999999999999E-2"/>
    <n v="3.7999999999999999E-2"/>
    <n v="0"/>
    <n v="4.6100000000000002E-2"/>
  </r>
  <r>
    <x v="124"/>
    <n v="800"/>
    <n v="3.4599999999999999E-2"/>
    <n v="4.7E-2"/>
    <n v="0"/>
    <n v="5.8400000000000001E-2"/>
  </r>
  <r>
    <x v="124"/>
    <n v="830"/>
    <n v="3.0700000000000002E-2"/>
    <n v="3.2199999999999999E-2"/>
    <n v="0"/>
    <n v="4.4600000000000001E-2"/>
  </r>
  <r>
    <x v="124"/>
    <n v="900"/>
    <n v="6.5000000000000002E-2"/>
    <n v="3.0700000000000002E-2"/>
    <n v="0"/>
    <n v="7.2099999999999997E-2"/>
  </r>
  <r>
    <x v="124"/>
    <n v="930"/>
    <n v="0.15329999999999999"/>
    <n v="7.6999999999999999E-2"/>
    <n v="0"/>
    <n v="0.17150000000000001"/>
  </r>
  <r>
    <x v="124"/>
    <n v="1000"/>
    <n v="0.2331"/>
    <n v="0.10009999999999999"/>
    <n v="0"/>
    <n v="0.25380000000000003"/>
  </r>
  <r>
    <x v="124"/>
    <n v="1030"/>
    <n v="0.25519999999999998"/>
    <n v="0.1103"/>
    <n v="0"/>
    <n v="0.27810000000000001"/>
  </r>
  <r>
    <x v="124"/>
    <n v="1100"/>
    <n v="0.3231"/>
    <n v="0.1401"/>
    <n v="0"/>
    <n v="0.35210000000000002"/>
  </r>
  <r>
    <x v="124"/>
    <n v="1130"/>
    <n v="0.39140000000000003"/>
    <n v="0.17019999999999999"/>
    <n v="0"/>
    <n v="0.42680000000000001"/>
  </r>
  <r>
    <x v="124"/>
    <n v="1200"/>
    <n v="0.371"/>
    <n v="0.1605"/>
    <n v="0"/>
    <n v="0.40429999999999999"/>
  </r>
  <r>
    <x v="124"/>
    <n v="1230"/>
    <n v="0.36470000000000002"/>
    <n v="0.16550000000000001"/>
    <n v="0"/>
    <n v="0.40050000000000002"/>
  </r>
  <r>
    <x v="124"/>
    <n v="1300"/>
    <n v="0.38030000000000003"/>
    <n v="0.17749999999999999"/>
    <n v="0"/>
    <n v="0.41970000000000002"/>
  </r>
  <r>
    <x v="124"/>
    <n v="1330"/>
    <n v="0.36880000000000002"/>
    <n v="0.18459999999999999"/>
    <n v="0"/>
    <n v="0.41239999999999999"/>
  </r>
  <r>
    <x v="124"/>
    <n v="1400"/>
    <n v="0.30890000000000001"/>
    <n v="0.16489999999999999"/>
    <n v="0"/>
    <n v="0.35020000000000001"/>
  </r>
  <r>
    <x v="124"/>
    <n v="1430"/>
    <n v="0.31530000000000002"/>
    <n v="0.15670000000000001"/>
    <n v="0"/>
    <n v="0.35210000000000002"/>
  </r>
  <r>
    <x v="124"/>
    <n v="1500"/>
    <n v="0.33079999999999998"/>
    <n v="0.15140000000000001"/>
    <n v="0"/>
    <n v="0.36380000000000001"/>
  </r>
  <r>
    <x v="124"/>
    <n v="1530"/>
    <n v="0.35220000000000001"/>
    <n v="0.15559999999999999"/>
    <n v="0"/>
    <n v="0.3851"/>
  </r>
  <r>
    <x v="124"/>
    <n v="1600"/>
    <n v="0.37740000000000001"/>
    <n v="0.1694"/>
    <n v="0"/>
    <n v="0.41370000000000001"/>
  </r>
  <r>
    <x v="124"/>
    <n v="1630"/>
    <n v="0.36880000000000002"/>
    <n v="0.1701"/>
    <n v="0"/>
    <n v="0.40620000000000001"/>
  </r>
  <r>
    <x v="124"/>
    <n v="1700"/>
    <n v="0.36420000000000002"/>
    <n v="0.1709"/>
    <n v="0"/>
    <n v="0.40229999999999999"/>
  </r>
  <r>
    <x v="124"/>
    <n v="1730"/>
    <n v="0.33350000000000002"/>
    <n v="0.16719999999999999"/>
    <n v="0"/>
    <n v="0.37319999999999998"/>
  </r>
  <r>
    <x v="124"/>
    <n v="1800"/>
    <n v="0.28860000000000002"/>
    <n v="0.16139999999999999"/>
    <n v="0"/>
    <n v="0.3306"/>
  </r>
  <r>
    <x v="124"/>
    <n v="1830"/>
    <n v="0.1956"/>
    <n v="0.1181"/>
    <n v="0"/>
    <n v="0.22850000000000001"/>
  </r>
  <r>
    <x v="124"/>
    <n v="1900"/>
    <n v="0.1056"/>
    <n v="6.7299999999999999E-2"/>
    <n v="0"/>
    <n v="0.12529999999999999"/>
  </r>
  <r>
    <x v="124"/>
    <n v="1930"/>
    <n v="4.9000000000000002E-2"/>
    <n v="3.5200000000000002E-2"/>
    <n v="0"/>
    <n v="6.0299999999999999E-2"/>
  </r>
  <r>
    <x v="124"/>
    <n v="2000"/>
    <n v="1.5599999999999999E-2"/>
    <n v="1.9E-2"/>
    <n v="0"/>
    <n v="2.47E-2"/>
  </r>
  <r>
    <x v="124"/>
    <n v="2030"/>
    <n v="1.8200000000000001E-2"/>
    <n v="2.01E-2"/>
    <n v="0"/>
    <n v="2.7099999999999999E-2"/>
  </r>
  <r>
    <x v="124"/>
    <n v="2100"/>
    <n v="1.8100000000000002E-2"/>
    <n v="1.8100000000000002E-2"/>
    <n v="0"/>
    <n v="2.5600000000000001E-2"/>
  </r>
  <r>
    <x v="124"/>
    <n v="2130"/>
    <n v="1.83E-2"/>
    <n v="1.8700000000000001E-2"/>
    <n v="0"/>
    <n v="2.6200000000000001E-2"/>
  </r>
  <r>
    <x v="124"/>
    <n v="2200"/>
    <n v="3.95E-2"/>
    <n v="4.6800000000000001E-2"/>
    <n v="0"/>
    <n v="6.1199999999999997E-2"/>
  </r>
  <r>
    <x v="124"/>
    <n v="2230"/>
    <n v="1.5599999999999999E-2"/>
    <n v="1.3899999999999999E-2"/>
    <n v="0"/>
    <n v="2.0899999999999998E-2"/>
  </r>
  <r>
    <x v="124"/>
    <n v="2300"/>
    <n v="3.5099999999999999E-2"/>
    <n v="1.95E-2"/>
    <n v="0"/>
    <n v="4.0300000000000002E-2"/>
  </r>
  <r>
    <x v="124"/>
    <n v="2330"/>
    <n v="1.3299999999999999E-2"/>
    <n v="1.24E-2"/>
    <n v="0"/>
    <n v="1.8200000000000001E-2"/>
  </r>
  <r>
    <x v="124"/>
    <n v="2400"/>
    <n v="1.14E-2"/>
    <n v="1.0999999999999999E-2"/>
    <n v="0"/>
    <n v="1.5800000000000002E-2"/>
  </r>
  <r>
    <x v="125"/>
    <n v="30"/>
    <n v="1.14E-2"/>
    <n v="1.11E-2"/>
    <n v="0"/>
    <n v="1.5900000000000001E-2"/>
  </r>
  <r>
    <x v="125"/>
    <n v="100"/>
    <n v="1.14E-2"/>
    <n v="1.14E-2"/>
    <n v="0"/>
    <n v="1.61E-2"/>
  </r>
  <r>
    <x v="125"/>
    <n v="130"/>
    <n v="1.18E-2"/>
    <n v="1.1599999999999999E-2"/>
    <n v="0"/>
    <n v="1.66E-2"/>
  </r>
  <r>
    <x v="125"/>
    <n v="200"/>
    <n v="1.18E-2"/>
    <n v="1.1599999999999999E-2"/>
    <n v="0"/>
    <n v="1.6500000000000001E-2"/>
  </r>
  <r>
    <x v="125"/>
    <n v="230"/>
    <n v="1.17E-2"/>
    <n v="1.15E-2"/>
    <n v="0"/>
    <n v="1.6400000000000001E-2"/>
  </r>
  <r>
    <x v="125"/>
    <n v="300"/>
    <n v="1.1599999999999999E-2"/>
    <n v="1.14E-2"/>
    <n v="0"/>
    <n v="1.6299999999999999E-2"/>
  </r>
  <r>
    <x v="125"/>
    <n v="330"/>
    <n v="1.17E-2"/>
    <n v="1.1599999999999999E-2"/>
    <n v="0"/>
    <n v="1.6500000000000001E-2"/>
  </r>
  <r>
    <x v="125"/>
    <n v="400"/>
    <n v="1.17E-2"/>
    <n v="1.17E-2"/>
    <n v="0"/>
    <n v="1.66E-2"/>
  </r>
  <r>
    <x v="125"/>
    <n v="430"/>
    <n v="1.18E-2"/>
    <n v="1.1599999999999999E-2"/>
    <n v="0"/>
    <n v="1.6500000000000001E-2"/>
  </r>
  <r>
    <x v="125"/>
    <n v="500"/>
    <n v="1.18E-2"/>
    <n v="1.15E-2"/>
    <n v="0"/>
    <n v="1.6500000000000001E-2"/>
  </r>
  <r>
    <x v="125"/>
    <n v="530"/>
    <n v="1.17E-2"/>
    <n v="1.1599999999999999E-2"/>
    <n v="0"/>
    <n v="1.6500000000000001E-2"/>
  </r>
  <r>
    <x v="125"/>
    <n v="600"/>
    <n v="1.1599999999999999E-2"/>
    <n v="1.14E-2"/>
    <n v="0"/>
    <n v="1.6299999999999999E-2"/>
  </r>
  <r>
    <x v="125"/>
    <n v="630"/>
    <n v="9.4000000000000004E-3"/>
    <n v="8.9999999999999993E-3"/>
    <n v="0"/>
    <n v="1.2999999999999999E-2"/>
  </r>
  <r>
    <x v="125"/>
    <n v="700"/>
    <n v="1.06E-2"/>
    <n v="1.11E-2"/>
    <n v="0"/>
    <n v="1.5299999999999999E-2"/>
  </r>
  <r>
    <x v="125"/>
    <n v="730"/>
    <n v="2.81E-2"/>
    <n v="3.4000000000000002E-2"/>
    <n v="0"/>
    <n v="4.4200000000000003E-2"/>
  </r>
  <r>
    <x v="125"/>
    <n v="800"/>
    <n v="3.7900000000000003E-2"/>
    <n v="3.61E-2"/>
    <n v="0"/>
    <n v="5.2499999999999998E-2"/>
  </r>
  <r>
    <x v="125"/>
    <n v="830"/>
    <n v="7.9399999999999998E-2"/>
    <n v="4.2000000000000003E-2"/>
    <n v="0"/>
    <n v="8.9899999999999994E-2"/>
  </r>
  <r>
    <x v="125"/>
    <n v="900"/>
    <n v="0.15859999999999999"/>
    <n v="7.5700000000000003E-2"/>
    <n v="0"/>
    <n v="0.17580000000000001"/>
  </r>
  <r>
    <x v="125"/>
    <n v="930"/>
    <n v="0.2581"/>
    <n v="0.11940000000000001"/>
    <n v="0"/>
    <n v="0.28460000000000002"/>
  </r>
  <r>
    <x v="125"/>
    <n v="1000"/>
    <n v="0.28960000000000002"/>
    <n v="0.1507"/>
    <n v="0"/>
    <n v="0.32640000000000002"/>
  </r>
  <r>
    <x v="125"/>
    <n v="1030"/>
    <n v="0.30640000000000001"/>
    <n v="0.15429999999999999"/>
    <n v="0"/>
    <n v="0.34310000000000002"/>
  </r>
  <r>
    <x v="125"/>
    <n v="1100"/>
    <n v="0.32219999999999999"/>
    <n v="0.15670000000000001"/>
    <n v="0"/>
    <n v="0.35830000000000001"/>
  </r>
  <r>
    <x v="125"/>
    <n v="1130"/>
    <n v="0.34229999999999999"/>
    <n v="0.16619999999999999"/>
    <n v="0"/>
    <n v="0.3805"/>
  </r>
  <r>
    <x v="125"/>
    <n v="1200"/>
    <n v="0.3695"/>
    <n v="0.1799"/>
    <n v="0"/>
    <n v="0.41089999999999999"/>
  </r>
  <r>
    <x v="125"/>
    <n v="1230"/>
    <n v="0.34"/>
    <n v="0.16950000000000001"/>
    <n v="0"/>
    <n v="0.38"/>
  </r>
  <r>
    <x v="125"/>
    <n v="1300"/>
    <n v="0.33639999999999998"/>
    <n v="0.184"/>
    <n v="0"/>
    <n v="0.38350000000000001"/>
  </r>
  <r>
    <x v="125"/>
    <n v="1330"/>
    <n v="0.34670000000000001"/>
    <n v="0.1973"/>
    <n v="0"/>
    <n v="0.39889999999999998"/>
  </r>
  <r>
    <x v="125"/>
    <n v="1400"/>
    <n v="0.29909999999999998"/>
    <n v="0.17"/>
    <n v="0"/>
    <n v="0.34399999999999997"/>
  </r>
  <r>
    <x v="125"/>
    <n v="1430"/>
    <n v="0.252"/>
    <n v="0.1452"/>
    <n v="0"/>
    <n v="0.29089999999999999"/>
  </r>
  <r>
    <x v="125"/>
    <n v="1500"/>
    <n v="0.21820000000000001"/>
    <n v="0.12330000000000001"/>
    <n v="0"/>
    <n v="0.25059999999999999"/>
  </r>
  <r>
    <x v="125"/>
    <n v="1530"/>
    <n v="0.21290000000000001"/>
    <n v="0.12280000000000001"/>
    <n v="0"/>
    <n v="0.2457"/>
  </r>
  <r>
    <x v="125"/>
    <n v="1600"/>
    <n v="0.1691"/>
    <n v="9.4700000000000006E-2"/>
    <n v="0"/>
    <n v="0.19389999999999999"/>
  </r>
  <r>
    <x v="125"/>
    <n v="1630"/>
    <n v="0.1532"/>
    <n v="8.3699999999999997E-2"/>
    <n v="0"/>
    <n v="0.17469999999999999"/>
  </r>
  <r>
    <x v="125"/>
    <n v="1700"/>
    <n v="0.12640000000000001"/>
    <n v="7.1900000000000006E-2"/>
    <n v="0"/>
    <n v="0.1454"/>
  </r>
  <r>
    <x v="125"/>
    <n v="1730"/>
    <n v="0.126"/>
    <n v="7.4300000000000005E-2"/>
    <n v="0"/>
    <n v="0.1462"/>
  </r>
  <r>
    <x v="125"/>
    <n v="1800"/>
    <n v="9.2600000000000002E-2"/>
    <n v="5.6800000000000003E-2"/>
    <n v="0"/>
    <n v="0.1087"/>
  </r>
  <r>
    <x v="125"/>
    <n v="1830"/>
    <n v="5.6300000000000003E-2"/>
    <n v="3.6200000000000003E-2"/>
    <n v="0"/>
    <n v="6.6900000000000001E-2"/>
  </r>
  <r>
    <x v="125"/>
    <n v="1900"/>
    <n v="2.9000000000000001E-2"/>
    <n v="2.1499999999999998E-2"/>
    <n v="1E-4"/>
    <n v="3.61E-2"/>
  </r>
  <r>
    <x v="125"/>
    <n v="1930"/>
    <n v="2.24E-2"/>
    <n v="1.9400000000000001E-2"/>
    <n v="0"/>
    <n v="2.9700000000000001E-2"/>
  </r>
  <r>
    <x v="125"/>
    <n v="2000"/>
    <n v="2.1000000000000001E-2"/>
    <n v="2.3199999999999998E-2"/>
    <n v="0"/>
    <n v="3.1300000000000001E-2"/>
  </r>
  <r>
    <x v="125"/>
    <n v="2030"/>
    <n v="1.83E-2"/>
    <n v="2.1000000000000001E-2"/>
    <n v="0"/>
    <n v="2.7900000000000001E-2"/>
  </r>
  <r>
    <x v="125"/>
    <n v="2100"/>
    <n v="2.1100000000000001E-2"/>
    <n v="2.12E-2"/>
    <n v="0"/>
    <n v="2.9899999999999999E-2"/>
  </r>
  <r>
    <x v="125"/>
    <n v="2130"/>
    <n v="2.7799999999999998E-2"/>
    <n v="2.9600000000000001E-2"/>
    <n v="0"/>
    <n v="4.0599999999999997E-2"/>
  </r>
  <r>
    <x v="125"/>
    <n v="2200"/>
    <n v="3.15E-2"/>
    <n v="3.5299999999999998E-2"/>
    <n v="0"/>
    <n v="4.7399999999999998E-2"/>
  </r>
  <r>
    <x v="125"/>
    <n v="2230"/>
    <n v="1.7299999999999999E-2"/>
    <n v="1.46E-2"/>
    <n v="0"/>
    <n v="2.2700000000000001E-2"/>
  </r>
  <r>
    <x v="125"/>
    <n v="2300"/>
    <n v="1.83E-2"/>
    <n v="1.5599999999999999E-2"/>
    <n v="0"/>
    <n v="2.4E-2"/>
  </r>
  <r>
    <x v="125"/>
    <n v="2330"/>
    <n v="1.5699999999999999E-2"/>
    <n v="1.3299999999999999E-2"/>
    <n v="0"/>
    <n v="2.06E-2"/>
  </r>
  <r>
    <x v="125"/>
    <n v="2400"/>
    <n v="1.29E-2"/>
    <n v="1.09E-2"/>
    <n v="0"/>
    <n v="1.6899999999999998E-2"/>
  </r>
  <r>
    <x v="126"/>
    <n v="30"/>
    <n v="1.2699999999999999E-2"/>
    <n v="1.0500000000000001E-2"/>
    <n v="0"/>
    <n v="1.6400000000000001E-2"/>
  </r>
  <r>
    <x v="126"/>
    <n v="100"/>
    <n v="1.2699999999999999E-2"/>
    <n v="1.0699999999999999E-2"/>
    <n v="0"/>
    <n v="1.66E-2"/>
  </r>
  <r>
    <x v="126"/>
    <n v="130"/>
    <n v="1.2699999999999999E-2"/>
    <n v="1.0699999999999999E-2"/>
    <n v="0"/>
    <n v="1.67E-2"/>
  </r>
  <r>
    <x v="126"/>
    <n v="200"/>
    <n v="1.2800000000000001E-2"/>
    <n v="1.0699999999999999E-2"/>
    <n v="0"/>
    <n v="1.67E-2"/>
  </r>
  <r>
    <x v="126"/>
    <n v="230"/>
    <n v="1.29E-2"/>
    <n v="1.09E-2"/>
    <n v="0"/>
    <n v="1.6899999999999998E-2"/>
  </r>
  <r>
    <x v="126"/>
    <n v="300"/>
    <n v="1.2999999999999999E-2"/>
    <n v="1.0999999999999999E-2"/>
    <n v="0"/>
    <n v="1.7000000000000001E-2"/>
  </r>
  <r>
    <x v="126"/>
    <n v="330"/>
    <n v="1.2999999999999999E-2"/>
    <n v="1.12E-2"/>
    <n v="0"/>
    <n v="1.7100000000000001E-2"/>
  </r>
  <r>
    <x v="126"/>
    <n v="400"/>
    <n v="1.2800000000000001E-2"/>
    <n v="1.0999999999999999E-2"/>
    <n v="0"/>
    <n v="1.6899999999999998E-2"/>
  </r>
  <r>
    <x v="126"/>
    <n v="430"/>
    <n v="1.2800000000000001E-2"/>
    <n v="1.0699999999999999E-2"/>
    <n v="0"/>
    <n v="1.67E-2"/>
  </r>
  <r>
    <x v="126"/>
    <n v="500"/>
    <n v="1.26E-2"/>
    <n v="1.0500000000000001E-2"/>
    <n v="0"/>
    <n v="1.6400000000000001E-2"/>
  </r>
  <r>
    <x v="126"/>
    <n v="530"/>
    <n v="1.2800000000000001E-2"/>
    <n v="1.0800000000000001E-2"/>
    <n v="0"/>
    <n v="1.6799999999999999E-2"/>
  </r>
  <r>
    <x v="126"/>
    <n v="600"/>
    <n v="1.26E-2"/>
    <n v="1.04E-2"/>
    <n v="0"/>
    <n v="1.6400000000000001E-2"/>
  </r>
  <r>
    <x v="126"/>
    <n v="630"/>
    <n v="1.09E-2"/>
    <n v="8.6E-3"/>
    <n v="2.0000000000000001E-4"/>
    <n v="1.37E-2"/>
  </r>
  <r>
    <x v="126"/>
    <n v="700"/>
    <n v="0.01"/>
    <n v="7.7999999999999996E-3"/>
    <n v="0"/>
    <n v="1.2699999999999999E-2"/>
  </r>
  <r>
    <x v="126"/>
    <n v="730"/>
    <n v="1.0699999999999999E-2"/>
    <n v="6.7999999999999996E-3"/>
    <n v="1E-4"/>
    <n v="1.2699999999999999E-2"/>
  </r>
  <r>
    <x v="126"/>
    <n v="800"/>
    <n v="1.14E-2"/>
    <n v="8.6E-3"/>
    <n v="0"/>
    <n v="1.43E-2"/>
  </r>
  <r>
    <x v="126"/>
    <n v="830"/>
    <n v="1.6400000000000001E-2"/>
    <n v="1.5299999999999999E-2"/>
    <n v="0"/>
    <n v="2.24E-2"/>
  </r>
  <r>
    <x v="126"/>
    <n v="900"/>
    <n v="1.55E-2"/>
    <n v="1.4800000000000001E-2"/>
    <n v="0"/>
    <n v="2.1499999999999998E-2"/>
  </r>
  <r>
    <x v="126"/>
    <n v="930"/>
    <n v="1.34E-2"/>
    <n v="1.1299999999999999E-2"/>
    <n v="0"/>
    <n v="1.7500000000000002E-2"/>
  </r>
  <r>
    <x v="126"/>
    <n v="1000"/>
    <n v="1.2999999999999999E-2"/>
    <n v="1.0200000000000001E-2"/>
    <n v="0"/>
    <n v="1.66E-2"/>
  </r>
  <r>
    <x v="126"/>
    <n v="1030"/>
    <n v="1.44E-2"/>
    <n v="1.04E-2"/>
    <n v="0"/>
    <n v="1.77E-2"/>
  </r>
  <r>
    <x v="126"/>
    <n v="1100"/>
    <n v="1.4999999999999999E-2"/>
    <n v="1.0200000000000001E-2"/>
    <n v="0"/>
    <n v="1.8100000000000002E-2"/>
  </r>
  <r>
    <x v="126"/>
    <n v="1130"/>
    <n v="1.4500000000000001E-2"/>
    <n v="9.7999999999999997E-3"/>
    <n v="0"/>
    <n v="1.7500000000000002E-2"/>
  </r>
  <r>
    <x v="126"/>
    <n v="1200"/>
    <n v="1.3599999999999999E-2"/>
    <n v="9.2999999999999992E-3"/>
    <n v="0"/>
    <n v="1.66E-2"/>
  </r>
  <r>
    <x v="126"/>
    <n v="1230"/>
    <n v="1.5299999999999999E-2"/>
    <n v="9.7000000000000003E-3"/>
    <n v="0"/>
    <n v="1.8100000000000002E-2"/>
  </r>
  <r>
    <x v="126"/>
    <n v="1300"/>
    <n v="1.49E-2"/>
    <n v="1.03E-2"/>
    <n v="0"/>
    <n v="1.8100000000000002E-2"/>
  </r>
  <r>
    <x v="126"/>
    <n v="1330"/>
    <n v="1.77E-2"/>
    <n v="1.1599999999999999E-2"/>
    <n v="0"/>
    <n v="2.1100000000000001E-2"/>
  </r>
  <r>
    <x v="126"/>
    <n v="1400"/>
    <n v="1.3599999999999999E-2"/>
    <n v="8.0000000000000002E-3"/>
    <n v="0"/>
    <n v="1.5800000000000002E-2"/>
  </r>
  <r>
    <x v="126"/>
    <n v="1430"/>
    <n v="1.2699999999999999E-2"/>
    <n v="6.6E-3"/>
    <n v="0"/>
    <n v="1.43E-2"/>
  </r>
  <r>
    <x v="126"/>
    <n v="1500"/>
    <n v="1.2E-2"/>
    <n v="6.1000000000000004E-3"/>
    <n v="1E-4"/>
    <n v="1.35E-2"/>
  </r>
  <r>
    <x v="126"/>
    <n v="1530"/>
    <n v="1.2699999999999999E-2"/>
    <n v="6.6E-3"/>
    <n v="0"/>
    <n v="1.4200000000000001E-2"/>
  </r>
  <r>
    <x v="126"/>
    <n v="1600"/>
    <n v="1.2200000000000001E-2"/>
    <n v="6.1000000000000004E-3"/>
    <n v="0"/>
    <n v="1.37E-2"/>
  </r>
  <r>
    <x v="126"/>
    <n v="1630"/>
    <n v="1.2699999999999999E-2"/>
    <n v="6.4999999999999997E-3"/>
    <n v="0"/>
    <n v="1.4200000000000001E-2"/>
  </r>
  <r>
    <x v="126"/>
    <n v="1700"/>
    <n v="1.34E-2"/>
    <n v="7.7000000000000002E-3"/>
    <n v="0"/>
    <n v="1.54E-2"/>
  </r>
  <r>
    <x v="126"/>
    <n v="1730"/>
    <n v="1.2200000000000001E-2"/>
    <n v="0.01"/>
    <n v="0"/>
    <n v="1.5800000000000002E-2"/>
  </r>
  <r>
    <x v="126"/>
    <n v="1800"/>
    <n v="1.09E-2"/>
    <n v="7.3000000000000001E-3"/>
    <n v="0"/>
    <n v="1.32E-2"/>
  </r>
  <r>
    <x v="126"/>
    <n v="1830"/>
    <n v="1.17E-2"/>
    <n v="8.6999999999999994E-3"/>
    <n v="0"/>
    <n v="1.46E-2"/>
  </r>
  <r>
    <x v="126"/>
    <n v="1900"/>
    <n v="1.3299999999999999E-2"/>
    <n v="1.01E-2"/>
    <n v="0"/>
    <n v="1.67E-2"/>
  </r>
  <r>
    <x v="126"/>
    <n v="1930"/>
    <n v="1.55E-2"/>
    <n v="1.0699999999999999E-2"/>
    <n v="0"/>
    <n v="1.8800000000000001E-2"/>
  </r>
  <r>
    <x v="126"/>
    <n v="2000"/>
    <n v="1.89E-2"/>
    <n v="1.6500000000000001E-2"/>
    <n v="0"/>
    <n v="2.52E-2"/>
  </r>
  <r>
    <x v="126"/>
    <n v="2030"/>
    <n v="1.78E-2"/>
    <n v="1.7500000000000002E-2"/>
    <n v="0"/>
    <n v="2.4899999999999999E-2"/>
  </r>
  <r>
    <x v="126"/>
    <n v="2100"/>
    <n v="2.86E-2"/>
    <n v="3.0800000000000001E-2"/>
    <n v="0"/>
    <n v="4.2099999999999999E-2"/>
  </r>
  <r>
    <x v="126"/>
    <n v="2130"/>
    <n v="2.1299999999999999E-2"/>
    <n v="1.6400000000000001E-2"/>
    <n v="0"/>
    <n v="2.7099999999999999E-2"/>
  </r>
  <r>
    <x v="126"/>
    <n v="2200"/>
    <n v="1.8200000000000001E-2"/>
    <n v="1.37E-2"/>
    <n v="0"/>
    <n v="2.2700000000000001E-2"/>
  </r>
  <r>
    <x v="126"/>
    <n v="2230"/>
    <n v="1.6299999999999999E-2"/>
    <n v="1.34E-2"/>
    <n v="0"/>
    <n v="2.1299999999999999E-2"/>
  </r>
  <r>
    <x v="126"/>
    <n v="2300"/>
    <n v="1.49E-2"/>
    <n v="1.24E-2"/>
    <n v="0"/>
    <n v="1.9300000000000001E-2"/>
  </r>
  <r>
    <x v="126"/>
    <n v="2330"/>
    <n v="1.2200000000000001E-2"/>
    <n v="1.06E-2"/>
    <n v="0"/>
    <n v="1.61E-2"/>
  </r>
  <r>
    <x v="126"/>
    <n v="2400"/>
    <n v="1.2200000000000001E-2"/>
    <n v="1.0500000000000001E-2"/>
    <n v="0"/>
    <n v="1.6199999999999999E-2"/>
  </r>
  <r>
    <x v="127"/>
    <n v="30"/>
    <n v="1.23E-2"/>
    <n v="1.0800000000000001E-2"/>
    <n v="0"/>
    <n v="1.6299999999999999E-2"/>
  </r>
  <r>
    <x v="127"/>
    <n v="100"/>
    <n v="1.24E-2"/>
    <n v="1.0699999999999999E-2"/>
    <n v="0"/>
    <n v="1.6400000000000001E-2"/>
  </r>
  <r>
    <x v="127"/>
    <n v="130"/>
    <n v="1.24E-2"/>
    <n v="1.0999999999999999E-2"/>
    <n v="0"/>
    <n v="1.66E-2"/>
  </r>
  <r>
    <x v="127"/>
    <n v="200"/>
    <n v="1.2500000000000001E-2"/>
    <n v="1.11E-2"/>
    <n v="0"/>
    <n v="1.67E-2"/>
  </r>
  <r>
    <x v="127"/>
    <n v="230"/>
    <n v="1.2500000000000001E-2"/>
    <n v="1.1299999999999999E-2"/>
    <n v="0"/>
    <n v="1.6799999999999999E-2"/>
  </r>
  <r>
    <x v="127"/>
    <n v="300"/>
    <n v="1.2999999999999999E-2"/>
    <n v="1.14E-2"/>
    <n v="0"/>
    <n v="1.7299999999999999E-2"/>
  </r>
  <r>
    <x v="127"/>
    <n v="330"/>
    <n v="1.37E-2"/>
    <n v="1.1599999999999999E-2"/>
    <n v="0"/>
    <n v="1.7899999999999999E-2"/>
  </r>
  <r>
    <x v="127"/>
    <n v="400"/>
    <n v="1.38E-2"/>
    <n v="1.1599999999999999E-2"/>
    <n v="0"/>
    <n v="1.8100000000000002E-2"/>
  </r>
  <r>
    <x v="127"/>
    <n v="430"/>
    <n v="1.38E-2"/>
    <n v="1.18E-2"/>
    <n v="0"/>
    <n v="1.83E-2"/>
  </r>
  <r>
    <x v="127"/>
    <n v="500"/>
    <n v="1.3899999999999999E-2"/>
    <n v="1.18E-2"/>
    <n v="0"/>
    <n v="1.8100000000000002E-2"/>
  </r>
  <r>
    <x v="127"/>
    <n v="530"/>
    <n v="1.34E-2"/>
    <n v="1.09E-2"/>
    <n v="0"/>
    <n v="1.72E-2"/>
  </r>
  <r>
    <x v="127"/>
    <n v="600"/>
    <n v="1.3100000000000001E-2"/>
    <n v="1.12E-2"/>
    <n v="0"/>
    <n v="1.7299999999999999E-2"/>
  </r>
  <r>
    <x v="127"/>
    <n v="630"/>
    <n v="1.0200000000000001E-2"/>
    <n v="7.6E-3"/>
    <n v="0"/>
    <n v="1.2699999999999999E-2"/>
  </r>
  <r>
    <x v="127"/>
    <n v="700"/>
    <n v="1.7000000000000001E-2"/>
    <n v="1.67E-2"/>
    <n v="0"/>
    <n v="2.41E-2"/>
  </r>
  <r>
    <x v="127"/>
    <n v="730"/>
    <n v="3.4000000000000002E-2"/>
    <n v="4.3700000000000003E-2"/>
    <n v="0"/>
    <n v="5.5399999999999998E-2"/>
  </r>
  <r>
    <x v="127"/>
    <n v="800"/>
    <n v="4.4699999999999997E-2"/>
    <n v="3.7900000000000003E-2"/>
    <n v="0"/>
    <n v="5.8799999999999998E-2"/>
  </r>
  <r>
    <x v="127"/>
    <n v="830"/>
    <n v="1.6500000000000001E-2"/>
    <n v="1.3599999999999999E-2"/>
    <n v="0"/>
    <n v="2.1399999999999999E-2"/>
  </r>
  <r>
    <x v="127"/>
    <n v="900"/>
    <n v="8.1100000000000005E-2"/>
    <n v="3.9899999999999998E-2"/>
    <n v="0"/>
    <n v="9.06E-2"/>
  </r>
  <r>
    <x v="127"/>
    <n v="930"/>
    <n v="0.17879999999999999"/>
    <n v="9.3700000000000006E-2"/>
    <n v="0"/>
    <n v="0.2019"/>
  </r>
  <r>
    <x v="127"/>
    <n v="1000"/>
    <n v="0.25380000000000003"/>
    <n v="0.12720000000000001"/>
    <n v="0"/>
    <n v="0.2838"/>
  </r>
  <r>
    <x v="127"/>
    <n v="1030"/>
    <n v="0.28070000000000001"/>
    <n v="0.13639999999999999"/>
    <n v="0"/>
    <n v="0.31209999999999999"/>
  </r>
  <r>
    <x v="127"/>
    <n v="1100"/>
    <n v="0.33210000000000001"/>
    <n v="0.153"/>
    <n v="0"/>
    <n v="0.36570000000000003"/>
  </r>
  <r>
    <x v="127"/>
    <n v="1130"/>
    <n v="0.38319999999999999"/>
    <n v="0.1726"/>
    <n v="0"/>
    <n v="0.42030000000000001"/>
  </r>
  <r>
    <x v="127"/>
    <n v="1200"/>
    <n v="0.39150000000000001"/>
    <n v="0.17599999999999999"/>
    <n v="0"/>
    <n v="0.42930000000000001"/>
  </r>
  <r>
    <x v="127"/>
    <n v="1230"/>
    <n v="0.41199999999999998"/>
    <n v="0.18490000000000001"/>
    <n v="0"/>
    <n v="0.45179999999999998"/>
  </r>
  <r>
    <x v="127"/>
    <n v="1300"/>
    <n v="0.40410000000000001"/>
    <n v="0.20119999999999999"/>
    <n v="0"/>
    <n v="0.45140000000000002"/>
  </r>
  <r>
    <x v="127"/>
    <n v="1330"/>
    <n v="0.39250000000000002"/>
    <n v="0.2046"/>
    <n v="0"/>
    <n v="0.44269999999999998"/>
  </r>
  <r>
    <x v="127"/>
    <n v="1400"/>
    <n v="0.3725"/>
    <n v="0.1953"/>
    <n v="0"/>
    <n v="0.42059999999999997"/>
  </r>
  <r>
    <x v="127"/>
    <n v="1430"/>
    <n v="0.38340000000000002"/>
    <n v="0.184"/>
    <n v="0"/>
    <n v="0.42520000000000002"/>
  </r>
  <r>
    <x v="127"/>
    <n v="1500"/>
    <n v="0.3911"/>
    <n v="0.1893"/>
    <n v="0"/>
    <n v="0.43459999999999999"/>
  </r>
  <r>
    <x v="127"/>
    <n v="1530"/>
    <n v="0.37419999999999998"/>
    <n v="0.18540000000000001"/>
    <n v="0"/>
    <n v="0.41760000000000003"/>
  </r>
  <r>
    <x v="127"/>
    <n v="1600"/>
    <n v="0.38119999999999998"/>
    <n v="0.18970000000000001"/>
    <n v="0"/>
    <n v="0.42580000000000001"/>
  </r>
  <r>
    <x v="127"/>
    <n v="1630"/>
    <n v="0.40339999999999998"/>
    <n v="0.20269999999999999"/>
    <n v="0"/>
    <n v="0.45150000000000001"/>
  </r>
  <r>
    <x v="127"/>
    <n v="1700"/>
    <n v="0.39360000000000001"/>
    <n v="0.20039999999999999"/>
    <n v="0"/>
    <n v="0.44169999999999998"/>
  </r>
  <r>
    <x v="127"/>
    <n v="1730"/>
    <n v="0.3463"/>
    <n v="0.19189999999999999"/>
    <n v="0"/>
    <n v="0.39600000000000002"/>
  </r>
  <r>
    <x v="127"/>
    <n v="1800"/>
    <n v="0.30730000000000002"/>
    <n v="0.18160000000000001"/>
    <n v="0"/>
    <n v="0.3569"/>
  </r>
  <r>
    <x v="127"/>
    <n v="1830"/>
    <n v="0.21279999999999999"/>
    <n v="0.13439999999999999"/>
    <n v="0"/>
    <n v="0.25180000000000002"/>
  </r>
  <r>
    <x v="127"/>
    <n v="1900"/>
    <n v="0.13439999999999999"/>
    <n v="8.4400000000000003E-2"/>
    <n v="0"/>
    <n v="0.15870000000000001"/>
  </r>
  <r>
    <x v="127"/>
    <n v="1930"/>
    <n v="4.6199999999999998E-2"/>
    <n v="3.5799999999999998E-2"/>
    <n v="0"/>
    <n v="5.8799999999999998E-2"/>
  </r>
  <r>
    <x v="127"/>
    <n v="2000"/>
    <n v="1.5900000000000001E-2"/>
    <n v="1.7100000000000001E-2"/>
    <n v="0"/>
    <n v="2.3400000000000001E-2"/>
  </r>
  <r>
    <x v="127"/>
    <n v="2030"/>
    <n v="1.9099999999999999E-2"/>
    <n v="1.84E-2"/>
    <n v="0"/>
    <n v="2.6599999999999999E-2"/>
  </r>
  <r>
    <x v="127"/>
    <n v="2100"/>
    <n v="2.1000000000000001E-2"/>
    <n v="2.0799999999999999E-2"/>
    <n v="0"/>
    <n v="2.9499999999999998E-2"/>
  </r>
  <r>
    <x v="127"/>
    <n v="2130"/>
    <n v="2.9899999999999999E-2"/>
    <n v="3.3099999999999997E-2"/>
    <n v="0"/>
    <n v="4.4699999999999997E-2"/>
  </r>
  <r>
    <x v="127"/>
    <n v="2200"/>
    <n v="4.5600000000000002E-2"/>
    <n v="5.33E-2"/>
    <n v="0"/>
    <n v="7.0099999999999996E-2"/>
  </r>
  <r>
    <x v="127"/>
    <n v="2230"/>
    <n v="4.6300000000000001E-2"/>
    <n v="5.2699999999999997E-2"/>
    <n v="0"/>
    <n v="7.0300000000000001E-2"/>
  </r>
  <r>
    <x v="127"/>
    <n v="2300"/>
    <n v="2.4299999999999999E-2"/>
    <n v="2.2599999999999999E-2"/>
    <n v="0"/>
    <n v="3.3300000000000003E-2"/>
  </r>
  <r>
    <x v="127"/>
    <n v="2330"/>
    <n v="1.43E-2"/>
    <n v="1.09E-2"/>
    <n v="0"/>
    <n v="1.7999999999999999E-2"/>
  </r>
  <r>
    <x v="127"/>
    <n v="2400"/>
    <n v="1.3599999999999999E-2"/>
    <n v="9.9000000000000008E-3"/>
    <n v="0"/>
    <n v="1.67E-2"/>
  </r>
  <r>
    <x v="128"/>
    <n v="30"/>
    <n v="1.3599999999999999E-2"/>
    <n v="9.7000000000000003E-3"/>
    <n v="0"/>
    <n v="1.6799999999999999E-2"/>
  </r>
  <r>
    <x v="128"/>
    <n v="100"/>
    <n v="1.32E-2"/>
    <n v="9.2999999999999992E-3"/>
    <n v="0"/>
    <n v="1.61E-2"/>
  </r>
  <r>
    <x v="128"/>
    <n v="130"/>
    <n v="1.38E-2"/>
    <n v="0.01"/>
    <n v="0"/>
    <n v="1.72E-2"/>
  </r>
  <r>
    <x v="128"/>
    <n v="200"/>
    <n v="1.3599999999999999E-2"/>
    <n v="9.7000000000000003E-3"/>
    <n v="0"/>
    <n v="1.66E-2"/>
  </r>
  <r>
    <x v="128"/>
    <n v="230"/>
    <n v="1.3599999999999999E-2"/>
    <n v="9.7999999999999997E-3"/>
    <n v="0"/>
    <n v="1.6799999999999999E-2"/>
  </r>
  <r>
    <x v="128"/>
    <n v="300"/>
    <n v="1.4E-2"/>
    <n v="1.0500000000000001E-2"/>
    <n v="0"/>
    <n v="1.7399999999999999E-2"/>
  </r>
  <r>
    <x v="128"/>
    <n v="330"/>
    <n v="1.34E-2"/>
    <n v="9.4999999999999998E-3"/>
    <n v="0"/>
    <n v="1.6500000000000001E-2"/>
  </r>
  <r>
    <x v="128"/>
    <n v="400"/>
    <n v="1.41E-2"/>
    <n v="1.06E-2"/>
    <n v="0"/>
    <n v="1.7600000000000001E-2"/>
  </r>
  <r>
    <x v="128"/>
    <n v="430"/>
    <n v="1.3299999999999999E-2"/>
    <n v="9.5999999999999992E-3"/>
    <n v="0"/>
    <n v="1.6500000000000001E-2"/>
  </r>
  <r>
    <x v="128"/>
    <n v="500"/>
    <n v="1.4200000000000001E-2"/>
    <n v="1.0800000000000001E-2"/>
    <n v="0"/>
    <n v="1.78E-2"/>
  </r>
  <r>
    <x v="128"/>
    <n v="530"/>
    <n v="1.3599999999999999E-2"/>
    <n v="0.01"/>
    <n v="0"/>
    <n v="1.6899999999999998E-2"/>
  </r>
  <r>
    <x v="128"/>
    <n v="600"/>
    <n v="1.29E-2"/>
    <n v="9.4000000000000004E-3"/>
    <n v="0"/>
    <n v="1.6E-2"/>
  </r>
  <r>
    <x v="128"/>
    <n v="630"/>
    <n v="1.2999999999999999E-2"/>
    <n v="1.0200000000000001E-2"/>
    <n v="0"/>
    <n v="1.66E-2"/>
  </r>
  <r>
    <x v="128"/>
    <n v="700"/>
    <n v="2.2700000000000001E-2"/>
    <n v="2.3199999999999998E-2"/>
    <n v="0"/>
    <n v="3.2399999999999998E-2"/>
  </r>
  <r>
    <x v="128"/>
    <n v="730"/>
    <n v="1.7299999999999999E-2"/>
    <n v="1.8599999999999998E-2"/>
    <n v="0"/>
    <n v="2.5399999999999999E-2"/>
  </r>
  <r>
    <x v="128"/>
    <n v="800"/>
    <n v="1.6E-2"/>
    <n v="1.61E-2"/>
    <n v="0"/>
    <n v="2.2700000000000001E-2"/>
  </r>
  <r>
    <x v="128"/>
    <n v="830"/>
    <n v="1.8599999999999998E-2"/>
    <n v="1.66E-2"/>
    <n v="0"/>
    <n v="2.5000000000000001E-2"/>
  </r>
  <r>
    <x v="128"/>
    <n v="900"/>
    <n v="6.3E-2"/>
    <n v="3.5700000000000003E-2"/>
    <n v="0"/>
    <n v="7.2599999999999998E-2"/>
  </r>
  <r>
    <x v="128"/>
    <n v="930"/>
    <n v="0.16769999999999999"/>
    <n v="8.5800000000000001E-2"/>
    <n v="0"/>
    <n v="0.1885"/>
  </r>
  <r>
    <x v="128"/>
    <n v="1000"/>
    <n v="0.20780000000000001"/>
    <n v="0.10340000000000001"/>
    <n v="0"/>
    <n v="0.2321"/>
  </r>
  <r>
    <x v="128"/>
    <n v="1030"/>
    <n v="0.25"/>
    <n v="0.1135"/>
    <n v="0"/>
    <n v="0.27460000000000001"/>
  </r>
  <r>
    <x v="128"/>
    <n v="1100"/>
    <n v="0.3241"/>
    <n v="0.14030000000000001"/>
    <n v="0"/>
    <n v="0.35310000000000002"/>
  </r>
  <r>
    <x v="128"/>
    <n v="1130"/>
    <n v="0.4118"/>
    <n v="0.18190000000000001"/>
    <n v="0"/>
    <n v="0.45029999999999998"/>
  </r>
  <r>
    <x v="128"/>
    <n v="1200"/>
    <n v="0.39479999999999998"/>
    <n v="0.1701"/>
    <n v="0"/>
    <n v="0.42980000000000002"/>
  </r>
  <r>
    <x v="128"/>
    <n v="1230"/>
    <n v="0.37509999999999999"/>
    <n v="0.1676"/>
    <n v="0"/>
    <n v="0.41089999999999999"/>
  </r>
  <r>
    <x v="128"/>
    <n v="1300"/>
    <n v="0.3795"/>
    <n v="0.18640000000000001"/>
    <n v="0"/>
    <n v="0.42280000000000001"/>
  </r>
  <r>
    <x v="128"/>
    <n v="1330"/>
    <n v="0.39360000000000001"/>
    <n v="0.19689999999999999"/>
    <n v="0"/>
    <n v="0.44019999999999998"/>
  </r>
  <r>
    <x v="128"/>
    <n v="1400"/>
    <n v="0.36969999999999997"/>
    <n v="0.1794"/>
    <n v="0"/>
    <n v="0.41089999999999999"/>
  </r>
  <r>
    <x v="128"/>
    <n v="1430"/>
    <n v="0.34789999999999999"/>
    <n v="0.1605"/>
    <n v="0"/>
    <n v="0.3831"/>
  </r>
  <r>
    <x v="128"/>
    <n v="1500"/>
    <n v="0.33129999999999998"/>
    <n v="0.14949999999999999"/>
    <n v="0"/>
    <n v="0.36349999999999999"/>
  </r>
  <r>
    <x v="128"/>
    <n v="1530"/>
    <n v="0.33339999999999997"/>
    <n v="0.1507"/>
    <n v="0"/>
    <n v="0.3659"/>
  </r>
  <r>
    <x v="128"/>
    <n v="1600"/>
    <n v="0.36020000000000002"/>
    <n v="0.16220000000000001"/>
    <n v="0"/>
    <n v="0.39510000000000001"/>
  </r>
  <r>
    <x v="128"/>
    <n v="1630"/>
    <n v="0.34079999999999999"/>
    <n v="0.1585"/>
    <n v="0"/>
    <n v="0.37590000000000001"/>
  </r>
  <r>
    <x v="128"/>
    <n v="1700"/>
    <n v="0.32419999999999999"/>
    <n v="0.15629999999999999"/>
    <n v="0"/>
    <n v="0.35980000000000001"/>
  </r>
  <r>
    <x v="128"/>
    <n v="1730"/>
    <n v="0.3604"/>
    <n v="0.183"/>
    <n v="0"/>
    <n v="0.40429999999999999"/>
  </r>
  <r>
    <x v="128"/>
    <n v="1800"/>
    <n v="0.34010000000000001"/>
    <n v="0.18379999999999999"/>
    <n v="0"/>
    <n v="0.38669999999999999"/>
  </r>
  <r>
    <x v="128"/>
    <n v="1830"/>
    <n v="0.24"/>
    <n v="0.15959999999999999"/>
    <n v="0"/>
    <n v="0.2883"/>
  </r>
  <r>
    <x v="128"/>
    <n v="1900"/>
    <n v="0.1071"/>
    <n v="7.2800000000000004E-2"/>
    <n v="0"/>
    <n v="0.1295"/>
  </r>
  <r>
    <x v="128"/>
    <n v="1930"/>
    <n v="3.9699999999999999E-2"/>
    <n v="2.8799999999999999E-2"/>
    <n v="0"/>
    <n v="4.9200000000000001E-2"/>
  </r>
  <r>
    <x v="128"/>
    <n v="2000"/>
    <n v="2.35E-2"/>
    <n v="2.6100000000000002E-2"/>
    <n v="0"/>
    <n v="3.5200000000000002E-2"/>
  </r>
  <r>
    <x v="128"/>
    <n v="2030"/>
    <n v="2.1399999999999999E-2"/>
    <n v="2.3199999999999998E-2"/>
    <n v="0"/>
    <n v="3.15E-2"/>
  </r>
  <r>
    <x v="128"/>
    <n v="2100"/>
    <n v="2.1999999999999999E-2"/>
    <n v="2.4400000000000002E-2"/>
    <n v="0"/>
    <n v="3.2800000000000003E-2"/>
  </r>
  <r>
    <x v="128"/>
    <n v="2130"/>
    <n v="3.1E-2"/>
    <n v="3.4299999999999997E-2"/>
    <n v="0"/>
    <n v="4.6300000000000001E-2"/>
  </r>
  <r>
    <x v="128"/>
    <n v="2200"/>
    <n v="2.8199999999999999E-2"/>
    <n v="2.9000000000000001E-2"/>
    <n v="0"/>
    <n v="4.0599999999999997E-2"/>
  </r>
  <r>
    <x v="128"/>
    <n v="2230"/>
    <n v="2.01E-2"/>
    <n v="1.6799999999999999E-2"/>
    <n v="0"/>
    <n v="2.6200000000000001E-2"/>
  </r>
  <r>
    <x v="128"/>
    <n v="2300"/>
    <n v="1.83E-2"/>
    <n v="1.4800000000000001E-2"/>
    <n v="0"/>
    <n v="2.3599999999999999E-2"/>
  </r>
  <r>
    <x v="128"/>
    <n v="2330"/>
    <n v="1.24E-2"/>
    <n v="1.0500000000000001E-2"/>
    <n v="0"/>
    <n v="1.6199999999999999E-2"/>
  </r>
  <r>
    <x v="128"/>
    <n v="2400"/>
    <n v="1.23E-2"/>
    <n v="1.04E-2"/>
    <n v="0"/>
    <n v="1.61E-2"/>
  </r>
  <r>
    <x v="129"/>
    <n v="30"/>
    <n v="1.2500000000000001E-2"/>
    <n v="1.0500000000000001E-2"/>
    <n v="0"/>
    <n v="1.6299999999999999E-2"/>
  </r>
  <r>
    <x v="129"/>
    <n v="100"/>
    <n v="1.2500000000000001E-2"/>
    <n v="1.0699999999999999E-2"/>
    <n v="0"/>
    <n v="1.6400000000000001E-2"/>
  </r>
  <r>
    <x v="129"/>
    <n v="130"/>
    <n v="1.26E-2"/>
    <n v="1.12E-2"/>
    <n v="0"/>
    <n v="1.6899999999999998E-2"/>
  </r>
  <r>
    <x v="129"/>
    <n v="200"/>
    <n v="1.26E-2"/>
    <n v="1.0800000000000001E-2"/>
    <n v="0"/>
    <n v="1.66E-2"/>
  </r>
  <r>
    <x v="129"/>
    <n v="230"/>
    <n v="1.26E-2"/>
    <n v="1.0800000000000001E-2"/>
    <n v="0"/>
    <n v="1.66E-2"/>
  </r>
  <r>
    <x v="129"/>
    <n v="300"/>
    <n v="1.2699999999999999E-2"/>
    <n v="1.0999999999999999E-2"/>
    <n v="0"/>
    <n v="1.6899999999999998E-2"/>
  </r>
  <r>
    <x v="129"/>
    <n v="330"/>
    <n v="1.2800000000000001E-2"/>
    <n v="1.0999999999999999E-2"/>
    <n v="0"/>
    <n v="1.6799999999999999E-2"/>
  </r>
  <r>
    <x v="129"/>
    <n v="400"/>
    <n v="1.2699999999999999E-2"/>
    <n v="1.12E-2"/>
    <n v="0"/>
    <n v="1.6899999999999998E-2"/>
  </r>
  <r>
    <x v="129"/>
    <n v="430"/>
    <n v="1.2999999999999999E-2"/>
    <n v="1.12E-2"/>
    <n v="0"/>
    <n v="1.72E-2"/>
  </r>
  <r>
    <x v="129"/>
    <n v="500"/>
    <n v="1.29E-2"/>
    <n v="1.14E-2"/>
    <n v="0"/>
    <n v="1.7100000000000001E-2"/>
  </r>
  <r>
    <x v="129"/>
    <n v="530"/>
    <n v="1.2800000000000001E-2"/>
    <n v="1.1299999999999999E-2"/>
    <n v="0"/>
    <n v="1.72E-2"/>
  </r>
  <r>
    <x v="129"/>
    <n v="600"/>
    <n v="1.29E-2"/>
    <n v="1.11E-2"/>
    <n v="0"/>
    <n v="1.6899999999999998E-2"/>
  </r>
  <r>
    <x v="129"/>
    <n v="630"/>
    <n v="1.2699999999999999E-2"/>
    <n v="1.1599999999999999E-2"/>
    <n v="0"/>
    <n v="1.7299999999999999E-2"/>
  </r>
  <r>
    <x v="129"/>
    <n v="700"/>
    <n v="2.12E-2"/>
    <n v="2.5700000000000001E-2"/>
    <n v="0"/>
    <n v="3.3399999999999999E-2"/>
  </r>
  <r>
    <x v="129"/>
    <n v="730"/>
    <n v="2.5899999999999999E-2"/>
    <n v="3.4299999999999997E-2"/>
    <n v="0"/>
    <n v="4.2999999999999997E-2"/>
  </r>
  <r>
    <x v="129"/>
    <n v="800"/>
    <n v="2.86E-2"/>
    <n v="2.5999999999999999E-2"/>
    <n v="0"/>
    <n v="3.8800000000000001E-2"/>
  </r>
  <r>
    <x v="129"/>
    <n v="830"/>
    <n v="2.1000000000000001E-2"/>
    <n v="2.0199999999999999E-2"/>
    <n v="0"/>
    <n v="2.9100000000000001E-2"/>
  </r>
  <r>
    <x v="129"/>
    <n v="900"/>
    <n v="6.83E-2"/>
    <n v="3.1899999999999998E-2"/>
    <n v="0"/>
    <n v="7.5499999999999998E-2"/>
  </r>
  <r>
    <x v="129"/>
    <n v="930"/>
    <n v="0.18629999999999999"/>
    <n v="9.2899999999999996E-2"/>
    <n v="0"/>
    <n v="0.20830000000000001"/>
  </r>
  <r>
    <x v="129"/>
    <n v="1000"/>
    <n v="0.2671"/>
    <n v="0.12740000000000001"/>
    <n v="0"/>
    <n v="0.29599999999999999"/>
  </r>
  <r>
    <x v="129"/>
    <n v="1030"/>
    <n v="0.29749999999999999"/>
    <n v="0.13450000000000001"/>
    <n v="0"/>
    <n v="0.32650000000000001"/>
  </r>
  <r>
    <x v="129"/>
    <n v="1100"/>
    <n v="0.3463"/>
    <n v="0.15179999999999999"/>
    <n v="0"/>
    <n v="0.37809999999999999"/>
  </r>
  <r>
    <x v="129"/>
    <n v="1130"/>
    <n v="0.41199999999999998"/>
    <n v="0.17599999999999999"/>
    <n v="0"/>
    <n v="0.44800000000000001"/>
  </r>
  <r>
    <x v="129"/>
    <n v="1200"/>
    <n v="0.40039999999999998"/>
    <n v="0.17199999999999999"/>
    <n v="0"/>
    <n v="0.43590000000000001"/>
  </r>
  <r>
    <x v="129"/>
    <n v="1230"/>
    <n v="0.38059999999999999"/>
    <n v="0.1711"/>
    <n v="0"/>
    <n v="0.4173"/>
  </r>
  <r>
    <x v="129"/>
    <n v="1300"/>
    <n v="0.36870000000000003"/>
    <n v="0.18759999999999999"/>
    <n v="0"/>
    <n v="0.41370000000000001"/>
  </r>
  <r>
    <x v="129"/>
    <n v="1330"/>
    <n v="0.37680000000000002"/>
    <n v="0.1986"/>
    <n v="0"/>
    <n v="0.4259"/>
  </r>
  <r>
    <x v="129"/>
    <n v="1400"/>
    <n v="0.37630000000000002"/>
    <n v="0.19500000000000001"/>
    <n v="0"/>
    <n v="0.4239"/>
  </r>
  <r>
    <x v="129"/>
    <n v="1430"/>
    <n v="0.40899999999999997"/>
    <n v="0.1971"/>
    <n v="0"/>
    <n v="0.45400000000000001"/>
  </r>
  <r>
    <x v="129"/>
    <n v="1500"/>
    <n v="0.40110000000000001"/>
    <n v="0.18459999999999999"/>
    <n v="0"/>
    <n v="0.44159999999999999"/>
  </r>
  <r>
    <x v="129"/>
    <n v="1530"/>
    <n v="0.35949999999999999"/>
    <n v="0.17899999999999999"/>
    <n v="0"/>
    <n v="0.40160000000000001"/>
  </r>
  <r>
    <x v="129"/>
    <n v="1600"/>
    <n v="0.3594"/>
    <n v="0.1769"/>
    <n v="0"/>
    <n v="0.40060000000000001"/>
  </r>
  <r>
    <x v="129"/>
    <n v="1630"/>
    <n v="0.37109999999999999"/>
    <n v="0.18579999999999999"/>
    <n v="0"/>
    <n v="0.41499999999999998"/>
  </r>
  <r>
    <x v="129"/>
    <n v="1700"/>
    <n v="0.37419999999999998"/>
    <n v="0.1988"/>
    <n v="0"/>
    <n v="0.42380000000000001"/>
  </r>
  <r>
    <x v="129"/>
    <n v="1730"/>
    <n v="0.36770000000000003"/>
    <n v="0.2026"/>
    <n v="0"/>
    <n v="0.4199"/>
  </r>
  <r>
    <x v="129"/>
    <n v="1800"/>
    <n v="0.3503"/>
    <n v="0.21340000000000001"/>
    <n v="0"/>
    <n v="0.41020000000000001"/>
  </r>
  <r>
    <x v="129"/>
    <n v="1830"/>
    <n v="0.2437"/>
    <n v="0.15759999999999999"/>
    <n v="0"/>
    <n v="0.2903"/>
  </r>
  <r>
    <x v="129"/>
    <n v="1900"/>
    <n v="0.11749999999999999"/>
    <n v="8.2900000000000001E-2"/>
    <n v="0"/>
    <n v="0.14380000000000001"/>
  </r>
  <r>
    <x v="129"/>
    <n v="1930"/>
    <n v="9.3899999999999997E-2"/>
    <n v="7.1199999999999999E-2"/>
    <n v="0"/>
    <n v="0.1179"/>
  </r>
  <r>
    <x v="129"/>
    <n v="2000"/>
    <n v="9.9900000000000003E-2"/>
    <n v="7.6100000000000001E-2"/>
    <n v="0"/>
    <n v="0.1255"/>
  </r>
  <r>
    <x v="129"/>
    <n v="2030"/>
    <n v="8.4099999999999994E-2"/>
    <n v="6.8199999999999997E-2"/>
    <n v="0"/>
    <n v="0.10829999999999999"/>
  </r>
  <r>
    <x v="129"/>
    <n v="2100"/>
    <n v="5.7500000000000002E-2"/>
    <n v="5.3699999999999998E-2"/>
    <n v="0"/>
    <n v="7.8799999999999995E-2"/>
  </r>
  <r>
    <x v="129"/>
    <n v="2130"/>
    <n v="4.8500000000000001E-2"/>
    <n v="4.7100000000000003E-2"/>
    <n v="0"/>
    <n v="6.7699999999999996E-2"/>
  </r>
  <r>
    <x v="129"/>
    <n v="2200"/>
    <n v="4.2099999999999999E-2"/>
    <n v="5.2299999999999999E-2"/>
    <n v="0"/>
    <n v="6.7100000000000007E-2"/>
  </r>
  <r>
    <x v="129"/>
    <n v="2230"/>
    <n v="1.7899999999999999E-2"/>
    <n v="1.5900000000000001E-2"/>
    <n v="0"/>
    <n v="2.4E-2"/>
  </r>
  <r>
    <x v="129"/>
    <n v="2300"/>
    <n v="1.7999999999999999E-2"/>
    <n v="1.41E-2"/>
    <n v="0"/>
    <n v="2.2800000000000001E-2"/>
  </r>
  <r>
    <x v="129"/>
    <n v="2330"/>
    <n v="1.61E-2"/>
    <n v="1.41E-2"/>
    <n v="0"/>
    <n v="2.1399999999999999E-2"/>
  </r>
  <r>
    <x v="129"/>
    <n v="2400"/>
    <n v="1.34E-2"/>
    <n v="1.1599999999999999E-2"/>
    <n v="0"/>
    <n v="1.77E-2"/>
  </r>
  <r>
    <x v="130"/>
    <n v="30"/>
    <n v="1.34E-2"/>
    <n v="1.1599999999999999E-2"/>
    <n v="0"/>
    <n v="1.77E-2"/>
  </r>
  <r>
    <x v="130"/>
    <n v="100"/>
    <n v="1.34E-2"/>
    <n v="1.17E-2"/>
    <n v="0"/>
    <n v="1.78E-2"/>
  </r>
  <r>
    <x v="130"/>
    <n v="130"/>
    <n v="1.2500000000000001E-2"/>
    <n v="1.0500000000000001E-2"/>
    <n v="0"/>
    <n v="1.6400000000000001E-2"/>
  </r>
  <r>
    <x v="130"/>
    <n v="200"/>
    <n v="1.37E-2"/>
    <n v="1.2200000000000001E-2"/>
    <n v="0"/>
    <n v="1.83E-2"/>
  </r>
  <r>
    <x v="130"/>
    <n v="230"/>
    <n v="1.37E-2"/>
    <n v="1.21E-2"/>
    <n v="0"/>
    <n v="1.83E-2"/>
  </r>
  <r>
    <x v="130"/>
    <n v="300"/>
    <n v="1.35E-2"/>
    <n v="1.2E-2"/>
    <n v="0"/>
    <n v="1.8100000000000002E-2"/>
  </r>
  <r>
    <x v="130"/>
    <n v="330"/>
    <n v="1.3100000000000001E-2"/>
    <n v="1.1299999999999999E-2"/>
    <n v="0"/>
    <n v="1.7299999999999999E-2"/>
  </r>
  <r>
    <x v="130"/>
    <n v="400"/>
    <n v="1.4E-2"/>
    <n v="1.2500000000000001E-2"/>
    <n v="0"/>
    <n v="1.8800000000000001E-2"/>
  </r>
  <r>
    <x v="130"/>
    <n v="430"/>
    <n v="1.3899999999999999E-2"/>
    <n v="1.2500000000000001E-2"/>
    <n v="0"/>
    <n v="1.8700000000000001E-2"/>
  </r>
  <r>
    <x v="130"/>
    <n v="500"/>
    <n v="1.3100000000000001E-2"/>
    <n v="1.12E-2"/>
    <n v="0"/>
    <n v="1.72E-2"/>
  </r>
  <r>
    <x v="130"/>
    <n v="530"/>
    <n v="1.4E-2"/>
    <n v="1.24E-2"/>
    <n v="0"/>
    <n v="1.8700000000000001E-2"/>
  </r>
  <r>
    <x v="130"/>
    <n v="600"/>
    <n v="1.17E-2"/>
    <n v="1.0800000000000001E-2"/>
    <n v="0"/>
    <n v="1.5900000000000001E-2"/>
  </r>
  <r>
    <x v="130"/>
    <n v="630"/>
    <n v="1.12E-2"/>
    <n v="1.0200000000000001E-2"/>
    <n v="0"/>
    <n v="1.52E-2"/>
  </r>
  <r>
    <x v="130"/>
    <n v="700"/>
    <n v="2.52E-2"/>
    <n v="3.1099999999999999E-2"/>
    <n v="0"/>
    <n v="4.0099999999999997E-2"/>
  </r>
  <r>
    <x v="130"/>
    <n v="730"/>
    <n v="3.2899999999999999E-2"/>
    <n v="4.41E-2"/>
    <n v="0"/>
    <n v="5.5100000000000003E-2"/>
  </r>
  <r>
    <x v="130"/>
    <n v="800"/>
    <n v="2.64E-2"/>
    <n v="2.8500000000000001E-2"/>
    <n v="0"/>
    <n v="3.8899999999999997E-2"/>
  </r>
  <r>
    <x v="130"/>
    <n v="830"/>
    <n v="2.3400000000000001E-2"/>
    <n v="2.3E-2"/>
    <n v="0"/>
    <n v="3.3000000000000002E-2"/>
  </r>
  <r>
    <x v="130"/>
    <n v="900"/>
    <n v="2.1000000000000001E-2"/>
    <n v="1.54E-2"/>
    <n v="0"/>
    <n v="2.6200000000000001E-2"/>
  </r>
  <r>
    <x v="130"/>
    <n v="930"/>
    <n v="0.1333"/>
    <n v="7.2400000000000006E-2"/>
    <n v="0"/>
    <n v="0.1517"/>
  </r>
  <r>
    <x v="130"/>
    <n v="1000"/>
    <n v="0.2452"/>
    <n v="0.12809999999999999"/>
    <n v="0"/>
    <n v="0.2767"/>
  </r>
  <r>
    <x v="130"/>
    <n v="1030"/>
    <n v="0.27539999999999998"/>
    <n v="0.13539999999999999"/>
    <n v="0"/>
    <n v="0.30680000000000002"/>
  </r>
  <r>
    <x v="130"/>
    <n v="1100"/>
    <n v="0.3488"/>
    <n v="0.16869999999999999"/>
    <n v="0"/>
    <n v="0.3876"/>
  </r>
  <r>
    <x v="130"/>
    <n v="1130"/>
    <n v="0.36209999999999998"/>
    <n v="0.1804"/>
    <n v="0"/>
    <n v="0.40460000000000002"/>
  </r>
  <r>
    <x v="130"/>
    <n v="1200"/>
    <n v="0.33300000000000002"/>
    <n v="0.16700000000000001"/>
    <n v="0"/>
    <n v="0.37240000000000001"/>
  </r>
  <r>
    <x v="130"/>
    <n v="1230"/>
    <n v="0.31469999999999998"/>
    <n v="0.16250000000000001"/>
    <n v="0"/>
    <n v="0.3543"/>
  </r>
  <r>
    <x v="130"/>
    <n v="1300"/>
    <n v="0.32750000000000001"/>
    <n v="0.17510000000000001"/>
    <n v="0"/>
    <n v="0.37140000000000001"/>
  </r>
  <r>
    <x v="130"/>
    <n v="1330"/>
    <n v="0.3322"/>
    <n v="0.1867"/>
    <n v="0"/>
    <n v="0.38100000000000001"/>
  </r>
  <r>
    <x v="130"/>
    <n v="1400"/>
    <n v="0.32169999999999999"/>
    <n v="0.18160000000000001"/>
    <n v="0"/>
    <n v="0.3695"/>
  </r>
  <r>
    <x v="130"/>
    <n v="1430"/>
    <n v="0.36309999999999998"/>
    <n v="0.18340000000000001"/>
    <n v="0"/>
    <n v="0.40679999999999999"/>
  </r>
  <r>
    <x v="130"/>
    <n v="1500"/>
    <n v="0.36"/>
    <n v="0.184"/>
    <n v="0"/>
    <n v="0.40429999999999999"/>
  </r>
  <r>
    <x v="130"/>
    <n v="1530"/>
    <n v="0.34970000000000001"/>
    <n v="0.17610000000000001"/>
    <n v="0"/>
    <n v="0.39150000000000001"/>
  </r>
  <r>
    <x v="130"/>
    <n v="1600"/>
    <n v="0.32440000000000002"/>
    <n v="0.16120000000000001"/>
    <n v="0"/>
    <n v="0.36220000000000002"/>
  </r>
  <r>
    <x v="130"/>
    <n v="1630"/>
    <n v="0.31090000000000001"/>
    <n v="0.156"/>
    <n v="0"/>
    <n v="0.34789999999999999"/>
  </r>
  <r>
    <x v="130"/>
    <n v="1700"/>
    <n v="0.32229999999999998"/>
    <n v="0.16769999999999999"/>
    <n v="0"/>
    <n v="0.36330000000000001"/>
  </r>
  <r>
    <x v="130"/>
    <n v="1730"/>
    <n v="0.32919999999999999"/>
    <n v="0.18429999999999999"/>
    <n v="0"/>
    <n v="0.37740000000000001"/>
  </r>
  <r>
    <x v="130"/>
    <n v="1800"/>
    <n v="0.33810000000000001"/>
    <n v="0.19170000000000001"/>
    <n v="0"/>
    <n v="0.38869999999999999"/>
  </r>
  <r>
    <x v="130"/>
    <n v="1830"/>
    <n v="0.2447"/>
    <n v="0.14729999999999999"/>
    <n v="0"/>
    <n v="0.28560000000000002"/>
  </r>
  <r>
    <x v="130"/>
    <n v="1900"/>
    <n v="0.1341"/>
    <n v="8.9700000000000002E-2"/>
    <n v="0"/>
    <n v="0.16139999999999999"/>
  </r>
  <r>
    <x v="130"/>
    <n v="1930"/>
    <n v="4.0599999999999997E-2"/>
    <n v="3.2099999999999997E-2"/>
    <n v="0"/>
    <n v="5.21E-2"/>
  </r>
  <r>
    <x v="130"/>
    <n v="2000"/>
    <n v="1.7999999999999999E-2"/>
    <n v="2.1899999999999999E-2"/>
    <n v="0"/>
    <n v="2.8299999999999999E-2"/>
  </r>
  <r>
    <x v="130"/>
    <n v="2030"/>
    <n v="1.77E-2"/>
    <n v="1.8100000000000002E-2"/>
    <n v="0"/>
    <n v="2.5399999999999999E-2"/>
  </r>
  <r>
    <x v="130"/>
    <n v="2100"/>
    <n v="2.0299999999999999E-2"/>
    <n v="1.95E-2"/>
    <n v="0"/>
    <n v="2.8199999999999999E-2"/>
  </r>
  <r>
    <x v="130"/>
    <n v="2130"/>
    <n v="3.1099999999999999E-2"/>
    <n v="3.3399999999999999E-2"/>
    <n v="0"/>
    <n v="4.5699999999999998E-2"/>
  </r>
  <r>
    <x v="130"/>
    <n v="2200"/>
    <n v="2.3699999999999999E-2"/>
    <n v="2.3300000000000001E-2"/>
    <n v="0"/>
    <n v="3.3300000000000003E-2"/>
  </r>
  <r>
    <x v="130"/>
    <n v="2230"/>
    <n v="1.7600000000000001E-2"/>
    <n v="1.1900000000000001E-2"/>
    <n v="0"/>
    <n v="2.1299999999999999E-2"/>
  </r>
  <r>
    <x v="130"/>
    <n v="2300"/>
    <n v="1.55E-2"/>
    <n v="1.01E-2"/>
    <n v="0"/>
    <n v="1.84E-2"/>
  </r>
  <r>
    <x v="130"/>
    <n v="2330"/>
    <n v="1.2699999999999999E-2"/>
    <n v="1.0800000000000001E-2"/>
    <n v="0"/>
    <n v="1.67E-2"/>
  </r>
  <r>
    <x v="130"/>
    <n v="2400"/>
    <n v="1.2699999999999999E-2"/>
    <n v="1.09E-2"/>
    <n v="0"/>
    <n v="1.67E-2"/>
  </r>
  <r>
    <x v="131"/>
    <n v="30"/>
    <n v="1.2800000000000001E-2"/>
    <n v="1.11E-2"/>
    <n v="0"/>
    <n v="1.7000000000000001E-2"/>
  </r>
  <r>
    <x v="131"/>
    <n v="100"/>
    <n v="1.18E-2"/>
    <n v="1.03E-2"/>
    <n v="0"/>
    <n v="1.5699999999999999E-2"/>
  </r>
  <r>
    <x v="131"/>
    <n v="130"/>
    <n v="1.2699999999999999E-2"/>
    <n v="1.0999999999999999E-2"/>
    <n v="0"/>
    <n v="1.6799999999999999E-2"/>
  </r>
  <r>
    <x v="131"/>
    <n v="200"/>
    <n v="1.3100000000000001E-2"/>
    <n v="1.1599999999999999E-2"/>
    <n v="0"/>
    <n v="1.7500000000000002E-2"/>
  </r>
  <r>
    <x v="131"/>
    <n v="230"/>
    <n v="1.32E-2"/>
    <n v="1.14E-2"/>
    <n v="0"/>
    <n v="1.7500000000000002E-2"/>
  </r>
  <r>
    <x v="131"/>
    <n v="300"/>
    <n v="1.21E-2"/>
    <n v="9.9000000000000008E-3"/>
    <n v="0"/>
    <n v="1.5599999999999999E-2"/>
  </r>
  <r>
    <x v="131"/>
    <n v="330"/>
    <n v="1.34E-2"/>
    <n v="1.1900000000000001E-2"/>
    <n v="0"/>
    <n v="1.7899999999999999E-2"/>
  </r>
  <r>
    <x v="131"/>
    <n v="400"/>
    <n v="1.37E-2"/>
    <n v="1.21E-2"/>
    <n v="0"/>
    <n v="1.83E-2"/>
  </r>
  <r>
    <x v="131"/>
    <n v="430"/>
    <n v="1.26E-2"/>
    <n v="1.0699999999999999E-2"/>
    <n v="0"/>
    <n v="1.6500000000000001E-2"/>
  </r>
  <r>
    <x v="131"/>
    <n v="500"/>
    <n v="1.35E-2"/>
    <n v="1.17E-2"/>
    <n v="0"/>
    <n v="1.78E-2"/>
  </r>
  <r>
    <x v="131"/>
    <n v="530"/>
    <n v="1.2999999999999999E-2"/>
    <n v="1.1299999999999999E-2"/>
    <n v="0"/>
    <n v="1.7299999999999999E-2"/>
  </r>
  <r>
    <x v="131"/>
    <n v="600"/>
    <n v="1.2999999999999999E-2"/>
    <n v="1.11E-2"/>
    <n v="0"/>
    <n v="1.7100000000000001E-2"/>
  </r>
  <r>
    <x v="131"/>
    <n v="630"/>
    <n v="9.4999999999999998E-3"/>
    <n v="7.1999999999999998E-3"/>
    <n v="0"/>
    <n v="1.1900000000000001E-2"/>
  </r>
  <r>
    <x v="131"/>
    <n v="700"/>
    <n v="2.1299999999999999E-2"/>
    <n v="2.86E-2"/>
    <n v="0"/>
    <n v="3.5700000000000003E-2"/>
  </r>
  <r>
    <x v="131"/>
    <n v="730"/>
    <n v="2.64E-2"/>
    <n v="3.1E-2"/>
    <n v="0"/>
    <n v="4.07E-2"/>
  </r>
  <r>
    <x v="131"/>
    <n v="800"/>
    <n v="2.12E-2"/>
    <n v="2.23E-2"/>
    <n v="0"/>
    <n v="3.0800000000000001E-2"/>
  </r>
  <r>
    <x v="131"/>
    <n v="830"/>
    <n v="1.84E-2"/>
    <n v="1.84E-2"/>
    <n v="0"/>
    <n v="2.6200000000000001E-2"/>
  </r>
  <r>
    <x v="131"/>
    <n v="900"/>
    <n v="6.3E-2"/>
    <n v="3.4099999999999998E-2"/>
    <n v="0"/>
    <n v="7.1599999999999997E-2"/>
  </r>
  <r>
    <x v="131"/>
    <n v="930"/>
    <n v="0.16969999999999999"/>
    <n v="9.1300000000000006E-2"/>
    <n v="0"/>
    <n v="0.19270000000000001"/>
  </r>
  <r>
    <x v="131"/>
    <n v="1000"/>
    <n v="0.22969999999999999"/>
    <n v="0.1114"/>
    <n v="0"/>
    <n v="0.25540000000000002"/>
  </r>
  <r>
    <x v="131"/>
    <n v="1030"/>
    <n v="0.27060000000000001"/>
    <n v="0.1236"/>
    <n v="0"/>
    <n v="0.29759999999999998"/>
  </r>
  <r>
    <x v="131"/>
    <n v="1100"/>
    <n v="0.3306"/>
    <n v="0.1447"/>
    <n v="0"/>
    <n v="0.36080000000000001"/>
  </r>
  <r>
    <x v="131"/>
    <n v="1130"/>
    <n v="0.39340000000000003"/>
    <n v="0.1658"/>
    <n v="0"/>
    <n v="0.42699999999999999"/>
  </r>
  <r>
    <x v="131"/>
    <n v="1200"/>
    <n v="0.39240000000000003"/>
    <n v="0.16750000000000001"/>
    <n v="0"/>
    <n v="0.42659999999999998"/>
  </r>
  <r>
    <x v="131"/>
    <n v="1230"/>
    <n v="0.36030000000000001"/>
    <n v="0.1573"/>
    <n v="0"/>
    <n v="0.39319999999999999"/>
  </r>
  <r>
    <x v="131"/>
    <n v="1300"/>
    <n v="0.35770000000000002"/>
    <n v="0.1653"/>
    <n v="0"/>
    <n v="0.39410000000000001"/>
  </r>
  <r>
    <x v="131"/>
    <n v="1330"/>
    <n v="0.35720000000000002"/>
    <n v="0.1757"/>
    <n v="0"/>
    <n v="0.39800000000000002"/>
  </r>
  <r>
    <x v="131"/>
    <n v="1400"/>
    <n v="0.36070000000000002"/>
    <n v="0.17469999999999999"/>
    <n v="0"/>
    <n v="0.40079999999999999"/>
  </r>
  <r>
    <x v="131"/>
    <n v="1430"/>
    <n v="0.35820000000000002"/>
    <n v="0.1653"/>
    <n v="0"/>
    <n v="0.39460000000000001"/>
  </r>
  <r>
    <x v="131"/>
    <n v="1500"/>
    <n v="0.34410000000000002"/>
    <n v="0.15390000000000001"/>
    <n v="0"/>
    <n v="0.37690000000000001"/>
  </r>
  <r>
    <x v="131"/>
    <n v="1530"/>
    <n v="0.30320000000000003"/>
    <n v="0.14940000000000001"/>
    <n v="0"/>
    <n v="0.33800000000000002"/>
  </r>
  <r>
    <x v="131"/>
    <n v="1600"/>
    <n v="0.3367"/>
    <n v="0.157"/>
    <n v="0"/>
    <n v="0.37159999999999999"/>
  </r>
  <r>
    <x v="131"/>
    <n v="1630"/>
    <n v="0.38490000000000002"/>
    <n v="0.1769"/>
    <n v="0"/>
    <n v="0.42349999999999999"/>
  </r>
  <r>
    <x v="131"/>
    <n v="1700"/>
    <n v="0.4083"/>
    <n v="0.19239999999999999"/>
    <n v="0"/>
    <n v="0.45150000000000001"/>
  </r>
  <r>
    <x v="131"/>
    <n v="1730"/>
    <n v="0.38940000000000002"/>
    <n v="0.19700000000000001"/>
    <n v="0"/>
    <n v="0.43640000000000001"/>
  </r>
  <r>
    <x v="131"/>
    <n v="1800"/>
    <n v="0.35449999999999998"/>
    <n v="0.19009999999999999"/>
    <n v="0"/>
    <n v="0.40229999999999999"/>
  </r>
  <r>
    <x v="131"/>
    <n v="1830"/>
    <n v="0.24479999999999999"/>
    <n v="0.15049999999999999"/>
    <n v="0"/>
    <n v="0.28739999999999999"/>
  </r>
  <r>
    <x v="131"/>
    <n v="1900"/>
    <n v="0.1537"/>
    <n v="9.8000000000000004E-2"/>
    <n v="0"/>
    <n v="0.18229999999999999"/>
  </r>
  <r>
    <x v="131"/>
    <n v="1930"/>
    <n v="8.9099999999999999E-2"/>
    <n v="5.8799999999999998E-2"/>
    <n v="0"/>
    <n v="0.10680000000000001"/>
  </r>
  <r>
    <x v="131"/>
    <n v="2000"/>
    <n v="6.88E-2"/>
    <n v="5.16E-2"/>
    <n v="0"/>
    <n v="8.5999999999999993E-2"/>
  </r>
  <r>
    <x v="131"/>
    <n v="2030"/>
    <n v="3.5000000000000003E-2"/>
    <n v="2.7400000000000001E-2"/>
    <n v="0"/>
    <n v="4.4499999999999998E-2"/>
  </r>
  <r>
    <x v="131"/>
    <n v="2100"/>
    <n v="2.41E-2"/>
    <n v="2.0500000000000001E-2"/>
    <n v="0"/>
    <n v="3.1800000000000002E-2"/>
  </r>
  <r>
    <x v="131"/>
    <n v="2130"/>
    <n v="2.6100000000000002E-2"/>
    <n v="2.3800000000000002E-2"/>
    <n v="0"/>
    <n v="3.5499999999999997E-2"/>
  </r>
  <r>
    <x v="131"/>
    <n v="2200"/>
    <n v="4.1399999999999999E-2"/>
    <n v="4.7600000000000003E-2"/>
    <n v="0"/>
    <n v="6.3100000000000003E-2"/>
  </r>
  <r>
    <x v="131"/>
    <n v="2230"/>
    <n v="1.9800000000000002E-2"/>
    <n v="1.54E-2"/>
    <n v="0"/>
    <n v="2.52E-2"/>
  </r>
  <r>
    <x v="131"/>
    <n v="2300"/>
    <n v="1.7999999999999999E-2"/>
    <n v="1.15E-2"/>
    <n v="0"/>
    <n v="2.1299999999999999E-2"/>
  </r>
  <r>
    <x v="131"/>
    <n v="2330"/>
    <n v="1.2999999999999999E-2"/>
    <n v="8.5000000000000006E-3"/>
    <n v="0"/>
    <n v="1.5599999999999999E-2"/>
  </r>
  <r>
    <x v="131"/>
    <n v="2400"/>
    <n v="1.3299999999999999E-2"/>
    <n v="8.6999999999999994E-3"/>
    <n v="0"/>
    <n v="1.5900000000000001E-2"/>
  </r>
  <r>
    <x v="132"/>
    <n v="30"/>
    <n v="1.3299999999999999E-2"/>
    <n v="8.8000000000000005E-3"/>
    <n v="0"/>
    <n v="1.6E-2"/>
  </r>
  <r>
    <x v="132"/>
    <n v="100"/>
    <n v="1.35E-2"/>
    <n v="8.8999999999999999E-3"/>
    <n v="0"/>
    <n v="1.61E-2"/>
  </r>
  <r>
    <x v="132"/>
    <n v="130"/>
    <n v="1.35E-2"/>
    <n v="8.9999999999999993E-3"/>
    <n v="0"/>
    <n v="1.6199999999999999E-2"/>
  </r>
  <r>
    <x v="132"/>
    <n v="200"/>
    <n v="1.3599999999999999E-2"/>
    <n v="9.1000000000000004E-3"/>
    <n v="0"/>
    <n v="1.6400000000000001E-2"/>
  </r>
  <r>
    <x v="132"/>
    <n v="230"/>
    <n v="1.3599999999999999E-2"/>
    <n v="9.1000000000000004E-3"/>
    <n v="0"/>
    <n v="1.6299999999999999E-2"/>
  </r>
  <r>
    <x v="132"/>
    <n v="300"/>
    <n v="1.37E-2"/>
    <n v="9.1999999999999998E-3"/>
    <n v="0"/>
    <n v="1.66E-2"/>
  </r>
  <r>
    <x v="132"/>
    <n v="330"/>
    <n v="1.37E-2"/>
    <n v="9.1000000000000004E-3"/>
    <n v="0"/>
    <n v="1.6400000000000001E-2"/>
  </r>
  <r>
    <x v="132"/>
    <n v="400"/>
    <n v="1.38E-2"/>
    <n v="9.1999999999999998E-3"/>
    <n v="0"/>
    <n v="1.6500000000000001E-2"/>
  </r>
  <r>
    <x v="132"/>
    <n v="430"/>
    <n v="1.3599999999999999E-2"/>
    <n v="9.1999999999999998E-3"/>
    <n v="0"/>
    <n v="1.6500000000000001E-2"/>
  </r>
  <r>
    <x v="132"/>
    <n v="500"/>
    <n v="1.38E-2"/>
    <n v="9.1000000000000004E-3"/>
    <n v="0"/>
    <n v="1.66E-2"/>
  </r>
  <r>
    <x v="132"/>
    <n v="530"/>
    <n v="1.37E-2"/>
    <n v="9.1999999999999998E-3"/>
    <n v="0"/>
    <n v="1.6400000000000001E-2"/>
  </r>
  <r>
    <x v="132"/>
    <n v="600"/>
    <n v="1.35E-2"/>
    <n v="8.9999999999999993E-3"/>
    <n v="0"/>
    <n v="1.6299999999999999E-2"/>
  </r>
  <r>
    <x v="132"/>
    <n v="630"/>
    <n v="1.37E-2"/>
    <n v="8.8000000000000005E-3"/>
    <n v="0"/>
    <n v="1.6299999999999999E-2"/>
  </r>
  <r>
    <x v="132"/>
    <n v="700"/>
    <n v="1.9599999999999999E-2"/>
    <n v="2.12E-2"/>
    <n v="0"/>
    <n v="2.9000000000000001E-2"/>
  </r>
  <r>
    <x v="132"/>
    <n v="730"/>
    <n v="2.81E-2"/>
    <n v="3.2399999999999998E-2"/>
    <n v="0"/>
    <n v="4.2999999999999997E-2"/>
  </r>
  <r>
    <x v="132"/>
    <n v="800"/>
    <n v="2.3400000000000001E-2"/>
    <n v="1.9E-2"/>
    <n v="0"/>
    <n v="3.0200000000000001E-2"/>
  </r>
  <r>
    <x v="132"/>
    <n v="830"/>
    <n v="5.0999999999999997E-2"/>
    <n v="2.4299999999999999E-2"/>
    <n v="0"/>
    <n v="5.6599999999999998E-2"/>
  </r>
  <r>
    <x v="132"/>
    <n v="900"/>
    <n v="0.1166"/>
    <n v="6.0499999999999998E-2"/>
    <n v="0"/>
    <n v="0.13150000000000001"/>
  </r>
  <r>
    <x v="132"/>
    <n v="930"/>
    <n v="0.222"/>
    <n v="0.115"/>
    <n v="0"/>
    <n v="0.25009999999999999"/>
  </r>
  <r>
    <x v="132"/>
    <n v="1000"/>
    <n v="0.24060000000000001"/>
    <n v="0.11749999999999999"/>
    <n v="0"/>
    <n v="0.26769999999999999"/>
  </r>
  <r>
    <x v="132"/>
    <n v="1030"/>
    <n v="0.28899999999999998"/>
    <n v="0.1351"/>
    <n v="0"/>
    <n v="0.31900000000000001"/>
  </r>
  <r>
    <x v="132"/>
    <n v="1100"/>
    <n v="0.3412"/>
    <n v="0.14810000000000001"/>
    <n v="0"/>
    <n v="0.372"/>
  </r>
  <r>
    <x v="132"/>
    <n v="1130"/>
    <n v="0.3473"/>
    <n v="0.153"/>
    <n v="0"/>
    <n v="0.37959999999999999"/>
  </r>
  <r>
    <x v="132"/>
    <n v="1200"/>
    <n v="0.32329999999999998"/>
    <n v="0.1434"/>
    <n v="0"/>
    <n v="0.35370000000000001"/>
  </r>
  <r>
    <x v="132"/>
    <n v="1230"/>
    <n v="0.30020000000000002"/>
    <n v="0.1351"/>
    <n v="0"/>
    <n v="0.3291"/>
  </r>
  <r>
    <x v="132"/>
    <n v="1300"/>
    <n v="0.3014"/>
    <n v="0.14360000000000001"/>
    <n v="0"/>
    <n v="0.33389999999999997"/>
  </r>
  <r>
    <x v="132"/>
    <n v="1330"/>
    <n v="0.29930000000000001"/>
    <n v="0.15310000000000001"/>
    <n v="0"/>
    <n v="0.3362"/>
  </r>
  <r>
    <x v="132"/>
    <n v="1400"/>
    <n v="0.28070000000000001"/>
    <n v="0.14430000000000001"/>
    <n v="0"/>
    <n v="0.31559999999999999"/>
  </r>
  <r>
    <x v="132"/>
    <n v="1430"/>
    <n v="0.23580000000000001"/>
    <n v="0.12239999999999999"/>
    <n v="0"/>
    <n v="0.26569999999999999"/>
  </r>
  <r>
    <x v="132"/>
    <n v="1500"/>
    <n v="0.2054"/>
    <n v="0.10929999999999999"/>
    <n v="0"/>
    <n v="0.23280000000000001"/>
  </r>
  <r>
    <x v="132"/>
    <n v="1530"/>
    <n v="0.16980000000000001"/>
    <n v="9.4899999999999998E-2"/>
    <n v="0"/>
    <n v="0.19439999999999999"/>
  </r>
  <r>
    <x v="132"/>
    <n v="1600"/>
    <n v="0.15379999999999999"/>
    <n v="8.3099999999999993E-2"/>
    <n v="0"/>
    <n v="0.1749"/>
  </r>
  <r>
    <x v="132"/>
    <n v="1630"/>
    <n v="0.1459"/>
    <n v="7.7100000000000002E-2"/>
    <n v="0"/>
    <n v="0.1651"/>
  </r>
  <r>
    <x v="132"/>
    <n v="1700"/>
    <n v="8.9700000000000002E-2"/>
    <n v="5.1400000000000001E-2"/>
    <n v="0"/>
    <n v="0.10340000000000001"/>
  </r>
  <r>
    <x v="132"/>
    <n v="1730"/>
    <n v="5.8900000000000001E-2"/>
    <n v="3.2500000000000001E-2"/>
    <n v="0"/>
    <n v="6.7299999999999999E-2"/>
  </r>
  <r>
    <x v="132"/>
    <n v="1800"/>
    <n v="4.82E-2"/>
    <n v="2.7099999999999999E-2"/>
    <n v="0"/>
    <n v="5.5300000000000002E-2"/>
  </r>
  <r>
    <x v="132"/>
    <n v="1830"/>
    <n v="1.3299999999999999E-2"/>
    <n v="1.26E-2"/>
    <n v="0"/>
    <n v="1.84E-2"/>
  </r>
  <r>
    <x v="132"/>
    <n v="1900"/>
    <n v="0.01"/>
    <n v="1.0500000000000001E-2"/>
    <n v="0"/>
    <n v="1.4500000000000001E-2"/>
  </r>
  <r>
    <x v="132"/>
    <n v="1930"/>
    <n v="1.2800000000000001E-2"/>
    <n v="1.37E-2"/>
    <n v="0"/>
    <n v="1.8700000000000001E-2"/>
  </r>
  <r>
    <x v="132"/>
    <n v="2000"/>
    <n v="1.7100000000000001E-2"/>
    <n v="1.8800000000000001E-2"/>
    <n v="0"/>
    <n v="2.5499999999999998E-2"/>
  </r>
  <r>
    <x v="132"/>
    <n v="2030"/>
    <n v="1.77E-2"/>
    <n v="2.01E-2"/>
    <n v="0"/>
    <n v="2.6800000000000001E-2"/>
  </r>
  <r>
    <x v="132"/>
    <n v="2100"/>
    <n v="3.0200000000000001E-2"/>
    <n v="3.5099999999999999E-2"/>
    <n v="0"/>
    <n v="4.6300000000000001E-2"/>
  </r>
  <r>
    <x v="132"/>
    <n v="2130"/>
    <n v="2.76E-2"/>
    <n v="3.04E-2"/>
    <n v="0"/>
    <n v="4.1099999999999998E-2"/>
  </r>
  <r>
    <x v="132"/>
    <n v="2200"/>
    <n v="2.18E-2"/>
    <n v="2.1999999999999999E-2"/>
    <n v="0"/>
    <n v="3.1E-2"/>
  </r>
  <r>
    <x v="132"/>
    <n v="2230"/>
    <n v="1.9599999999999999E-2"/>
    <n v="1.8700000000000001E-2"/>
    <n v="0"/>
    <n v="2.7E-2"/>
  </r>
  <r>
    <x v="132"/>
    <n v="2300"/>
    <n v="1.35E-2"/>
    <n v="1.23E-2"/>
    <n v="0"/>
    <n v="1.83E-2"/>
  </r>
  <r>
    <x v="132"/>
    <n v="2330"/>
    <n v="1.3599999999999999E-2"/>
    <n v="1.2E-2"/>
    <n v="0"/>
    <n v="1.8200000000000001E-2"/>
  </r>
  <r>
    <x v="133"/>
    <n v="2400"/>
    <n v="1.4E-2"/>
    <n v="1.2800000000000001E-2"/>
    <n v="0"/>
    <n v="1.89E-2"/>
  </r>
  <r>
    <x v="133"/>
    <n v="30"/>
    <n v="1.41E-2"/>
    <n v="1.29E-2"/>
    <n v="0"/>
    <n v="1.9099999999999999E-2"/>
  </r>
  <r>
    <x v="133"/>
    <n v="100"/>
    <n v="1.4E-2"/>
    <n v="1.26E-2"/>
    <n v="0"/>
    <n v="1.8800000000000001E-2"/>
  </r>
  <r>
    <x v="133"/>
    <n v="130"/>
    <n v="1.41E-2"/>
    <n v="1.2699999999999999E-2"/>
    <n v="0"/>
    <n v="1.9E-2"/>
  </r>
  <r>
    <x v="133"/>
    <n v="200"/>
    <n v="1.41E-2"/>
    <n v="1.29E-2"/>
    <n v="0"/>
    <n v="1.9099999999999999E-2"/>
  </r>
  <r>
    <x v="133"/>
    <n v="230"/>
    <n v="1.41E-2"/>
    <n v="1.2800000000000001E-2"/>
    <n v="0"/>
    <n v="1.9099999999999999E-2"/>
  </r>
  <r>
    <x v="133"/>
    <n v="300"/>
    <n v="1.41E-2"/>
    <n v="1.29E-2"/>
    <n v="0"/>
    <n v="1.9099999999999999E-2"/>
  </r>
  <r>
    <x v="133"/>
    <n v="330"/>
    <n v="1.3899999999999999E-2"/>
    <n v="1.2500000000000001E-2"/>
    <n v="0"/>
    <n v="1.8700000000000001E-2"/>
  </r>
  <r>
    <x v="133"/>
    <n v="400"/>
    <n v="1.4E-2"/>
    <n v="1.2699999999999999E-2"/>
    <n v="0"/>
    <n v="1.89E-2"/>
  </r>
  <r>
    <x v="133"/>
    <n v="430"/>
    <n v="1.37E-2"/>
    <n v="1.2200000000000001E-2"/>
    <n v="0"/>
    <n v="1.84E-2"/>
  </r>
  <r>
    <x v="133"/>
    <n v="500"/>
    <n v="1.35E-2"/>
    <n v="1.1900000000000001E-2"/>
    <n v="0"/>
    <n v="1.7899999999999999E-2"/>
  </r>
  <r>
    <x v="133"/>
    <n v="530"/>
    <n v="1.3299999999999999E-2"/>
    <n v="1.18E-2"/>
    <n v="0"/>
    <n v="1.78E-2"/>
  </r>
  <r>
    <x v="133"/>
    <n v="600"/>
    <n v="1.2500000000000001E-2"/>
    <n v="1.0800000000000001E-2"/>
    <n v="0"/>
    <n v="1.66E-2"/>
  </r>
  <r>
    <x v="133"/>
    <n v="630"/>
    <n v="1.17E-2"/>
    <n v="1.03E-2"/>
    <n v="0"/>
    <n v="1.5599999999999999E-2"/>
  </r>
  <r>
    <x v="133"/>
    <n v="700"/>
    <n v="1.2800000000000001E-2"/>
    <n v="9.1999999999999998E-3"/>
    <n v="0"/>
    <n v="1.5800000000000002E-2"/>
  </r>
  <r>
    <x v="133"/>
    <n v="730"/>
    <n v="1.0200000000000001E-2"/>
    <n v="8.2000000000000007E-3"/>
    <n v="0"/>
    <n v="1.3100000000000001E-2"/>
  </r>
  <r>
    <x v="133"/>
    <n v="800"/>
    <n v="9.9000000000000008E-3"/>
    <n v="8.8000000000000005E-3"/>
    <n v="0"/>
    <n v="1.3299999999999999E-2"/>
  </r>
  <r>
    <x v="133"/>
    <n v="830"/>
    <n v="1.43E-2"/>
    <n v="1.46E-2"/>
    <n v="0"/>
    <n v="2.06E-2"/>
  </r>
  <r>
    <x v="133"/>
    <n v="900"/>
    <n v="1.2999999999999999E-2"/>
    <n v="1.37E-2"/>
    <n v="0"/>
    <n v="1.89E-2"/>
  </r>
  <r>
    <x v="133"/>
    <n v="930"/>
    <n v="1.5100000000000001E-2"/>
    <n v="1.2999999999999999E-2"/>
    <n v="0"/>
    <n v="1.9900000000000001E-2"/>
  </r>
  <r>
    <x v="133"/>
    <n v="1000"/>
    <n v="1.7000000000000001E-2"/>
    <n v="1.21E-2"/>
    <n v="0"/>
    <n v="2.0899999999999998E-2"/>
  </r>
  <r>
    <x v="133"/>
    <n v="1030"/>
    <n v="1.84E-2"/>
    <n v="1.1900000000000001E-2"/>
    <n v="0"/>
    <n v="2.1899999999999999E-2"/>
  </r>
  <r>
    <x v="133"/>
    <n v="1100"/>
    <n v="1.6799999999999999E-2"/>
    <n v="1.11E-2"/>
    <n v="0"/>
    <n v="2.01E-2"/>
  </r>
  <r>
    <x v="133"/>
    <n v="1130"/>
    <n v="1.5900000000000001E-2"/>
    <n v="1.15E-2"/>
    <n v="0"/>
    <n v="1.9599999999999999E-2"/>
  </r>
  <r>
    <x v="133"/>
    <n v="1200"/>
    <n v="1.4E-2"/>
    <n v="1.03E-2"/>
    <n v="0"/>
    <n v="1.7399999999999999E-2"/>
  </r>
  <r>
    <x v="133"/>
    <n v="1230"/>
    <n v="1.0999999999999999E-2"/>
    <n v="8.9999999999999993E-3"/>
    <n v="0"/>
    <n v="1.43E-2"/>
  </r>
  <r>
    <x v="133"/>
    <n v="1300"/>
    <n v="1.3100000000000001E-2"/>
    <n v="9.2999999999999992E-3"/>
    <n v="0"/>
    <n v="1.6E-2"/>
  </r>
  <r>
    <x v="133"/>
    <n v="1330"/>
    <n v="1.38E-2"/>
    <n v="9.4000000000000004E-3"/>
    <n v="0"/>
    <n v="1.67E-2"/>
  </r>
  <r>
    <x v="133"/>
    <n v="1400"/>
    <n v="1.41E-2"/>
    <n v="8.2000000000000007E-3"/>
    <n v="0"/>
    <n v="1.6299999999999999E-2"/>
  </r>
  <r>
    <x v="133"/>
    <n v="1430"/>
    <n v="1.24E-2"/>
    <n v="7.4999999999999997E-3"/>
    <n v="0"/>
    <n v="1.4500000000000001E-2"/>
  </r>
  <r>
    <x v="133"/>
    <n v="1500"/>
    <n v="1.2200000000000001E-2"/>
    <n v="7.4000000000000003E-3"/>
    <n v="0"/>
    <n v="1.43E-2"/>
  </r>
  <r>
    <x v="133"/>
    <n v="1530"/>
    <n v="1.2500000000000001E-2"/>
    <n v="7.4000000000000003E-3"/>
    <n v="0"/>
    <n v="1.4500000000000001E-2"/>
  </r>
  <r>
    <x v="133"/>
    <n v="1600"/>
    <n v="1.24E-2"/>
    <n v="7.4999999999999997E-3"/>
    <n v="0"/>
    <n v="1.4500000000000001E-2"/>
  </r>
  <r>
    <x v="133"/>
    <n v="1630"/>
    <n v="1.2699999999999999E-2"/>
    <n v="7.4999999999999997E-3"/>
    <n v="0"/>
    <n v="1.4800000000000001E-2"/>
  </r>
  <r>
    <x v="133"/>
    <n v="1700"/>
    <n v="1.4200000000000001E-2"/>
    <n v="8.3999999999999995E-3"/>
    <n v="0"/>
    <n v="1.6400000000000001E-2"/>
  </r>
  <r>
    <x v="133"/>
    <n v="1730"/>
    <n v="1.5100000000000001E-2"/>
    <n v="9.9000000000000008E-3"/>
    <n v="0"/>
    <n v="1.8200000000000001E-2"/>
  </r>
  <r>
    <x v="133"/>
    <n v="1800"/>
    <n v="1.1599999999999999E-2"/>
    <n v="9.7000000000000003E-3"/>
    <n v="0"/>
    <n v="1.5100000000000001E-2"/>
  </r>
  <r>
    <x v="133"/>
    <n v="1830"/>
    <n v="1.17E-2"/>
    <n v="9.4999999999999998E-3"/>
    <n v="0"/>
    <n v="1.4999999999999999E-2"/>
  </r>
  <r>
    <x v="133"/>
    <n v="1900"/>
    <n v="1.26E-2"/>
    <n v="1.0500000000000001E-2"/>
    <n v="0"/>
    <n v="1.6500000000000001E-2"/>
  </r>
  <r>
    <x v="133"/>
    <n v="1930"/>
    <n v="1.8100000000000002E-2"/>
    <n v="1.66E-2"/>
    <n v="0"/>
    <n v="2.46E-2"/>
  </r>
  <r>
    <x v="133"/>
    <n v="2000"/>
    <n v="2.0400000000000001E-2"/>
    <n v="2.1100000000000001E-2"/>
    <n v="0"/>
    <n v="2.9399999999999999E-2"/>
  </r>
  <r>
    <x v="133"/>
    <n v="2030"/>
    <n v="2.12E-2"/>
    <n v="2.0299999999999999E-2"/>
    <n v="0"/>
    <n v="2.92E-2"/>
  </r>
  <r>
    <x v="133"/>
    <n v="2100"/>
    <n v="2.1700000000000001E-2"/>
    <n v="2.07E-2"/>
    <n v="0"/>
    <n v="3.0099999999999998E-2"/>
  </r>
  <r>
    <x v="133"/>
    <n v="2130"/>
    <n v="3.1600000000000003E-2"/>
    <n v="3.4700000000000002E-2"/>
    <n v="0"/>
    <n v="4.7E-2"/>
  </r>
  <r>
    <x v="133"/>
    <n v="2200"/>
    <n v="2.4899999999999999E-2"/>
    <n v="2.4500000000000001E-2"/>
    <n v="0"/>
    <n v="3.49E-2"/>
  </r>
  <r>
    <x v="133"/>
    <n v="2230"/>
    <n v="1.6899999999999998E-2"/>
    <n v="1.5100000000000001E-2"/>
    <n v="0"/>
    <n v="2.2700000000000001E-2"/>
  </r>
  <r>
    <x v="133"/>
    <n v="2300"/>
    <n v="1.37E-2"/>
    <n v="1.21E-2"/>
    <n v="0"/>
    <n v="1.83E-2"/>
  </r>
  <r>
    <x v="133"/>
    <n v="2330"/>
    <n v="1.4E-2"/>
    <n v="1.26E-2"/>
    <n v="0"/>
    <n v="1.89E-2"/>
  </r>
  <r>
    <x v="133"/>
    <n v="2400"/>
    <n v="1.35E-2"/>
    <n v="1.2800000000000001E-2"/>
    <n v="0"/>
    <n v="1.8499999999999999E-2"/>
  </r>
  <r>
    <x v="134"/>
    <n v="30"/>
    <n v="1.29E-2"/>
    <n v="1.11E-2"/>
    <n v="0"/>
    <n v="1.7100000000000001E-2"/>
  </r>
  <r>
    <x v="134"/>
    <n v="100"/>
    <n v="1.2800000000000001E-2"/>
    <n v="1.0999999999999999E-2"/>
    <n v="0"/>
    <n v="1.7000000000000001E-2"/>
  </r>
  <r>
    <x v="134"/>
    <n v="130"/>
    <n v="1.2999999999999999E-2"/>
    <n v="1.11E-2"/>
    <n v="0"/>
    <n v="1.6899999999999998E-2"/>
  </r>
  <r>
    <x v="134"/>
    <n v="200"/>
    <n v="1.23E-2"/>
    <n v="1.03E-2"/>
    <n v="0"/>
    <n v="1.61E-2"/>
  </r>
  <r>
    <x v="134"/>
    <n v="230"/>
    <n v="1.23E-2"/>
    <n v="1.01E-2"/>
    <n v="0"/>
    <n v="1.5900000000000001E-2"/>
  </r>
  <r>
    <x v="134"/>
    <n v="300"/>
    <n v="1.24E-2"/>
    <n v="1.0200000000000001E-2"/>
    <n v="0"/>
    <n v="1.6E-2"/>
  </r>
  <r>
    <x v="134"/>
    <n v="330"/>
    <n v="1.23E-2"/>
    <n v="1.03E-2"/>
    <n v="0"/>
    <n v="1.6199999999999999E-2"/>
  </r>
  <r>
    <x v="134"/>
    <n v="400"/>
    <n v="1.2500000000000001E-2"/>
    <n v="1.04E-2"/>
    <n v="0"/>
    <n v="1.6199999999999999E-2"/>
  </r>
  <r>
    <x v="134"/>
    <n v="430"/>
    <n v="1.2500000000000001E-2"/>
    <n v="1.0500000000000001E-2"/>
    <n v="0"/>
    <n v="1.6299999999999999E-2"/>
  </r>
  <r>
    <x v="134"/>
    <n v="500"/>
    <n v="1.2500000000000001E-2"/>
    <n v="1.0500000000000001E-2"/>
    <n v="0"/>
    <n v="1.6299999999999999E-2"/>
  </r>
  <r>
    <x v="134"/>
    <n v="530"/>
    <n v="1.24E-2"/>
    <n v="1.03E-2"/>
    <n v="0"/>
    <n v="1.6199999999999999E-2"/>
  </r>
  <r>
    <x v="134"/>
    <n v="600"/>
    <n v="1.24E-2"/>
    <n v="1.03E-2"/>
    <n v="0"/>
    <n v="1.61E-2"/>
  </r>
  <r>
    <x v="134"/>
    <n v="630"/>
    <n v="1.18E-2"/>
    <n v="9.7000000000000003E-3"/>
    <n v="0"/>
    <n v="1.5299999999999999E-2"/>
  </r>
  <r>
    <x v="134"/>
    <n v="700"/>
    <n v="1.24E-2"/>
    <n v="1.2200000000000001E-2"/>
    <n v="0"/>
    <n v="1.7399999999999999E-2"/>
  </r>
  <r>
    <x v="134"/>
    <n v="730"/>
    <n v="3.0599999999999999E-2"/>
    <n v="3.2800000000000003E-2"/>
    <n v="0"/>
    <n v="4.4999999999999998E-2"/>
  </r>
  <r>
    <x v="134"/>
    <n v="800"/>
    <n v="2.9899999999999999E-2"/>
    <n v="2.7900000000000001E-2"/>
    <n v="0"/>
    <n v="4.1000000000000002E-2"/>
  </r>
  <r>
    <x v="134"/>
    <n v="830"/>
    <n v="3.9E-2"/>
    <n v="3.9300000000000002E-2"/>
    <n v="0"/>
    <n v="5.5300000000000002E-2"/>
  </r>
  <r>
    <x v="134"/>
    <n v="900"/>
    <n v="5.0700000000000002E-2"/>
    <n v="3.5400000000000001E-2"/>
    <n v="0"/>
    <n v="6.25E-2"/>
  </r>
  <r>
    <x v="134"/>
    <n v="930"/>
    <n v="0.15129999999999999"/>
    <n v="7.5399999999999995E-2"/>
    <n v="0"/>
    <n v="0.1691"/>
  </r>
  <r>
    <x v="134"/>
    <n v="1000"/>
    <n v="0.23350000000000001"/>
    <n v="0.12"/>
    <n v="0"/>
    <n v="0.2626"/>
  </r>
  <r>
    <x v="134"/>
    <n v="1030"/>
    <n v="0.2681"/>
    <n v="0.13420000000000001"/>
    <n v="0"/>
    <n v="0.29980000000000001"/>
  </r>
  <r>
    <x v="134"/>
    <n v="1100"/>
    <n v="0.32569999999999999"/>
    <n v="0.15290000000000001"/>
    <n v="0"/>
    <n v="0.3599"/>
  </r>
  <r>
    <x v="134"/>
    <n v="1130"/>
    <n v="0.41770000000000002"/>
    <n v="0.19020000000000001"/>
    <n v="0"/>
    <n v="0.45910000000000001"/>
  </r>
  <r>
    <x v="134"/>
    <n v="1200"/>
    <n v="0.45050000000000001"/>
    <n v="0.20749999999999999"/>
    <n v="0"/>
    <n v="0.49590000000000001"/>
  </r>
  <r>
    <x v="134"/>
    <n v="1230"/>
    <n v="0.42599999999999999"/>
    <n v="0.2036"/>
    <n v="0"/>
    <n v="0.47210000000000002"/>
  </r>
  <r>
    <x v="134"/>
    <n v="1300"/>
    <n v="0.41260000000000002"/>
    <n v="0.20699999999999999"/>
    <n v="0"/>
    <n v="0.4617"/>
  </r>
  <r>
    <x v="134"/>
    <n v="1330"/>
    <n v="0.40460000000000002"/>
    <n v="0.21829999999999999"/>
    <n v="0"/>
    <n v="0.45960000000000001"/>
  </r>
  <r>
    <x v="134"/>
    <n v="1400"/>
    <n v="0.38369999999999999"/>
    <n v="0.20760000000000001"/>
    <n v="0"/>
    <n v="0.43640000000000001"/>
  </r>
  <r>
    <x v="134"/>
    <n v="1430"/>
    <n v="0.36409999999999998"/>
    <n v="0.1794"/>
    <n v="0"/>
    <n v="0.40589999999999998"/>
  </r>
  <r>
    <x v="134"/>
    <n v="1500"/>
    <n v="0.38009999999999999"/>
    <n v="0.1804"/>
    <n v="0"/>
    <n v="0.42080000000000001"/>
  </r>
  <r>
    <x v="134"/>
    <n v="1530"/>
    <n v="0.39639999999999997"/>
    <n v="0.19109999999999999"/>
    <n v="0"/>
    <n v="0.44"/>
  </r>
  <r>
    <x v="134"/>
    <n v="1600"/>
    <n v="0.36969999999999997"/>
    <n v="0.18049999999999999"/>
    <n v="0"/>
    <n v="0.41160000000000002"/>
  </r>
  <r>
    <x v="134"/>
    <n v="1630"/>
    <n v="0.35060000000000002"/>
    <n v="0.17380000000000001"/>
    <n v="0"/>
    <n v="0.39129999999999998"/>
  </r>
  <r>
    <x v="134"/>
    <n v="1700"/>
    <n v="0.34439999999999998"/>
    <n v="0.1797"/>
    <n v="0"/>
    <n v="0.38840000000000002"/>
  </r>
  <r>
    <x v="134"/>
    <n v="1730"/>
    <n v="0.34689999999999999"/>
    <n v="0.18909999999999999"/>
    <n v="0"/>
    <n v="0.39510000000000001"/>
  </r>
  <r>
    <x v="134"/>
    <n v="1800"/>
    <n v="0.28670000000000001"/>
    <n v="0.16669999999999999"/>
    <n v="0"/>
    <n v="0.33169999999999999"/>
  </r>
  <r>
    <x v="134"/>
    <n v="1830"/>
    <n v="0.1555"/>
    <n v="0.1014"/>
    <n v="0"/>
    <n v="0.18579999999999999"/>
  </r>
  <r>
    <x v="134"/>
    <n v="1900"/>
    <n v="0.1008"/>
    <n v="6.8900000000000003E-2"/>
    <n v="0"/>
    <n v="0.122"/>
  </r>
  <r>
    <x v="134"/>
    <n v="1930"/>
    <n v="8.0799999999999997E-2"/>
    <n v="5.7099999999999998E-2"/>
    <n v="0"/>
    <n v="9.9000000000000005E-2"/>
  </r>
  <r>
    <x v="134"/>
    <n v="2000"/>
    <n v="3.1899999999999998E-2"/>
    <n v="2.87E-2"/>
    <n v="0"/>
    <n v="4.2999999999999997E-2"/>
  </r>
  <r>
    <x v="134"/>
    <n v="2030"/>
    <n v="2.47E-2"/>
    <n v="2.41E-2"/>
    <n v="0"/>
    <n v="3.4599999999999999E-2"/>
  </r>
  <r>
    <x v="134"/>
    <n v="2100"/>
    <n v="2.3400000000000001E-2"/>
    <n v="2.23E-2"/>
    <n v="0"/>
    <n v="3.2300000000000002E-2"/>
  </r>
  <r>
    <x v="134"/>
    <n v="2130"/>
    <n v="2.29E-2"/>
    <n v="1.95E-2"/>
    <n v="0"/>
    <n v="0.03"/>
  </r>
  <r>
    <x v="134"/>
    <n v="2200"/>
    <n v="3.5700000000000003E-2"/>
    <n v="3.5799999999999998E-2"/>
    <n v="0"/>
    <n v="5.0799999999999998E-2"/>
  </r>
  <r>
    <x v="134"/>
    <n v="2230"/>
    <n v="4.1700000000000001E-2"/>
    <n v="4.4299999999999999E-2"/>
    <n v="0"/>
    <n v="6.0900000000000003E-2"/>
  </r>
  <r>
    <x v="134"/>
    <n v="2300"/>
    <n v="1.7899999999999999E-2"/>
    <n v="1.4999999999999999E-2"/>
    <n v="0"/>
    <n v="2.3199999999999998E-2"/>
  </r>
  <r>
    <x v="134"/>
    <n v="2330"/>
    <n v="1.6E-2"/>
    <n v="1.4200000000000001E-2"/>
    <n v="0"/>
    <n v="2.1499999999999998E-2"/>
  </r>
  <r>
    <x v="134"/>
    <n v="2400"/>
    <n v="1.3899999999999999E-2"/>
    <n v="1.29E-2"/>
    <n v="0"/>
    <n v="1.89E-2"/>
  </r>
  <r>
    <x v="135"/>
    <n v="30"/>
    <n v="1.4E-2"/>
    <n v="1.23E-2"/>
    <n v="0"/>
    <n v="1.8599999999999998E-2"/>
  </r>
  <r>
    <x v="135"/>
    <n v="100"/>
    <n v="1.37E-2"/>
    <n v="1.18E-2"/>
    <n v="0"/>
    <n v="1.8100000000000002E-2"/>
  </r>
  <r>
    <x v="135"/>
    <n v="130"/>
    <n v="1.38E-2"/>
    <n v="1.2E-2"/>
    <n v="0"/>
    <n v="1.83E-2"/>
  </r>
  <r>
    <x v="135"/>
    <n v="200"/>
    <n v="1.3899999999999999E-2"/>
    <n v="1.21E-2"/>
    <n v="0"/>
    <n v="1.8499999999999999E-2"/>
  </r>
  <r>
    <x v="135"/>
    <n v="230"/>
    <n v="1.3599999999999999E-2"/>
    <n v="1.23E-2"/>
    <n v="0"/>
    <n v="1.8200000000000001E-2"/>
  </r>
  <r>
    <x v="135"/>
    <n v="300"/>
    <n v="1.35E-2"/>
    <n v="1.23E-2"/>
    <n v="0"/>
    <n v="1.83E-2"/>
  </r>
  <r>
    <x v="135"/>
    <n v="330"/>
    <n v="1.4200000000000001E-2"/>
    <n v="1.24E-2"/>
    <n v="0"/>
    <n v="1.89E-2"/>
  </r>
  <r>
    <x v="135"/>
    <n v="400"/>
    <n v="1.43E-2"/>
    <n v="1.26E-2"/>
    <n v="0"/>
    <n v="1.9099999999999999E-2"/>
  </r>
  <r>
    <x v="135"/>
    <n v="430"/>
    <n v="1.4500000000000001E-2"/>
    <n v="1.2699999999999999E-2"/>
    <n v="0"/>
    <n v="1.9199999999999998E-2"/>
  </r>
  <r>
    <x v="135"/>
    <n v="500"/>
    <n v="1.44E-2"/>
    <n v="1.26E-2"/>
    <n v="0"/>
    <n v="1.9199999999999998E-2"/>
  </r>
  <r>
    <x v="135"/>
    <n v="530"/>
    <n v="1.43E-2"/>
    <n v="1.26E-2"/>
    <n v="0"/>
    <n v="1.9E-2"/>
  </r>
  <r>
    <x v="135"/>
    <n v="600"/>
    <n v="1.4200000000000001E-2"/>
    <n v="1.24E-2"/>
    <n v="0"/>
    <n v="1.8800000000000001E-2"/>
  </r>
  <r>
    <x v="135"/>
    <n v="630"/>
    <n v="1.17E-2"/>
    <n v="9.4000000000000004E-3"/>
    <n v="0"/>
    <n v="1.5100000000000001E-2"/>
  </r>
  <r>
    <x v="135"/>
    <n v="700"/>
    <n v="1.55E-2"/>
    <n v="1.6299999999999999E-2"/>
    <n v="0"/>
    <n v="2.2599999999999999E-2"/>
  </r>
  <r>
    <x v="135"/>
    <n v="730"/>
    <n v="2.9899999999999999E-2"/>
    <n v="3.1399999999999997E-2"/>
    <n v="0"/>
    <n v="4.3400000000000001E-2"/>
  </r>
  <r>
    <x v="135"/>
    <n v="800"/>
    <n v="2.4899999999999999E-2"/>
    <n v="2.18E-2"/>
    <n v="0"/>
    <n v="3.3099999999999997E-2"/>
  </r>
  <r>
    <x v="135"/>
    <n v="830"/>
    <n v="2.6200000000000001E-2"/>
    <n v="1.8800000000000001E-2"/>
    <n v="0"/>
    <n v="3.2399999999999998E-2"/>
  </r>
  <r>
    <x v="135"/>
    <n v="900"/>
    <n v="7.6300000000000007E-2"/>
    <n v="3.4700000000000002E-2"/>
    <n v="0"/>
    <n v="8.4000000000000005E-2"/>
  </r>
  <r>
    <x v="135"/>
    <n v="930"/>
    <n v="0.1971"/>
    <n v="0.1012"/>
    <n v="0"/>
    <n v="0.22170000000000001"/>
  </r>
  <r>
    <x v="135"/>
    <n v="1000"/>
    <n v="0.26579999999999998"/>
    <n v="0.13539999999999999"/>
    <n v="0"/>
    <n v="0.29830000000000001"/>
  </r>
  <r>
    <x v="135"/>
    <n v="1030"/>
    <n v="0.24940000000000001"/>
    <n v="0.121"/>
    <n v="0"/>
    <n v="0.27729999999999999"/>
  </r>
  <r>
    <x v="135"/>
    <n v="1100"/>
    <n v="0.3049"/>
    <n v="0.1444"/>
    <n v="0"/>
    <n v="0.33739999999999998"/>
  </r>
  <r>
    <x v="135"/>
    <n v="1130"/>
    <n v="0.35970000000000002"/>
    <n v="0.16800000000000001"/>
    <n v="0"/>
    <n v="0.39689999999999998"/>
  </r>
  <r>
    <x v="135"/>
    <n v="1200"/>
    <n v="0.3488"/>
    <n v="0.16259999999999999"/>
    <n v="0"/>
    <n v="0.38490000000000002"/>
  </r>
  <r>
    <x v="135"/>
    <n v="1230"/>
    <n v="0.34139999999999998"/>
    <n v="0.16020000000000001"/>
    <n v="0"/>
    <n v="0.37719999999999998"/>
  </r>
  <r>
    <x v="135"/>
    <n v="1300"/>
    <n v="0.34389999999999998"/>
    <n v="0.1706"/>
    <n v="0"/>
    <n v="0.38369999999999999"/>
  </r>
  <r>
    <x v="135"/>
    <n v="1330"/>
    <n v="0.34749999999999998"/>
    <n v="0.1855"/>
    <n v="0"/>
    <n v="0.39400000000000002"/>
  </r>
  <r>
    <x v="135"/>
    <n v="1400"/>
    <n v="0.30280000000000001"/>
    <n v="0.1646"/>
    <n v="0"/>
    <n v="0.34470000000000001"/>
  </r>
  <r>
    <x v="135"/>
    <n v="1430"/>
    <n v="0.33979999999999999"/>
    <n v="0.17649999999999999"/>
    <n v="0"/>
    <n v="0.38290000000000002"/>
  </r>
  <r>
    <x v="135"/>
    <n v="1500"/>
    <n v="0.3508"/>
    <n v="0.17280000000000001"/>
    <n v="0"/>
    <n v="0.3911"/>
  </r>
  <r>
    <x v="135"/>
    <n v="1530"/>
    <n v="0.33779999999999999"/>
    <n v="0.1661"/>
    <n v="0"/>
    <n v="0.3765"/>
  </r>
  <r>
    <x v="135"/>
    <n v="1600"/>
    <n v="0.34549999999999997"/>
    <n v="0.1681"/>
    <n v="0"/>
    <n v="0.38419999999999999"/>
  </r>
  <r>
    <x v="135"/>
    <n v="1630"/>
    <n v="0.3906"/>
    <n v="0.19420000000000001"/>
    <n v="0"/>
    <n v="0.43619999999999998"/>
  </r>
  <r>
    <x v="135"/>
    <n v="1700"/>
    <n v="0.38990000000000002"/>
    <n v="0.2044"/>
    <n v="0"/>
    <n v="0.44030000000000002"/>
  </r>
  <r>
    <x v="135"/>
    <n v="1730"/>
    <n v="0.37290000000000001"/>
    <n v="0.20730000000000001"/>
    <n v="0"/>
    <n v="0.42670000000000002"/>
  </r>
  <r>
    <x v="135"/>
    <n v="1800"/>
    <n v="0.31009999999999999"/>
    <n v="0.18540000000000001"/>
    <n v="0"/>
    <n v="0.36130000000000001"/>
  </r>
  <r>
    <x v="135"/>
    <n v="1830"/>
    <n v="0.2014"/>
    <n v="0.12920000000000001"/>
    <n v="0"/>
    <n v="0.2394"/>
  </r>
  <r>
    <x v="135"/>
    <n v="1900"/>
    <n v="0.1275"/>
    <n v="9.0899999999999995E-2"/>
    <n v="0"/>
    <n v="0.15659999999999999"/>
  </r>
  <r>
    <x v="135"/>
    <n v="1930"/>
    <n v="8.3000000000000004E-2"/>
    <n v="6.7599999999999993E-2"/>
    <n v="0"/>
    <n v="0.1071"/>
  </r>
  <r>
    <x v="135"/>
    <n v="2000"/>
    <n v="6.4399999999999999E-2"/>
    <n v="5.8599999999999999E-2"/>
    <n v="0"/>
    <n v="8.72E-2"/>
  </r>
  <r>
    <x v="135"/>
    <n v="2030"/>
    <n v="4.5900000000000003E-2"/>
    <n v="4.5900000000000003E-2"/>
    <n v="0"/>
    <n v="6.5000000000000002E-2"/>
  </r>
  <r>
    <x v="135"/>
    <n v="2100"/>
    <n v="4.3900000000000002E-2"/>
    <n v="5.5300000000000002E-2"/>
    <n v="0"/>
    <n v="7.0599999999999996E-2"/>
  </r>
  <r>
    <x v="135"/>
    <n v="2130"/>
    <n v="3.2500000000000001E-2"/>
    <n v="3.1199999999999999E-2"/>
    <n v="0"/>
    <n v="4.5199999999999997E-2"/>
  </r>
  <r>
    <x v="135"/>
    <n v="2200"/>
    <n v="3.0200000000000001E-2"/>
    <n v="3.0800000000000001E-2"/>
    <n v="0"/>
    <n v="4.3099999999999999E-2"/>
  </r>
  <r>
    <x v="135"/>
    <n v="2230"/>
    <n v="2.5600000000000001E-2"/>
    <n v="2.5100000000000001E-2"/>
    <n v="0"/>
    <n v="3.5900000000000001E-2"/>
  </r>
  <r>
    <x v="135"/>
    <n v="2300"/>
    <n v="2.01E-2"/>
    <n v="1.84E-2"/>
    <n v="0"/>
    <n v="2.7300000000000001E-2"/>
  </r>
  <r>
    <x v="135"/>
    <n v="2330"/>
    <n v="1.9E-2"/>
    <n v="1.9E-2"/>
    <n v="0"/>
    <n v="2.6800000000000001E-2"/>
  </r>
  <r>
    <x v="135"/>
    <n v="2400"/>
    <n v="1.8800000000000001E-2"/>
    <n v="1.7899999999999999E-2"/>
    <n v="0"/>
    <n v="2.5999999999999999E-2"/>
  </r>
  <r>
    <x v="136"/>
    <n v="30"/>
    <n v="1.8499999999999999E-2"/>
    <n v="1.78E-2"/>
    <n v="0"/>
    <n v="2.5700000000000001E-2"/>
  </r>
  <r>
    <x v="136"/>
    <n v="100"/>
    <n v="1.8499999999999999E-2"/>
    <n v="1.8100000000000002E-2"/>
    <n v="0"/>
    <n v="2.58E-2"/>
  </r>
  <r>
    <x v="136"/>
    <n v="130"/>
    <n v="1.8700000000000001E-2"/>
    <n v="1.83E-2"/>
    <n v="0"/>
    <n v="2.6200000000000001E-2"/>
  </r>
  <r>
    <x v="136"/>
    <n v="200"/>
    <n v="1.8599999999999998E-2"/>
    <n v="1.84E-2"/>
    <n v="0"/>
    <n v="2.6200000000000001E-2"/>
  </r>
  <r>
    <x v="136"/>
    <n v="230"/>
    <n v="1.8700000000000001E-2"/>
    <n v="1.84E-2"/>
    <n v="0"/>
    <n v="2.63E-2"/>
  </r>
  <r>
    <x v="136"/>
    <n v="300"/>
    <n v="1.89E-2"/>
    <n v="1.8599999999999998E-2"/>
    <n v="0"/>
    <n v="2.64E-2"/>
  </r>
  <r>
    <x v="136"/>
    <n v="330"/>
    <n v="1.89E-2"/>
    <n v="1.89E-2"/>
    <n v="0"/>
    <n v="2.6800000000000001E-2"/>
  </r>
  <r>
    <x v="136"/>
    <n v="400"/>
    <n v="1.9099999999999999E-2"/>
    <n v="1.9E-2"/>
    <n v="0"/>
    <n v="2.69E-2"/>
  </r>
  <r>
    <x v="136"/>
    <n v="430"/>
    <n v="1.9099999999999999E-2"/>
    <n v="1.9300000000000001E-2"/>
    <n v="0"/>
    <n v="2.7199999999999998E-2"/>
  </r>
  <r>
    <x v="136"/>
    <n v="500"/>
    <n v="1.9300000000000001E-2"/>
    <n v="1.9300000000000001E-2"/>
    <n v="0"/>
    <n v="2.7300000000000001E-2"/>
  </r>
  <r>
    <x v="136"/>
    <n v="530"/>
    <n v="1.9099999999999999E-2"/>
    <n v="1.9300000000000001E-2"/>
    <n v="0"/>
    <n v="2.7E-2"/>
  </r>
  <r>
    <x v="136"/>
    <n v="600"/>
    <n v="1.9199999999999998E-2"/>
    <n v="1.9300000000000001E-2"/>
    <n v="0"/>
    <n v="2.7400000000000001E-2"/>
  </r>
  <r>
    <x v="136"/>
    <n v="630"/>
    <n v="1.7899999999999999E-2"/>
    <n v="1.78E-2"/>
    <n v="0"/>
    <n v="2.53E-2"/>
  </r>
  <r>
    <x v="136"/>
    <n v="700"/>
    <n v="1.8200000000000001E-2"/>
    <n v="2.1999999999999999E-2"/>
    <n v="0"/>
    <n v="2.8500000000000001E-2"/>
  </r>
  <r>
    <x v="136"/>
    <n v="730"/>
    <n v="2.76E-2"/>
    <n v="3.4000000000000002E-2"/>
    <n v="0"/>
    <n v="4.3900000000000002E-2"/>
  </r>
  <r>
    <x v="136"/>
    <n v="800"/>
    <n v="3.1699999999999999E-2"/>
    <n v="2.5600000000000001E-2"/>
    <n v="0"/>
    <n v="4.07E-2"/>
  </r>
  <r>
    <x v="136"/>
    <n v="830"/>
    <n v="3.3500000000000002E-2"/>
    <n v="1.7299999999999999E-2"/>
    <n v="0"/>
    <n v="3.78E-2"/>
  </r>
  <r>
    <x v="136"/>
    <n v="900"/>
    <n v="0.1019"/>
    <n v="4.5499999999999999E-2"/>
    <n v="0"/>
    <n v="0.1116"/>
  </r>
  <r>
    <x v="136"/>
    <n v="930"/>
    <n v="0.20419999999999999"/>
    <n v="9.5699999999999993E-2"/>
    <n v="0"/>
    <n v="0.22570000000000001"/>
  </r>
  <r>
    <x v="136"/>
    <n v="1000"/>
    <n v="0.27239999999999998"/>
    <n v="0.14419999999999999"/>
    <n v="0"/>
    <n v="0.30809999999999998"/>
  </r>
  <r>
    <x v="136"/>
    <n v="1030"/>
    <n v="0.28920000000000001"/>
    <n v="0.14680000000000001"/>
    <n v="0"/>
    <n v="0.32440000000000002"/>
  </r>
  <r>
    <x v="136"/>
    <n v="1100"/>
    <n v="0.3528"/>
    <n v="0.1729"/>
    <n v="0"/>
    <n v="0.39300000000000002"/>
  </r>
  <r>
    <x v="136"/>
    <n v="1130"/>
    <n v="0.41049999999999998"/>
    <n v="0.19409999999999999"/>
    <n v="0"/>
    <n v="0.45400000000000001"/>
  </r>
  <r>
    <x v="136"/>
    <n v="1200"/>
    <n v="0.43070000000000003"/>
    <n v="0.21529999999999999"/>
    <n v="0"/>
    <n v="0.48159999999999997"/>
  </r>
  <r>
    <x v="136"/>
    <n v="1230"/>
    <n v="0.39810000000000001"/>
    <n v="0.2104"/>
    <n v="0"/>
    <n v="0.45029999999999998"/>
  </r>
  <r>
    <x v="136"/>
    <n v="1300"/>
    <n v="0.3891"/>
    <n v="0.20860000000000001"/>
    <n v="0"/>
    <n v="0.44159999999999999"/>
  </r>
  <r>
    <x v="136"/>
    <n v="1330"/>
    <n v="0.35060000000000002"/>
    <n v="0.20399999999999999"/>
    <n v="0"/>
    <n v="0.40550000000000003"/>
  </r>
  <r>
    <x v="136"/>
    <n v="1400"/>
    <n v="0.29499999999999998"/>
    <n v="0.1686"/>
    <n v="0"/>
    <n v="0.33989999999999998"/>
  </r>
  <r>
    <x v="136"/>
    <n v="1430"/>
    <n v="0.29949999999999999"/>
    <n v="0.15529999999999999"/>
    <n v="0"/>
    <n v="0.33739999999999998"/>
  </r>
  <r>
    <x v="136"/>
    <n v="1500"/>
    <n v="0.31730000000000003"/>
    <n v="0.1608"/>
    <n v="0"/>
    <n v="0.35570000000000002"/>
  </r>
  <r>
    <x v="136"/>
    <n v="1530"/>
    <n v="0.30030000000000001"/>
    <n v="0.15790000000000001"/>
    <n v="0"/>
    <n v="0.33929999999999999"/>
  </r>
  <r>
    <x v="136"/>
    <n v="1600"/>
    <n v="0.3291"/>
    <n v="0.16089999999999999"/>
    <n v="0"/>
    <n v="0.3664"/>
  </r>
  <r>
    <x v="136"/>
    <n v="1630"/>
    <n v="0.33750000000000002"/>
    <n v="0.16370000000000001"/>
    <n v="0"/>
    <n v="0.37519999999999998"/>
  </r>
  <r>
    <x v="136"/>
    <n v="1700"/>
    <n v="0.34910000000000002"/>
    <n v="0.17699999999999999"/>
    <n v="0"/>
    <n v="0.39140000000000003"/>
  </r>
  <r>
    <x v="136"/>
    <n v="1730"/>
    <n v="0.34179999999999999"/>
    <n v="0.17929999999999999"/>
    <n v="0"/>
    <n v="0.38600000000000001"/>
  </r>
  <r>
    <x v="136"/>
    <n v="1800"/>
    <n v="0.31130000000000002"/>
    <n v="0.183"/>
    <n v="0"/>
    <n v="0.36120000000000002"/>
  </r>
  <r>
    <x v="136"/>
    <n v="1830"/>
    <n v="0.20069999999999999"/>
    <n v="0.13250000000000001"/>
    <n v="0"/>
    <n v="0.24049999999999999"/>
  </r>
  <r>
    <x v="136"/>
    <n v="1900"/>
    <n v="0.106"/>
    <n v="6.9599999999999995E-2"/>
    <n v="0"/>
    <n v="0.12690000000000001"/>
  </r>
  <r>
    <x v="136"/>
    <n v="1930"/>
    <n v="8.2400000000000001E-2"/>
    <n v="5.9200000000000003E-2"/>
    <n v="0"/>
    <n v="0.1014"/>
  </r>
  <r>
    <x v="136"/>
    <n v="2000"/>
    <n v="4.1599999999999998E-2"/>
    <n v="3.7199999999999997E-2"/>
    <n v="0"/>
    <n v="5.6000000000000001E-2"/>
  </r>
  <r>
    <x v="136"/>
    <n v="2030"/>
    <n v="2.24E-2"/>
    <n v="2.3699999999999999E-2"/>
    <n v="0"/>
    <n v="3.27E-2"/>
  </r>
  <r>
    <x v="136"/>
    <n v="2100"/>
    <n v="4.1000000000000002E-2"/>
    <n v="4.82E-2"/>
    <n v="0"/>
    <n v="6.3299999999999995E-2"/>
  </r>
  <r>
    <x v="136"/>
    <n v="2130"/>
    <n v="2.1499999999999998E-2"/>
    <n v="2.2499999999999999E-2"/>
    <n v="0"/>
    <n v="3.1099999999999999E-2"/>
  </r>
  <r>
    <x v="136"/>
    <n v="2200"/>
    <n v="2.0199999999999999E-2"/>
    <n v="2.1399999999999999E-2"/>
    <n v="0"/>
    <n v="2.9499999999999998E-2"/>
  </r>
  <r>
    <x v="136"/>
    <n v="2230"/>
    <n v="2.24E-2"/>
    <n v="2.1399999999999999E-2"/>
    <n v="0"/>
    <n v="3.1E-2"/>
  </r>
  <r>
    <x v="136"/>
    <n v="2300"/>
    <n v="1.9300000000000001E-2"/>
    <n v="1.7500000000000002E-2"/>
    <n v="0"/>
    <n v="2.6100000000000002E-2"/>
  </r>
  <r>
    <x v="136"/>
    <n v="2330"/>
    <n v="1.2800000000000001E-2"/>
    <n v="1.14E-2"/>
    <n v="0"/>
    <n v="1.7100000000000001E-2"/>
  </r>
  <r>
    <x v="136"/>
    <n v="2400"/>
    <n v="1.2699999999999999E-2"/>
    <n v="1.11E-2"/>
    <n v="0"/>
    <n v="1.6899999999999998E-2"/>
  </r>
  <r>
    <x v="137"/>
    <n v="30"/>
    <n v="1.2800000000000001E-2"/>
    <n v="1.15E-2"/>
    <n v="0"/>
    <n v="1.7299999999999999E-2"/>
  </r>
  <r>
    <x v="137"/>
    <n v="100"/>
    <n v="1.34E-2"/>
    <n v="1.21E-2"/>
    <n v="0"/>
    <n v="1.7899999999999999E-2"/>
  </r>
  <r>
    <x v="137"/>
    <n v="130"/>
    <n v="1.29E-2"/>
    <n v="1.14E-2"/>
    <n v="0"/>
    <n v="1.72E-2"/>
  </r>
  <r>
    <x v="137"/>
    <n v="200"/>
    <n v="1.2999999999999999E-2"/>
    <n v="1.17E-2"/>
    <n v="0"/>
    <n v="1.7600000000000001E-2"/>
  </r>
  <r>
    <x v="137"/>
    <n v="230"/>
    <n v="1.3100000000000001E-2"/>
    <n v="1.15E-2"/>
    <n v="0"/>
    <n v="1.7399999999999999E-2"/>
  </r>
  <r>
    <x v="137"/>
    <n v="300"/>
    <n v="1.3100000000000001E-2"/>
    <n v="1.1599999999999999E-2"/>
    <n v="0"/>
    <n v="1.7500000000000002E-2"/>
  </r>
  <r>
    <x v="137"/>
    <n v="330"/>
    <n v="1.32E-2"/>
    <n v="1.1900000000000001E-2"/>
    <n v="0"/>
    <n v="1.77E-2"/>
  </r>
  <r>
    <x v="137"/>
    <n v="400"/>
    <n v="1.32E-2"/>
    <n v="1.17E-2"/>
    <n v="0"/>
    <n v="1.77E-2"/>
  </r>
  <r>
    <x v="137"/>
    <n v="430"/>
    <n v="1.34E-2"/>
    <n v="1.2E-2"/>
    <n v="0"/>
    <n v="1.7999999999999999E-2"/>
  </r>
  <r>
    <x v="137"/>
    <n v="500"/>
    <n v="1.2800000000000001E-2"/>
    <n v="1.12E-2"/>
    <n v="0"/>
    <n v="1.7000000000000001E-2"/>
  </r>
  <r>
    <x v="137"/>
    <n v="530"/>
    <n v="1.2999999999999999E-2"/>
    <n v="1.14E-2"/>
    <n v="0"/>
    <n v="1.7299999999999999E-2"/>
  </r>
  <r>
    <x v="137"/>
    <n v="600"/>
    <n v="1.32E-2"/>
    <n v="1.17E-2"/>
    <n v="0"/>
    <n v="1.7600000000000001E-2"/>
  </r>
  <r>
    <x v="137"/>
    <n v="630"/>
    <n v="1.17E-2"/>
    <n v="0.01"/>
    <n v="0"/>
    <n v="1.54E-2"/>
  </r>
  <r>
    <x v="137"/>
    <n v="700"/>
    <n v="1.9800000000000002E-2"/>
    <n v="2.29E-2"/>
    <n v="0"/>
    <n v="3.04E-2"/>
  </r>
  <r>
    <x v="137"/>
    <n v="730"/>
    <n v="2.8799999999999999E-2"/>
    <n v="3.9800000000000002E-2"/>
    <n v="0"/>
    <n v="4.9200000000000001E-2"/>
  </r>
  <r>
    <x v="137"/>
    <n v="800"/>
    <n v="2.5399999999999999E-2"/>
    <n v="2.7E-2"/>
    <n v="0"/>
    <n v="3.7199999999999997E-2"/>
  </r>
  <r>
    <x v="137"/>
    <n v="830"/>
    <n v="1.7600000000000001E-2"/>
    <n v="1.41E-2"/>
    <n v="0"/>
    <n v="2.2599999999999999E-2"/>
  </r>
  <r>
    <x v="137"/>
    <n v="900"/>
    <n v="7.2400000000000006E-2"/>
    <n v="3.1600000000000003E-2"/>
    <n v="0"/>
    <n v="7.9000000000000001E-2"/>
  </r>
  <r>
    <x v="137"/>
    <n v="930"/>
    <n v="0.18340000000000001"/>
    <n v="0.1004"/>
    <n v="0"/>
    <n v="0.20910000000000001"/>
  </r>
  <r>
    <x v="137"/>
    <n v="1000"/>
    <n v="0.25819999999999999"/>
    <n v="0.13350000000000001"/>
    <n v="0"/>
    <n v="0.2908"/>
  </r>
  <r>
    <x v="137"/>
    <n v="1030"/>
    <n v="0.32869999999999999"/>
    <n v="0.15759999999999999"/>
    <n v="0"/>
    <n v="0.36449999999999999"/>
  </r>
  <r>
    <x v="137"/>
    <n v="1100"/>
    <n v="0.40360000000000001"/>
    <n v="0.18540000000000001"/>
    <n v="0"/>
    <n v="0.44419999999999998"/>
  </r>
  <r>
    <x v="137"/>
    <n v="1130"/>
    <n v="0.40310000000000001"/>
    <n v="0.1867"/>
    <n v="0"/>
    <n v="0.44419999999999998"/>
  </r>
  <r>
    <x v="137"/>
    <n v="1200"/>
    <n v="0.37930000000000003"/>
    <n v="0.17730000000000001"/>
    <n v="0"/>
    <n v="0.41870000000000002"/>
  </r>
  <r>
    <x v="137"/>
    <n v="1230"/>
    <n v="0.3826"/>
    <n v="0.18"/>
    <n v="0"/>
    <n v="0.4229"/>
  </r>
  <r>
    <x v="137"/>
    <n v="1300"/>
    <n v="0.36599999999999999"/>
    <n v="0.18240000000000001"/>
    <n v="0"/>
    <n v="0.40889999999999999"/>
  </r>
  <r>
    <x v="137"/>
    <n v="1330"/>
    <n v="0.34539999999999998"/>
    <n v="0.1923"/>
    <n v="0"/>
    <n v="0.39539999999999997"/>
  </r>
  <r>
    <x v="137"/>
    <n v="1400"/>
    <n v="0.34360000000000002"/>
    <n v="0.1845"/>
    <n v="0"/>
    <n v="0.39"/>
  </r>
  <r>
    <x v="137"/>
    <n v="1430"/>
    <n v="0.3498"/>
    <n v="0.17949999999999999"/>
    <n v="0"/>
    <n v="0.39329999999999998"/>
  </r>
  <r>
    <x v="137"/>
    <n v="1500"/>
    <n v="0.33110000000000001"/>
    <n v="0.15759999999999999"/>
    <n v="0"/>
    <n v="0.36659999999999998"/>
  </r>
  <r>
    <x v="137"/>
    <n v="1530"/>
    <n v="0.3236"/>
    <n v="0.1613"/>
    <n v="0"/>
    <n v="0.36170000000000002"/>
  </r>
  <r>
    <x v="137"/>
    <n v="1600"/>
    <n v="0.3281"/>
    <n v="0.16520000000000001"/>
    <n v="0"/>
    <n v="0.36730000000000002"/>
  </r>
  <r>
    <x v="137"/>
    <n v="1630"/>
    <n v="0.39500000000000002"/>
    <n v="0.20050000000000001"/>
    <n v="0"/>
    <n v="0.443"/>
  </r>
  <r>
    <x v="137"/>
    <n v="1700"/>
    <n v="0.38550000000000001"/>
    <n v="0.20630000000000001"/>
    <n v="0"/>
    <n v="0.43730000000000002"/>
  </r>
  <r>
    <x v="137"/>
    <n v="1730"/>
    <n v="0.36709999999999998"/>
    <n v="0.2034"/>
    <n v="0"/>
    <n v="0.41970000000000002"/>
  </r>
  <r>
    <x v="137"/>
    <n v="1800"/>
    <n v="0.3518"/>
    <n v="0.20960000000000001"/>
    <n v="0"/>
    <n v="0.40970000000000001"/>
  </r>
  <r>
    <x v="137"/>
    <n v="1830"/>
    <n v="0.24440000000000001"/>
    <n v="0.15409999999999999"/>
    <n v="0"/>
    <n v="0.2888"/>
  </r>
  <r>
    <x v="137"/>
    <n v="1900"/>
    <n v="0.15939999999999999"/>
    <n v="0.10589999999999999"/>
    <n v="0"/>
    <n v="0.1915"/>
  </r>
  <r>
    <x v="137"/>
    <n v="1930"/>
    <n v="0.13400000000000001"/>
    <n v="8.8800000000000004E-2"/>
    <n v="0"/>
    <n v="0.1608"/>
  </r>
  <r>
    <x v="137"/>
    <n v="2000"/>
    <n v="0.12559999999999999"/>
    <n v="9.0899999999999995E-2"/>
    <n v="0"/>
    <n v="0.15490000000000001"/>
  </r>
  <r>
    <x v="137"/>
    <n v="2030"/>
    <n v="5.0200000000000002E-2"/>
    <n v="4.2799999999999998E-2"/>
    <n v="0"/>
    <n v="6.6299999999999998E-2"/>
  </r>
  <r>
    <x v="137"/>
    <n v="2100"/>
    <n v="1.8100000000000002E-2"/>
    <n v="2.1700000000000001E-2"/>
    <n v="0"/>
    <n v="2.8400000000000002E-2"/>
  </r>
  <r>
    <x v="137"/>
    <n v="2130"/>
    <n v="1.7500000000000002E-2"/>
    <n v="2.1499999999999998E-2"/>
    <n v="0"/>
    <n v="2.76E-2"/>
  </r>
  <r>
    <x v="137"/>
    <n v="2200"/>
    <n v="3.85E-2"/>
    <n v="4.7800000000000002E-2"/>
    <n v="0"/>
    <n v="6.1499999999999999E-2"/>
  </r>
  <r>
    <x v="137"/>
    <n v="2230"/>
    <n v="1.6799999999999999E-2"/>
    <n v="1.4800000000000001E-2"/>
    <n v="0"/>
    <n v="2.24E-2"/>
  </r>
  <r>
    <x v="137"/>
    <n v="2300"/>
    <n v="1.4800000000000001E-2"/>
    <n v="1.3899999999999999E-2"/>
    <n v="0"/>
    <n v="2.0299999999999999E-2"/>
  </r>
  <r>
    <x v="137"/>
    <n v="2330"/>
    <n v="1.1599999999999999E-2"/>
    <n v="1.09E-2"/>
    <n v="0"/>
    <n v="1.5900000000000001E-2"/>
  </r>
  <r>
    <x v="137"/>
    <n v="2400"/>
    <n v="1.1599999999999999E-2"/>
    <n v="1.0999999999999999E-2"/>
    <n v="0"/>
    <n v="1.5900000000000001E-2"/>
  </r>
  <r>
    <x v="138"/>
    <n v="30"/>
    <n v="1.18E-2"/>
    <n v="1.0999999999999999E-2"/>
    <n v="0"/>
    <n v="1.6199999999999999E-2"/>
  </r>
  <r>
    <x v="138"/>
    <n v="100"/>
    <n v="1.17E-2"/>
    <n v="1.11E-2"/>
    <n v="0"/>
    <n v="1.6199999999999999E-2"/>
  </r>
  <r>
    <x v="138"/>
    <n v="130"/>
    <n v="1.1900000000000001E-2"/>
    <n v="1.12E-2"/>
    <n v="0"/>
    <n v="1.6299999999999999E-2"/>
  </r>
  <r>
    <x v="138"/>
    <n v="200"/>
    <n v="1.1900000000000001E-2"/>
    <n v="1.15E-2"/>
    <n v="0"/>
    <n v="1.66E-2"/>
  </r>
  <r>
    <x v="138"/>
    <n v="230"/>
    <n v="1.2E-2"/>
    <n v="1.1599999999999999E-2"/>
    <n v="0"/>
    <n v="1.67E-2"/>
  </r>
  <r>
    <x v="138"/>
    <n v="300"/>
    <n v="1.1900000000000001E-2"/>
    <n v="1.1299999999999999E-2"/>
    <n v="0"/>
    <n v="1.6400000000000001E-2"/>
  </r>
  <r>
    <x v="138"/>
    <n v="330"/>
    <n v="1.1599999999999999E-2"/>
    <n v="1.0999999999999999E-2"/>
    <n v="0"/>
    <n v="1.6E-2"/>
  </r>
  <r>
    <x v="138"/>
    <n v="400"/>
    <n v="1.2200000000000001E-2"/>
    <n v="1.1900000000000001E-2"/>
    <n v="0"/>
    <n v="1.7000000000000001E-2"/>
  </r>
  <r>
    <x v="138"/>
    <n v="430"/>
    <n v="1.2200000000000001E-2"/>
    <n v="1.1900000000000001E-2"/>
    <n v="0"/>
    <n v="1.7000000000000001E-2"/>
  </r>
  <r>
    <x v="138"/>
    <n v="500"/>
    <n v="1.1900000000000001E-2"/>
    <n v="1.14E-2"/>
    <n v="0"/>
    <n v="1.6400000000000001E-2"/>
  </r>
  <r>
    <x v="138"/>
    <n v="530"/>
    <n v="1.18E-2"/>
    <n v="1.1299999999999999E-2"/>
    <n v="0"/>
    <n v="1.6500000000000001E-2"/>
  </r>
  <r>
    <x v="138"/>
    <n v="600"/>
    <n v="1.23E-2"/>
    <n v="1.18E-2"/>
    <n v="0"/>
    <n v="1.6899999999999998E-2"/>
  </r>
  <r>
    <x v="138"/>
    <n v="630"/>
    <n v="1.4E-2"/>
    <n v="1.6E-2"/>
    <n v="0"/>
    <n v="2.1399999999999999E-2"/>
  </r>
  <r>
    <x v="138"/>
    <n v="700"/>
    <n v="2.3699999999999999E-2"/>
    <n v="3.0700000000000002E-2"/>
    <n v="0"/>
    <n v="3.8899999999999997E-2"/>
  </r>
  <r>
    <x v="138"/>
    <n v="730"/>
    <n v="2.1000000000000001E-2"/>
    <n v="2.63E-2"/>
    <n v="0"/>
    <n v="3.3599999999999998E-2"/>
  </r>
  <r>
    <x v="138"/>
    <n v="800"/>
    <n v="2.1000000000000001E-2"/>
    <n v="2.23E-2"/>
    <n v="0"/>
    <n v="3.0700000000000002E-2"/>
  </r>
  <r>
    <x v="138"/>
    <n v="830"/>
    <n v="1.9099999999999999E-2"/>
    <n v="2.01E-2"/>
    <n v="0"/>
    <n v="2.7699999999999999E-2"/>
  </r>
  <r>
    <x v="138"/>
    <n v="900"/>
    <n v="3.8199999999999998E-2"/>
    <n v="2.29E-2"/>
    <n v="0"/>
    <n v="4.4699999999999997E-2"/>
  </r>
  <r>
    <x v="138"/>
    <n v="930"/>
    <n v="0.14699999999999999"/>
    <n v="7.1199999999999999E-2"/>
    <n v="0"/>
    <n v="0.16339999999999999"/>
  </r>
  <r>
    <x v="138"/>
    <n v="1000"/>
    <n v="0.22539999999999999"/>
    <n v="0.12720000000000001"/>
    <n v="0"/>
    <n v="0.25879999999999997"/>
  </r>
  <r>
    <x v="138"/>
    <n v="1030"/>
    <n v="0.27460000000000001"/>
    <n v="0.1391"/>
    <n v="0"/>
    <n v="0.30790000000000001"/>
  </r>
  <r>
    <x v="138"/>
    <n v="1100"/>
    <n v="0.31990000000000002"/>
    <n v="0.155"/>
    <n v="0"/>
    <n v="0.35539999999999999"/>
  </r>
  <r>
    <x v="138"/>
    <n v="1130"/>
    <n v="0.37919999999999998"/>
    <n v="0.18540000000000001"/>
    <n v="0"/>
    <n v="0.42220000000000002"/>
  </r>
  <r>
    <x v="138"/>
    <n v="1200"/>
    <n v="0.35630000000000001"/>
    <n v="0.17810000000000001"/>
    <n v="0"/>
    <n v="0.39829999999999999"/>
  </r>
  <r>
    <x v="138"/>
    <n v="1230"/>
    <n v="0.33939999999999998"/>
    <n v="0.17599999999999999"/>
    <n v="0"/>
    <n v="0.38229999999999997"/>
  </r>
  <r>
    <x v="138"/>
    <n v="1300"/>
    <n v="0.34410000000000002"/>
    <n v="0.18590000000000001"/>
    <n v="0"/>
    <n v="0.39119999999999999"/>
  </r>
  <r>
    <x v="138"/>
    <n v="1330"/>
    <n v="0.3604"/>
    <n v="0.19869999999999999"/>
    <n v="0"/>
    <n v="0.41149999999999998"/>
  </r>
  <r>
    <x v="138"/>
    <n v="1400"/>
    <n v="0.35439999999999999"/>
    <n v="0.189"/>
    <n v="0"/>
    <n v="0.40179999999999999"/>
  </r>
  <r>
    <x v="138"/>
    <n v="1430"/>
    <n v="0.34370000000000001"/>
    <n v="0.17910000000000001"/>
    <n v="0"/>
    <n v="0.38750000000000001"/>
  </r>
  <r>
    <x v="138"/>
    <n v="1500"/>
    <n v="0.34360000000000002"/>
    <n v="0.17680000000000001"/>
    <n v="0"/>
    <n v="0.38650000000000001"/>
  </r>
  <r>
    <x v="138"/>
    <n v="1530"/>
    <n v="0.33829999999999999"/>
    <n v="0.1668"/>
    <n v="0"/>
    <n v="0.37709999999999999"/>
  </r>
  <r>
    <x v="138"/>
    <n v="1600"/>
    <n v="0.33200000000000002"/>
    <n v="0.1704"/>
    <n v="0"/>
    <n v="0.37330000000000002"/>
  </r>
  <r>
    <x v="138"/>
    <n v="1630"/>
    <n v="0.35830000000000001"/>
    <n v="0.18090000000000001"/>
    <n v="0"/>
    <n v="0.40129999999999999"/>
  </r>
  <r>
    <x v="138"/>
    <n v="1700"/>
    <n v="0.34150000000000003"/>
    <n v="0.18140000000000001"/>
    <n v="0"/>
    <n v="0.38679999999999998"/>
  </r>
  <r>
    <x v="138"/>
    <n v="1730"/>
    <n v="0.28820000000000001"/>
    <n v="0.1401"/>
    <n v="0"/>
    <n v="0.32040000000000002"/>
  </r>
  <r>
    <x v="138"/>
    <n v="1800"/>
    <n v="0.22650000000000001"/>
    <n v="0.12230000000000001"/>
    <n v="0"/>
    <n v="0.25750000000000001"/>
  </r>
  <r>
    <x v="138"/>
    <n v="1830"/>
    <n v="0.18429999999999999"/>
    <n v="0.10979999999999999"/>
    <n v="0"/>
    <n v="0.21460000000000001"/>
  </r>
  <r>
    <x v="138"/>
    <n v="1900"/>
    <n v="0.15160000000000001"/>
    <n v="9.8400000000000001E-2"/>
    <n v="0"/>
    <n v="0.1807"/>
  </r>
  <r>
    <x v="138"/>
    <n v="1930"/>
    <n v="0.1231"/>
    <n v="8.2199999999999995E-2"/>
    <n v="0"/>
    <n v="0.14799999999999999"/>
  </r>
  <r>
    <x v="138"/>
    <n v="2000"/>
    <n v="3.1699999999999999E-2"/>
    <n v="2.7400000000000001E-2"/>
    <n v="0"/>
    <n v="4.2099999999999999E-2"/>
  </r>
  <r>
    <x v="138"/>
    <n v="2030"/>
    <n v="1.9599999999999999E-2"/>
    <n v="1.61E-2"/>
    <n v="0"/>
    <n v="2.5600000000000001E-2"/>
  </r>
  <r>
    <x v="138"/>
    <n v="2100"/>
    <n v="1.7999999999999999E-2"/>
    <n v="2.0500000000000001E-2"/>
    <n v="0"/>
    <n v="2.7199999999999998E-2"/>
  </r>
  <r>
    <x v="138"/>
    <n v="2130"/>
    <n v="3.9899999999999998E-2"/>
    <n v="5.0200000000000002E-2"/>
    <n v="0"/>
    <n v="6.4100000000000004E-2"/>
  </r>
  <r>
    <x v="138"/>
    <n v="2200"/>
    <n v="2.63E-2"/>
    <n v="3.0099999999999998E-2"/>
    <n v="0"/>
    <n v="0.04"/>
  </r>
  <r>
    <x v="138"/>
    <n v="2230"/>
    <n v="1.44E-2"/>
    <n v="1.4E-2"/>
    <n v="0"/>
    <n v="2.0199999999999999E-2"/>
  </r>
  <r>
    <x v="138"/>
    <n v="2300"/>
    <n v="1.29E-2"/>
    <n v="1.15E-2"/>
    <n v="0"/>
    <n v="1.7299999999999999E-2"/>
  </r>
  <r>
    <x v="138"/>
    <n v="2330"/>
    <n v="1.15E-2"/>
    <n v="1.0800000000000001E-2"/>
    <n v="0"/>
    <n v="1.5800000000000002E-2"/>
  </r>
  <r>
    <x v="138"/>
    <n v="2400"/>
    <n v="1.1599999999999999E-2"/>
    <n v="1.0800000000000001E-2"/>
    <n v="0"/>
    <n v="1.5800000000000002E-2"/>
  </r>
  <r>
    <x v="139"/>
    <n v="30"/>
    <n v="1.14E-2"/>
    <n v="1.06E-2"/>
    <n v="0"/>
    <n v="1.5599999999999999E-2"/>
  </r>
  <r>
    <x v="139"/>
    <n v="100"/>
    <n v="1.14E-2"/>
    <n v="1.0500000000000001E-2"/>
    <n v="0"/>
    <n v="1.5599999999999999E-2"/>
  </r>
  <r>
    <x v="139"/>
    <n v="130"/>
    <n v="1.2E-2"/>
    <n v="1.14E-2"/>
    <n v="0"/>
    <n v="1.6400000000000001E-2"/>
  </r>
  <r>
    <x v="139"/>
    <n v="200"/>
    <n v="1.2E-2"/>
    <n v="1.1599999999999999E-2"/>
    <n v="0"/>
    <n v="1.67E-2"/>
  </r>
  <r>
    <x v="139"/>
    <n v="230"/>
    <n v="1.15E-2"/>
    <n v="1.0800000000000001E-2"/>
    <n v="0"/>
    <n v="1.5900000000000001E-2"/>
  </r>
  <r>
    <x v="139"/>
    <n v="300"/>
    <n v="1.2E-2"/>
    <n v="1.12E-2"/>
    <n v="0"/>
    <n v="1.6400000000000001E-2"/>
  </r>
  <r>
    <x v="139"/>
    <n v="330"/>
    <n v="1.21E-2"/>
    <n v="1.18E-2"/>
    <n v="0"/>
    <n v="1.6899999999999998E-2"/>
  </r>
  <r>
    <x v="139"/>
    <n v="400"/>
    <n v="1.1900000000000001E-2"/>
    <n v="1.1299999999999999E-2"/>
    <n v="0"/>
    <n v="1.6400000000000001E-2"/>
  </r>
  <r>
    <x v="139"/>
    <n v="430"/>
    <n v="1.17E-2"/>
    <n v="1.11E-2"/>
    <n v="0"/>
    <n v="1.61E-2"/>
  </r>
  <r>
    <x v="139"/>
    <n v="500"/>
    <n v="1.23E-2"/>
    <n v="1.18E-2"/>
    <n v="0"/>
    <n v="1.6899999999999998E-2"/>
  </r>
  <r>
    <x v="139"/>
    <n v="530"/>
    <n v="1.17E-2"/>
    <n v="1.11E-2"/>
    <n v="0"/>
    <n v="1.6299999999999999E-2"/>
  </r>
  <r>
    <x v="139"/>
    <n v="600"/>
    <n v="1.03E-2"/>
    <n v="9.5999999999999992E-3"/>
    <n v="0"/>
    <n v="1.4E-2"/>
  </r>
  <r>
    <x v="139"/>
    <n v="630"/>
    <n v="1.0999999999999999E-2"/>
    <n v="1.0999999999999999E-2"/>
    <n v="0"/>
    <n v="1.5599999999999999E-2"/>
  </r>
  <r>
    <x v="139"/>
    <n v="700"/>
    <n v="2.29E-2"/>
    <n v="2.8000000000000001E-2"/>
    <n v="0"/>
    <n v="3.6200000000000003E-2"/>
  </r>
  <r>
    <x v="139"/>
    <n v="730"/>
    <n v="2.29E-2"/>
    <n v="2.7400000000000001E-2"/>
    <n v="0"/>
    <n v="3.5799999999999998E-2"/>
  </r>
  <r>
    <x v="139"/>
    <n v="800"/>
    <n v="2.4199999999999999E-2"/>
    <n v="2.4299999999999999E-2"/>
    <n v="0"/>
    <n v="3.44E-2"/>
  </r>
  <r>
    <x v="139"/>
    <n v="830"/>
    <n v="5.8700000000000002E-2"/>
    <n v="3.3000000000000002E-2"/>
    <n v="0"/>
    <n v="6.7400000000000002E-2"/>
  </r>
  <r>
    <x v="139"/>
    <n v="900"/>
    <n v="0.11310000000000001"/>
    <n v="5.7799999999999997E-2"/>
    <n v="0"/>
    <n v="0.12709999999999999"/>
  </r>
  <r>
    <x v="139"/>
    <n v="930"/>
    <n v="0.22389999999999999"/>
    <n v="0.1094"/>
    <n v="0"/>
    <n v="0.2492"/>
  </r>
  <r>
    <x v="139"/>
    <n v="1000"/>
    <n v="0.22489999999999999"/>
    <n v="0.12429999999999999"/>
    <n v="0"/>
    <n v="0.25700000000000001"/>
  </r>
  <r>
    <x v="139"/>
    <n v="1030"/>
    <n v="0.22270000000000001"/>
    <n v="0.1176"/>
    <n v="0"/>
    <n v="0.25180000000000002"/>
  </r>
  <r>
    <x v="139"/>
    <n v="1100"/>
    <n v="0.29010000000000002"/>
    <n v="0.1474"/>
    <n v="0"/>
    <n v="0.32550000000000001"/>
  </r>
  <r>
    <x v="139"/>
    <n v="1130"/>
    <n v="0.32590000000000002"/>
    <n v="0.16450000000000001"/>
    <n v="0"/>
    <n v="0.36509999999999998"/>
  </r>
  <r>
    <x v="139"/>
    <n v="1200"/>
    <n v="0.29189999999999999"/>
    <n v="0.15290000000000001"/>
    <n v="0"/>
    <n v="0.32940000000000003"/>
  </r>
  <r>
    <x v="139"/>
    <n v="1230"/>
    <n v="0.2787"/>
    <n v="0.15040000000000001"/>
    <n v="0"/>
    <n v="0.31680000000000003"/>
  </r>
  <r>
    <x v="139"/>
    <n v="1300"/>
    <n v="0.2797"/>
    <n v="0.157"/>
    <n v="0"/>
    <n v="0.32069999999999999"/>
  </r>
  <r>
    <x v="139"/>
    <n v="1330"/>
    <n v="0.25540000000000002"/>
    <n v="0.1464"/>
    <n v="0"/>
    <n v="0.29449999999999998"/>
  </r>
  <r>
    <x v="139"/>
    <n v="1400"/>
    <n v="0.27729999999999999"/>
    <n v="0.15060000000000001"/>
    <n v="0"/>
    <n v="0.31559999999999999"/>
  </r>
  <r>
    <x v="139"/>
    <n v="1430"/>
    <n v="0.23250000000000001"/>
    <n v="0.13289999999999999"/>
    <n v="0"/>
    <n v="0.26779999999999998"/>
  </r>
  <r>
    <x v="139"/>
    <n v="1500"/>
    <n v="0.22850000000000001"/>
    <n v="0.13139999999999999"/>
    <n v="0"/>
    <n v="0.26350000000000001"/>
  </r>
  <r>
    <x v="139"/>
    <n v="1530"/>
    <n v="0.254"/>
    <n v="0.14299999999999999"/>
    <n v="0"/>
    <n v="0.29160000000000003"/>
  </r>
  <r>
    <x v="139"/>
    <n v="1600"/>
    <n v="0.23169999999999999"/>
    <n v="0.13569999999999999"/>
    <n v="0"/>
    <n v="0.26840000000000003"/>
  </r>
  <r>
    <x v="139"/>
    <n v="1630"/>
    <n v="0.1578"/>
    <n v="9.3100000000000002E-2"/>
    <n v="0"/>
    <n v="0.18340000000000001"/>
  </r>
  <r>
    <x v="139"/>
    <n v="1700"/>
    <n v="6.9900000000000004E-2"/>
    <n v="4.48E-2"/>
    <n v="0"/>
    <n v="8.3099999999999993E-2"/>
  </r>
  <r>
    <x v="139"/>
    <n v="1730"/>
    <n v="5.6099999999999997E-2"/>
    <n v="3.8199999999999998E-2"/>
    <n v="0"/>
    <n v="6.7799999999999999E-2"/>
  </r>
  <r>
    <x v="139"/>
    <n v="1800"/>
    <n v="5.79E-2"/>
    <n v="3.8800000000000001E-2"/>
    <n v="0"/>
    <n v="6.9699999999999998E-2"/>
  </r>
  <r>
    <x v="139"/>
    <n v="1830"/>
    <n v="3.1399999999999997E-2"/>
    <n v="2.41E-2"/>
    <n v="0"/>
    <n v="3.9800000000000002E-2"/>
  </r>
  <r>
    <x v="139"/>
    <n v="1900"/>
    <n v="1.1299999999999999E-2"/>
    <n v="1.0699999999999999E-2"/>
    <n v="0"/>
    <n v="1.55E-2"/>
  </r>
  <r>
    <x v="139"/>
    <n v="1930"/>
    <n v="1.2800000000000001E-2"/>
    <n v="1.29E-2"/>
    <n v="0"/>
    <n v="1.8200000000000001E-2"/>
  </r>
  <r>
    <x v="139"/>
    <n v="2000"/>
    <n v="1.77E-2"/>
    <n v="1.8100000000000002E-2"/>
    <n v="0"/>
    <n v="2.53E-2"/>
  </r>
  <r>
    <x v="139"/>
    <n v="2030"/>
    <n v="1.4999999999999999E-2"/>
    <n v="1.8599999999999998E-2"/>
    <n v="0"/>
    <n v="2.3900000000000001E-2"/>
  </r>
  <r>
    <x v="139"/>
    <n v="2100"/>
    <n v="1.6899999999999998E-2"/>
    <n v="1.8200000000000001E-2"/>
    <n v="0"/>
    <n v="2.4899999999999999E-2"/>
  </r>
  <r>
    <x v="139"/>
    <n v="2130"/>
    <n v="1.7500000000000002E-2"/>
    <n v="1.7600000000000001E-2"/>
    <n v="0"/>
    <n v="2.4799999999999999E-2"/>
  </r>
  <r>
    <x v="139"/>
    <n v="2200"/>
    <n v="3.1699999999999999E-2"/>
    <n v="3.39E-2"/>
    <n v="0"/>
    <n v="4.6399999999999997E-2"/>
  </r>
  <r>
    <x v="139"/>
    <n v="2230"/>
    <n v="3.9300000000000002E-2"/>
    <n v="4.6300000000000001E-2"/>
    <n v="0"/>
    <n v="6.08E-2"/>
  </r>
  <r>
    <x v="139"/>
    <n v="2300"/>
    <n v="3.2399999999999998E-2"/>
    <n v="3.7900000000000003E-2"/>
    <n v="0"/>
    <n v="4.99E-2"/>
  </r>
  <r>
    <x v="139"/>
    <n v="2330"/>
    <n v="1.0200000000000001E-2"/>
    <n v="9.1000000000000004E-3"/>
    <n v="0"/>
    <n v="1.3599999999999999E-2"/>
  </r>
  <r>
    <x v="139"/>
    <n v="2400"/>
    <n v="1.01E-2"/>
    <n v="8.9999999999999993E-3"/>
    <n v="0"/>
    <n v="1.35E-2"/>
  </r>
  <r>
    <x v="140"/>
    <n v="30"/>
    <n v="1.0200000000000001E-2"/>
    <n v="9.2999999999999992E-3"/>
    <n v="0"/>
    <n v="1.3899999999999999E-2"/>
  </r>
  <r>
    <x v="140"/>
    <n v="100"/>
    <n v="1.04E-2"/>
    <n v="9.4000000000000004E-3"/>
    <n v="0"/>
    <n v="1.3899999999999999E-2"/>
  </r>
  <r>
    <x v="140"/>
    <n v="130"/>
    <n v="1.04E-2"/>
    <n v="9.4999999999999998E-3"/>
    <n v="0"/>
    <n v="1.4200000000000001E-2"/>
  </r>
  <r>
    <x v="140"/>
    <n v="200"/>
    <n v="1.04E-2"/>
    <n v="9.7000000000000003E-3"/>
    <n v="0"/>
    <n v="1.4200000000000001E-2"/>
  </r>
  <r>
    <x v="140"/>
    <n v="230"/>
    <n v="1.0500000000000001E-2"/>
    <n v="9.4999999999999998E-3"/>
    <n v="0"/>
    <n v="1.4200000000000001E-2"/>
  </r>
  <r>
    <x v="140"/>
    <n v="300"/>
    <n v="1.04E-2"/>
    <n v="9.5999999999999992E-3"/>
    <n v="0"/>
    <n v="1.4200000000000001E-2"/>
  </r>
  <r>
    <x v="140"/>
    <n v="330"/>
    <n v="1.1900000000000001E-2"/>
    <n v="1.14E-2"/>
    <n v="0"/>
    <n v="1.6400000000000001E-2"/>
  </r>
  <r>
    <x v="140"/>
    <n v="400"/>
    <n v="1.21E-2"/>
    <n v="1.1900000000000001E-2"/>
    <n v="0"/>
    <n v="1.7000000000000001E-2"/>
  </r>
  <r>
    <x v="140"/>
    <n v="430"/>
    <n v="1.21E-2"/>
    <n v="1.1900000000000001E-2"/>
    <n v="0"/>
    <n v="1.7000000000000001E-2"/>
  </r>
  <r>
    <x v="140"/>
    <n v="500"/>
    <n v="1.2200000000000001E-2"/>
    <n v="1.1900000000000001E-2"/>
    <n v="0"/>
    <n v="1.7000000000000001E-2"/>
  </r>
  <r>
    <x v="140"/>
    <n v="530"/>
    <n v="1.21E-2"/>
    <n v="1.2E-2"/>
    <n v="0"/>
    <n v="1.7000000000000001E-2"/>
  </r>
  <r>
    <x v="140"/>
    <n v="600"/>
    <n v="1.17E-2"/>
    <n v="1.1900000000000001E-2"/>
    <n v="0"/>
    <n v="1.67E-2"/>
  </r>
  <r>
    <x v="140"/>
    <n v="630"/>
    <n v="1.12E-2"/>
    <n v="1.12E-2"/>
    <n v="0"/>
    <n v="1.5800000000000002E-2"/>
  </r>
  <r>
    <x v="140"/>
    <n v="700"/>
    <n v="8.9999999999999993E-3"/>
    <n v="8.5000000000000006E-3"/>
    <n v="0"/>
    <n v="1.24E-2"/>
  </r>
  <r>
    <x v="140"/>
    <n v="730"/>
    <n v="9.9000000000000008E-3"/>
    <n v="9.7999999999999997E-3"/>
    <n v="0"/>
    <n v="1.3899999999999999E-2"/>
  </r>
  <r>
    <x v="140"/>
    <n v="800"/>
    <n v="1.38E-2"/>
    <n v="1.15E-2"/>
    <n v="0"/>
    <n v="1.8200000000000001E-2"/>
  </r>
  <r>
    <x v="140"/>
    <n v="830"/>
    <n v="1.23E-2"/>
    <n v="1.2E-2"/>
    <n v="0"/>
    <n v="1.72E-2"/>
  </r>
  <r>
    <x v="140"/>
    <n v="900"/>
    <n v="1.0699999999999999E-2"/>
    <n v="1.15E-2"/>
    <n v="0"/>
    <n v="1.5599999999999999E-2"/>
  </r>
  <r>
    <x v="140"/>
    <n v="930"/>
    <n v="1.2E-2"/>
    <n v="1.11E-2"/>
    <n v="0"/>
    <n v="1.6400000000000001E-2"/>
  </r>
  <r>
    <x v="140"/>
    <n v="1000"/>
    <n v="1.34E-2"/>
    <n v="1.11E-2"/>
    <n v="0"/>
    <n v="1.7399999999999999E-2"/>
  </r>
  <r>
    <x v="140"/>
    <n v="1030"/>
    <n v="1.3100000000000001E-2"/>
    <n v="9.2999999999999992E-3"/>
    <n v="0"/>
    <n v="1.61E-2"/>
  </r>
  <r>
    <x v="140"/>
    <n v="1100"/>
    <n v="1.26E-2"/>
    <n v="9.1999999999999998E-3"/>
    <n v="0"/>
    <n v="1.5699999999999999E-2"/>
  </r>
  <r>
    <x v="140"/>
    <n v="1130"/>
    <n v="1.26E-2"/>
    <n v="8.8999999999999999E-3"/>
    <n v="0"/>
    <n v="1.55E-2"/>
  </r>
  <r>
    <x v="140"/>
    <n v="1200"/>
    <n v="1.3299999999999999E-2"/>
    <n v="8.9999999999999993E-3"/>
    <n v="0"/>
    <n v="1.61E-2"/>
  </r>
  <r>
    <x v="140"/>
    <n v="1230"/>
    <n v="1.24E-2"/>
    <n v="8.0999999999999996E-3"/>
    <n v="0"/>
    <n v="1.47E-2"/>
  </r>
  <r>
    <x v="140"/>
    <n v="1300"/>
    <n v="9.7999999999999997E-3"/>
    <n v="9.1000000000000004E-3"/>
    <n v="0"/>
    <n v="1.34E-2"/>
  </r>
  <r>
    <x v="140"/>
    <n v="1330"/>
    <n v="1.15E-2"/>
    <n v="9.9000000000000008E-3"/>
    <n v="0"/>
    <n v="1.5299999999999999E-2"/>
  </r>
  <r>
    <x v="140"/>
    <n v="1400"/>
    <n v="1.2699999999999999E-2"/>
    <n v="0.01"/>
    <n v="0"/>
    <n v="1.6E-2"/>
  </r>
  <r>
    <x v="140"/>
    <n v="1430"/>
    <n v="1.12E-2"/>
    <n v="8.8999999999999999E-3"/>
    <n v="0"/>
    <n v="1.44E-2"/>
  </r>
  <r>
    <x v="140"/>
    <n v="1500"/>
    <n v="9.5999999999999992E-3"/>
    <n v="7.3000000000000001E-3"/>
    <n v="0"/>
    <n v="1.21E-2"/>
  </r>
  <r>
    <x v="140"/>
    <n v="1530"/>
    <n v="4.7500000000000001E-2"/>
    <n v="2.1899999999999999E-2"/>
    <n v="0"/>
    <n v="5.2299999999999999E-2"/>
  </r>
  <r>
    <x v="140"/>
    <n v="1600"/>
    <n v="3.6299999999999999E-2"/>
    <n v="1.0699999999999999E-2"/>
    <n v="0"/>
    <n v="3.78E-2"/>
  </r>
  <r>
    <x v="140"/>
    <n v="1630"/>
    <n v="4.53E-2"/>
    <n v="1.83E-2"/>
    <n v="0"/>
    <n v="4.9000000000000002E-2"/>
  </r>
  <r>
    <x v="140"/>
    <n v="1700"/>
    <n v="5.0700000000000002E-2"/>
    <n v="2.4500000000000001E-2"/>
    <n v="0"/>
    <n v="5.6399999999999999E-2"/>
  </r>
  <r>
    <x v="140"/>
    <n v="1730"/>
    <n v="3.0700000000000002E-2"/>
    <n v="1.83E-2"/>
    <n v="0"/>
    <n v="3.56E-2"/>
  </r>
  <r>
    <x v="140"/>
    <n v="1800"/>
    <n v="5.8299999999999998E-2"/>
    <n v="3.6400000000000002E-2"/>
    <n v="0"/>
    <n v="6.88E-2"/>
  </r>
  <r>
    <x v="140"/>
    <n v="1830"/>
    <n v="7.2700000000000001E-2"/>
    <n v="4.3700000000000003E-2"/>
    <n v="0"/>
    <n v="8.4900000000000003E-2"/>
  </r>
  <r>
    <x v="140"/>
    <n v="1900"/>
    <n v="3.0800000000000001E-2"/>
    <n v="1.9199999999999998E-2"/>
    <n v="0"/>
    <n v="3.6299999999999999E-2"/>
  </r>
  <r>
    <x v="140"/>
    <n v="1930"/>
    <n v="1.55E-2"/>
    <n v="1.0699999999999999E-2"/>
    <n v="0"/>
    <n v="1.8800000000000001E-2"/>
  </r>
  <r>
    <x v="140"/>
    <n v="2000"/>
    <n v="1.9800000000000002E-2"/>
    <n v="1.6500000000000001E-2"/>
    <n v="0"/>
    <n v="2.5899999999999999E-2"/>
  </r>
  <r>
    <x v="140"/>
    <n v="2030"/>
    <n v="2.0799999999999999E-2"/>
    <n v="1.8499999999999999E-2"/>
    <n v="0"/>
    <n v="2.7799999999999998E-2"/>
  </r>
  <r>
    <x v="140"/>
    <n v="2100"/>
    <n v="2.4299999999999999E-2"/>
    <n v="2.0500000000000001E-2"/>
    <n v="0"/>
    <n v="3.1899999999999998E-2"/>
  </r>
  <r>
    <x v="140"/>
    <n v="2130"/>
    <n v="3.0499999999999999E-2"/>
    <n v="2.93E-2"/>
    <n v="0"/>
    <n v="4.24E-2"/>
  </r>
  <r>
    <x v="140"/>
    <n v="2200"/>
    <n v="2.18E-2"/>
    <n v="1.6E-2"/>
    <n v="0"/>
    <n v="2.69E-2"/>
  </r>
  <r>
    <x v="140"/>
    <n v="2230"/>
    <n v="1.8800000000000001E-2"/>
    <n v="1.2800000000000001E-2"/>
    <n v="0"/>
    <n v="2.29E-2"/>
  </r>
  <r>
    <x v="140"/>
    <n v="2300"/>
    <n v="1.77E-2"/>
    <n v="1.1599999999999999E-2"/>
    <n v="0"/>
    <n v="2.12E-2"/>
  </r>
  <r>
    <x v="140"/>
    <n v="2330"/>
    <n v="1.12E-2"/>
    <n v="9.4000000000000004E-3"/>
    <n v="0"/>
    <n v="1.46E-2"/>
  </r>
  <r>
    <x v="140"/>
    <n v="2400"/>
    <n v="1.0999999999999999E-2"/>
    <n v="9.2999999999999992E-3"/>
    <n v="0"/>
    <n v="1.44E-2"/>
  </r>
  <r>
    <x v="141"/>
    <n v="30"/>
    <n v="1.0500000000000001E-2"/>
    <n v="9.7000000000000003E-3"/>
    <n v="0"/>
    <n v="1.43E-2"/>
  </r>
  <r>
    <x v="141"/>
    <n v="100"/>
    <n v="1.12E-2"/>
    <n v="9.5999999999999992E-3"/>
    <n v="0"/>
    <n v="1.4800000000000001E-2"/>
  </r>
  <r>
    <x v="141"/>
    <n v="130"/>
    <n v="1.0699999999999999E-2"/>
    <n v="9.7000000000000003E-3"/>
    <n v="0"/>
    <n v="1.4500000000000001E-2"/>
  </r>
  <r>
    <x v="141"/>
    <n v="200"/>
    <n v="1.11E-2"/>
    <n v="9.5999999999999992E-3"/>
    <n v="0"/>
    <n v="1.46E-2"/>
  </r>
  <r>
    <x v="141"/>
    <n v="230"/>
    <n v="1.06E-2"/>
    <n v="9.7000000000000003E-3"/>
    <n v="0"/>
    <n v="1.44E-2"/>
  </r>
  <r>
    <x v="141"/>
    <n v="300"/>
    <n v="1.0999999999999999E-2"/>
    <n v="9.4000000000000004E-3"/>
    <n v="0"/>
    <n v="1.4500000000000001E-2"/>
  </r>
  <r>
    <x v="141"/>
    <n v="330"/>
    <n v="1.0800000000000001E-2"/>
    <n v="0.01"/>
    <n v="0"/>
    <n v="1.47E-2"/>
  </r>
  <r>
    <x v="141"/>
    <n v="400"/>
    <n v="1.12E-2"/>
    <n v="9.7000000000000003E-3"/>
    <n v="0"/>
    <n v="1.49E-2"/>
  </r>
  <r>
    <x v="141"/>
    <n v="430"/>
    <n v="1.0999999999999999E-2"/>
    <n v="1.04E-2"/>
    <n v="0"/>
    <n v="1.52E-2"/>
  </r>
  <r>
    <x v="141"/>
    <n v="500"/>
    <n v="1.17E-2"/>
    <n v="1.06E-2"/>
    <n v="0"/>
    <n v="1.5699999999999999E-2"/>
  </r>
  <r>
    <x v="141"/>
    <n v="530"/>
    <n v="1.0999999999999999E-2"/>
    <n v="1.0500000000000001E-2"/>
    <n v="0"/>
    <n v="1.5299999999999999E-2"/>
  </r>
  <r>
    <x v="141"/>
    <n v="600"/>
    <n v="1.15E-2"/>
    <n v="0.01"/>
    <n v="0"/>
    <n v="1.5299999999999999E-2"/>
  </r>
  <r>
    <x v="141"/>
    <n v="630"/>
    <n v="1.2200000000000001E-2"/>
    <n v="1.55E-2"/>
    <n v="0"/>
    <n v="1.9699999999999999E-2"/>
  </r>
  <r>
    <x v="141"/>
    <n v="700"/>
    <n v="1.6400000000000001E-2"/>
    <n v="2.1000000000000001E-2"/>
    <n v="0"/>
    <n v="2.6700000000000002E-2"/>
  </r>
  <r>
    <x v="141"/>
    <n v="730"/>
    <n v="2.3199999999999998E-2"/>
    <n v="2.7199999999999998E-2"/>
    <n v="0"/>
    <n v="3.5799999999999998E-2"/>
  </r>
  <r>
    <x v="141"/>
    <n v="800"/>
    <n v="2.2700000000000001E-2"/>
    <n v="2.5600000000000001E-2"/>
    <n v="0"/>
    <n v="3.4299999999999997E-2"/>
  </r>
  <r>
    <x v="141"/>
    <n v="830"/>
    <n v="4.1000000000000002E-2"/>
    <n v="3.0499999999999999E-2"/>
    <n v="0"/>
    <n v="5.1499999999999997E-2"/>
  </r>
  <r>
    <x v="141"/>
    <n v="900"/>
    <n v="0.11600000000000001"/>
    <n v="5.5E-2"/>
    <n v="0"/>
    <n v="0.12839999999999999"/>
  </r>
  <r>
    <x v="141"/>
    <n v="930"/>
    <n v="0.186"/>
    <n v="9.11E-2"/>
    <n v="0"/>
    <n v="0.20730000000000001"/>
  </r>
  <r>
    <x v="141"/>
    <n v="1000"/>
    <n v="0.25119999999999998"/>
    <n v="0.1147"/>
    <n v="0"/>
    <n v="0.27600000000000002"/>
  </r>
  <r>
    <x v="141"/>
    <n v="1030"/>
    <n v="0.27429999999999999"/>
    <n v="0.1232"/>
    <n v="0"/>
    <n v="0.30080000000000001"/>
  </r>
  <r>
    <x v="141"/>
    <n v="1100"/>
    <n v="0.34649999999999997"/>
    <n v="0.14649999999999999"/>
    <n v="0"/>
    <n v="0.37619999999999998"/>
  </r>
  <r>
    <x v="141"/>
    <n v="1130"/>
    <n v="0.37469999999999998"/>
    <n v="0.15229999999999999"/>
    <n v="0"/>
    <n v="0.40439999999999998"/>
  </r>
  <r>
    <x v="141"/>
    <n v="1200"/>
    <n v="0.3493"/>
    <n v="0.1457"/>
    <n v="0"/>
    <n v="0.37859999999999999"/>
  </r>
  <r>
    <x v="141"/>
    <n v="1230"/>
    <n v="0.3523"/>
    <n v="0.15459999999999999"/>
    <n v="0"/>
    <n v="0.38469999999999999"/>
  </r>
  <r>
    <x v="141"/>
    <n v="1300"/>
    <n v="0.38500000000000001"/>
    <n v="0.1759"/>
    <n v="0"/>
    <n v="0.42330000000000001"/>
  </r>
  <r>
    <x v="141"/>
    <n v="1330"/>
    <n v="0.376"/>
    <n v="0.18970000000000001"/>
    <n v="0"/>
    <n v="0.42120000000000002"/>
  </r>
  <r>
    <x v="141"/>
    <n v="1400"/>
    <n v="0.35549999999999998"/>
    <n v="0.17430000000000001"/>
    <n v="0"/>
    <n v="0.39600000000000002"/>
  </r>
  <r>
    <x v="141"/>
    <n v="1430"/>
    <n v="0.3589"/>
    <n v="0.16850000000000001"/>
    <n v="0"/>
    <n v="0.39650000000000002"/>
  </r>
  <r>
    <x v="141"/>
    <n v="1500"/>
    <n v="0.35599999999999998"/>
    <n v="0.15920000000000001"/>
    <n v="0"/>
    <n v="0.38990000000000002"/>
  </r>
  <r>
    <x v="141"/>
    <n v="1530"/>
    <n v="0.3795"/>
    <n v="0.16719999999999999"/>
    <n v="0"/>
    <n v="0.41470000000000001"/>
  </r>
  <r>
    <x v="141"/>
    <n v="1600"/>
    <n v="0.37059999999999998"/>
    <n v="0.16589999999999999"/>
    <n v="0"/>
    <n v="0.40610000000000002"/>
  </r>
  <r>
    <x v="141"/>
    <n v="1630"/>
    <n v="0.37290000000000001"/>
    <n v="0.1678"/>
    <n v="0"/>
    <n v="0.40889999999999999"/>
  </r>
  <r>
    <x v="141"/>
    <n v="1700"/>
    <n v="0.35639999999999999"/>
    <n v="0.16930000000000001"/>
    <n v="0"/>
    <n v="0.3947"/>
  </r>
  <r>
    <x v="141"/>
    <n v="1730"/>
    <n v="0.3775"/>
    <n v="0.18759999999999999"/>
    <n v="0"/>
    <n v="0.42149999999999999"/>
  </r>
  <r>
    <x v="141"/>
    <n v="1800"/>
    <n v="0.32600000000000001"/>
    <n v="0.17249999999999999"/>
    <n v="0"/>
    <n v="0.36880000000000002"/>
  </r>
  <r>
    <x v="141"/>
    <n v="1830"/>
    <n v="0.2311"/>
    <n v="0.1447"/>
    <n v="0"/>
    <n v="0.27279999999999999"/>
  </r>
  <r>
    <x v="141"/>
    <n v="1900"/>
    <n v="0.17860000000000001"/>
    <n v="0.126"/>
    <n v="0"/>
    <n v="0.21859999999999999"/>
  </r>
  <r>
    <x v="141"/>
    <n v="1930"/>
    <n v="0.13800000000000001"/>
    <n v="9.7100000000000006E-2"/>
    <n v="0"/>
    <n v="0.16880000000000001"/>
  </r>
  <r>
    <x v="141"/>
    <n v="2000"/>
    <n v="0.12509999999999999"/>
    <n v="8.9899999999999994E-2"/>
    <n v="0"/>
    <n v="0.15409999999999999"/>
  </r>
  <r>
    <x v="141"/>
    <n v="2030"/>
    <n v="7.5899999999999995E-2"/>
    <n v="5.8900000000000001E-2"/>
    <n v="0"/>
    <n v="9.6199999999999994E-2"/>
  </r>
  <r>
    <x v="141"/>
    <n v="2100"/>
    <n v="8.0500000000000002E-2"/>
    <n v="7.2499999999999995E-2"/>
    <n v="0"/>
    <n v="0.1085"/>
  </r>
  <r>
    <x v="141"/>
    <n v="2130"/>
    <n v="6.4899999999999999E-2"/>
    <n v="5.2999999999999999E-2"/>
    <n v="0"/>
    <n v="8.3799999999999999E-2"/>
  </r>
  <r>
    <x v="141"/>
    <n v="2200"/>
    <n v="6.4000000000000001E-2"/>
    <n v="4.87E-2"/>
    <n v="0"/>
    <n v="8.0399999999999999E-2"/>
  </r>
  <r>
    <x v="141"/>
    <n v="2230"/>
    <n v="4.1599999999999998E-2"/>
    <n v="3.5499999999999997E-2"/>
    <n v="0"/>
    <n v="5.4800000000000001E-2"/>
  </r>
  <r>
    <x v="141"/>
    <n v="2300"/>
    <n v="1.8700000000000001E-2"/>
    <n v="1.6400000000000001E-2"/>
    <n v="0"/>
    <n v="2.4899999999999999E-2"/>
  </r>
  <r>
    <x v="141"/>
    <n v="2330"/>
    <n v="1.6E-2"/>
    <n v="1.4999999999999999E-2"/>
    <n v="0"/>
    <n v="2.18E-2"/>
  </r>
  <r>
    <x v="141"/>
    <n v="2400"/>
    <n v="1.6E-2"/>
    <n v="1.4999999999999999E-2"/>
    <n v="0"/>
    <n v="2.1999999999999999E-2"/>
  </r>
  <r>
    <x v="142"/>
    <n v="30"/>
    <n v="1.61E-2"/>
    <n v="1.5100000000000001E-2"/>
    <n v="0"/>
    <n v="2.2100000000000002E-2"/>
  </r>
  <r>
    <x v="142"/>
    <n v="100"/>
    <n v="1.6199999999999999E-2"/>
    <n v="1.54E-2"/>
    <n v="0"/>
    <n v="2.24E-2"/>
  </r>
  <r>
    <x v="142"/>
    <n v="130"/>
    <n v="1.6400000000000001E-2"/>
    <n v="1.55E-2"/>
    <n v="0"/>
    <n v="2.2499999999999999E-2"/>
  </r>
  <r>
    <x v="142"/>
    <n v="200"/>
    <n v="1.6400000000000001E-2"/>
    <n v="1.55E-2"/>
    <n v="0"/>
    <n v="2.2599999999999999E-2"/>
  </r>
  <r>
    <x v="142"/>
    <n v="230"/>
    <n v="1.6199999999999999E-2"/>
    <n v="1.5299999999999999E-2"/>
    <n v="0"/>
    <n v="2.23E-2"/>
  </r>
  <r>
    <x v="142"/>
    <n v="300"/>
    <n v="1.6400000000000001E-2"/>
    <n v="1.55E-2"/>
    <n v="0"/>
    <n v="2.2499999999999999E-2"/>
  </r>
  <r>
    <x v="142"/>
    <n v="330"/>
    <n v="1.6400000000000001E-2"/>
    <n v="1.5599999999999999E-2"/>
    <n v="0"/>
    <n v="2.2700000000000001E-2"/>
  </r>
  <r>
    <x v="142"/>
    <n v="400"/>
    <n v="1.6500000000000001E-2"/>
    <n v="1.5599999999999999E-2"/>
    <n v="0"/>
    <n v="2.2599999999999999E-2"/>
  </r>
  <r>
    <x v="142"/>
    <n v="430"/>
    <n v="1.6400000000000001E-2"/>
    <n v="1.5699999999999999E-2"/>
    <n v="0"/>
    <n v="2.2800000000000001E-2"/>
  </r>
  <r>
    <x v="142"/>
    <n v="500"/>
    <n v="1.6500000000000001E-2"/>
    <n v="1.5599999999999999E-2"/>
    <n v="0"/>
    <n v="2.2700000000000001E-2"/>
  </r>
  <r>
    <x v="142"/>
    <n v="530"/>
    <n v="1.6500000000000001E-2"/>
    <n v="1.5599999999999999E-2"/>
    <n v="0"/>
    <n v="2.2700000000000001E-2"/>
  </r>
  <r>
    <x v="142"/>
    <n v="600"/>
    <n v="1.6500000000000001E-2"/>
    <n v="1.5699999999999999E-2"/>
    <n v="0"/>
    <n v="2.2800000000000001E-2"/>
  </r>
  <r>
    <x v="142"/>
    <n v="630"/>
    <n v="1.9800000000000002E-2"/>
    <n v="2.2100000000000002E-2"/>
    <n v="0"/>
    <n v="2.9700000000000001E-2"/>
  </r>
  <r>
    <x v="142"/>
    <n v="700"/>
    <n v="0.02"/>
    <n v="2.47E-2"/>
    <n v="0"/>
    <n v="3.1800000000000002E-2"/>
  </r>
  <r>
    <x v="142"/>
    <n v="730"/>
    <n v="2.3699999999999999E-2"/>
    <n v="2.5899999999999999E-2"/>
    <n v="0"/>
    <n v="3.5099999999999999E-2"/>
  </r>
  <r>
    <x v="142"/>
    <n v="800"/>
    <n v="2.06E-2"/>
    <n v="2.0899999999999998E-2"/>
    <n v="0"/>
    <n v="2.9399999999999999E-2"/>
  </r>
  <r>
    <x v="142"/>
    <n v="830"/>
    <n v="2.7300000000000001E-2"/>
    <n v="1.77E-2"/>
    <n v="0"/>
    <n v="3.2599999999999997E-2"/>
  </r>
  <r>
    <x v="142"/>
    <n v="900"/>
    <n v="0.1011"/>
    <n v="5.1900000000000002E-2"/>
    <n v="0"/>
    <n v="0.1139"/>
  </r>
  <r>
    <x v="142"/>
    <n v="930"/>
    <n v="0.18820000000000001"/>
    <n v="0.1002"/>
    <n v="0"/>
    <n v="0.2132"/>
  </r>
  <r>
    <x v="142"/>
    <n v="1000"/>
    <n v="0.24229999999999999"/>
    <n v="0.1128"/>
    <n v="0"/>
    <n v="0.26729999999999998"/>
  </r>
  <r>
    <x v="142"/>
    <n v="1030"/>
    <n v="0.26590000000000003"/>
    <n v="0.1172"/>
    <n v="0"/>
    <n v="0.29060000000000002"/>
  </r>
  <r>
    <x v="142"/>
    <n v="1100"/>
    <n v="0.33589999999999998"/>
    <n v="0.15379999999999999"/>
    <n v="0"/>
    <n v="0.36959999999999998"/>
  </r>
  <r>
    <x v="142"/>
    <n v="1130"/>
    <n v="0.37359999999999999"/>
    <n v="0.16589999999999999"/>
    <n v="0"/>
    <n v="0.40860000000000002"/>
  </r>
  <r>
    <x v="142"/>
    <n v="1200"/>
    <n v="0.36509999999999998"/>
    <n v="0.16470000000000001"/>
    <n v="0"/>
    <n v="0.4007"/>
  </r>
  <r>
    <x v="142"/>
    <n v="1230"/>
    <n v="0.34079999999999999"/>
    <n v="0.1603"/>
    <n v="0"/>
    <n v="0.3765"/>
  </r>
  <r>
    <x v="142"/>
    <n v="1300"/>
    <n v="0.34010000000000001"/>
    <n v="0.16170000000000001"/>
    <n v="0"/>
    <n v="0.37659999999999999"/>
  </r>
  <r>
    <x v="142"/>
    <n v="1330"/>
    <n v="0.33210000000000001"/>
    <n v="0.17380000000000001"/>
    <n v="0"/>
    <n v="0.37480000000000002"/>
  </r>
  <r>
    <x v="142"/>
    <n v="1400"/>
    <n v="0.33019999999999999"/>
    <n v="0.17019999999999999"/>
    <n v="0"/>
    <n v="0.37159999999999999"/>
  </r>
  <r>
    <x v="142"/>
    <n v="1430"/>
    <n v="0.3271"/>
    <n v="0.15740000000000001"/>
    <n v="0"/>
    <n v="0.36299999999999999"/>
  </r>
  <r>
    <x v="142"/>
    <n v="1500"/>
    <n v="0.31109999999999999"/>
    <n v="0.1482"/>
    <n v="0"/>
    <n v="0.34460000000000002"/>
  </r>
  <r>
    <x v="142"/>
    <n v="1530"/>
    <n v="0.33660000000000001"/>
    <n v="0.16020000000000001"/>
    <n v="0"/>
    <n v="0.37269999999999998"/>
  </r>
  <r>
    <x v="142"/>
    <n v="1600"/>
    <n v="0.35709999999999997"/>
    <n v="0.1696"/>
    <n v="0"/>
    <n v="0.39539999999999997"/>
  </r>
  <r>
    <x v="142"/>
    <n v="1630"/>
    <n v="0.35089999999999999"/>
    <n v="0.1799"/>
    <n v="0"/>
    <n v="0.39429999999999998"/>
  </r>
  <r>
    <x v="142"/>
    <n v="1700"/>
    <n v="0.32790000000000002"/>
    <n v="0.1739"/>
    <n v="0"/>
    <n v="0.37130000000000002"/>
  </r>
  <r>
    <x v="142"/>
    <n v="1730"/>
    <n v="0.3382"/>
    <n v="0.18049999999999999"/>
    <n v="0"/>
    <n v="0.38340000000000002"/>
  </r>
  <r>
    <x v="142"/>
    <n v="1800"/>
    <n v="0.29499999999999998"/>
    <n v="0.17150000000000001"/>
    <n v="0"/>
    <n v="0.3412"/>
  </r>
  <r>
    <x v="142"/>
    <n v="1830"/>
    <n v="0.24360000000000001"/>
    <n v="0.15759999999999999"/>
    <n v="0"/>
    <n v="0.29010000000000002"/>
  </r>
  <r>
    <x v="142"/>
    <n v="1900"/>
    <n v="0.13789999999999999"/>
    <n v="9.9400000000000002E-2"/>
    <n v="0"/>
    <n v="0.17"/>
  </r>
  <r>
    <x v="142"/>
    <n v="1930"/>
    <n v="7.8799999999999995E-2"/>
    <n v="5.9799999999999999E-2"/>
    <n v="0"/>
    <n v="9.9099999999999994E-2"/>
  </r>
  <r>
    <x v="142"/>
    <n v="2000"/>
    <n v="5.7599999999999998E-2"/>
    <n v="5.21E-2"/>
    <n v="0"/>
    <n v="7.7799999999999994E-2"/>
  </r>
  <r>
    <x v="142"/>
    <n v="2030"/>
    <n v="5.1999999999999998E-2"/>
    <n v="4.9299999999999997E-2"/>
    <n v="0"/>
    <n v="7.1499999999999994E-2"/>
  </r>
  <r>
    <x v="142"/>
    <n v="2100"/>
    <n v="3.4200000000000001E-2"/>
    <n v="4.4900000000000002E-2"/>
    <n v="0"/>
    <n v="5.6500000000000002E-2"/>
  </r>
  <r>
    <x v="142"/>
    <n v="2130"/>
    <n v="1.67E-2"/>
    <n v="1.9E-2"/>
    <n v="0"/>
    <n v="2.53E-2"/>
  </r>
  <r>
    <x v="142"/>
    <n v="2200"/>
    <n v="1.8599999999999998E-2"/>
    <n v="1.9599999999999999E-2"/>
    <n v="0"/>
    <n v="2.7099999999999999E-2"/>
  </r>
  <r>
    <x v="142"/>
    <n v="2230"/>
    <n v="1.7100000000000001E-2"/>
    <n v="1.8200000000000001E-2"/>
    <n v="0"/>
    <n v="2.4899999999999999E-2"/>
  </r>
  <r>
    <x v="142"/>
    <n v="2300"/>
    <n v="1.7500000000000002E-2"/>
    <n v="1.67E-2"/>
    <n v="0"/>
    <n v="2.4299999999999999E-2"/>
  </r>
  <r>
    <x v="142"/>
    <n v="2330"/>
    <n v="1.3100000000000001E-2"/>
    <n v="1.2699999999999999E-2"/>
    <n v="0"/>
    <n v="1.8100000000000002E-2"/>
  </r>
  <r>
    <x v="142"/>
    <n v="2400"/>
    <n v="1.11E-2"/>
    <n v="1.18E-2"/>
    <n v="0"/>
    <n v="1.6299999999999999E-2"/>
  </r>
  <r>
    <x v="143"/>
    <n v="30"/>
    <n v="1.12E-2"/>
    <n v="1.17E-2"/>
    <n v="0"/>
    <n v="1.6199999999999999E-2"/>
  </r>
  <r>
    <x v="143"/>
    <n v="100"/>
    <n v="1.11E-2"/>
    <n v="1.04E-2"/>
    <n v="0"/>
    <n v="1.52E-2"/>
  </r>
  <r>
    <x v="143"/>
    <n v="130"/>
    <n v="1.09E-2"/>
    <n v="1.0500000000000001E-2"/>
    <n v="0"/>
    <n v="1.52E-2"/>
  </r>
  <r>
    <x v="143"/>
    <n v="200"/>
    <n v="1.11E-2"/>
    <n v="1.04E-2"/>
    <n v="0"/>
    <n v="1.5100000000000001E-2"/>
  </r>
  <r>
    <x v="143"/>
    <n v="230"/>
    <n v="1.0999999999999999E-2"/>
    <n v="1.04E-2"/>
    <n v="0"/>
    <n v="1.52E-2"/>
  </r>
  <r>
    <x v="143"/>
    <n v="300"/>
    <n v="1.11E-2"/>
    <n v="1.0699999999999999E-2"/>
    <n v="0"/>
    <n v="1.54E-2"/>
  </r>
  <r>
    <x v="143"/>
    <n v="330"/>
    <n v="1.12E-2"/>
    <n v="1.0699999999999999E-2"/>
    <n v="0"/>
    <n v="1.54E-2"/>
  </r>
  <r>
    <x v="143"/>
    <n v="400"/>
    <n v="1.1299999999999999E-2"/>
    <n v="1.09E-2"/>
    <n v="0"/>
    <n v="1.5699999999999999E-2"/>
  </r>
  <r>
    <x v="143"/>
    <n v="430"/>
    <n v="1.12E-2"/>
    <n v="1.0699999999999999E-2"/>
    <n v="0"/>
    <n v="1.5699999999999999E-2"/>
  </r>
  <r>
    <x v="143"/>
    <n v="500"/>
    <n v="1.14E-2"/>
    <n v="1.0999999999999999E-2"/>
    <n v="0"/>
    <n v="1.5699999999999999E-2"/>
  </r>
  <r>
    <x v="143"/>
    <n v="530"/>
    <n v="1.12E-2"/>
    <n v="1.0800000000000001E-2"/>
    <n v="0"/>
    <n v="1.5599999999999999E-2"/>
  </r>
  <r>
    <x v="143"/>
    <n v="600"/>
    <n v="1.0699999999999999E-2"/>
    <n v="1.0999999999999999E-2"/>
    <n v="0"/>
    <n v="1.5299999999999999E-2"/>
  </r>
  <r>
    <x v="143"/>
    <n v="630"/>
    <n v="1.18E-2"/>
    <n v="1.46E-2"/>
    <n v="0"/>
    <n v="1.8800000000000001E-2"/>
  </r>
  <r>
    <x v="143"/>
    <n v="700"/>
    <n v="1.8499999999999999E-2"/>
    <n v="2.4299999999999999E-2"/>
    <n v="0"/>
    <n v="3.0599999999999999E-2"/>
  </r>
  <r>
    <x v="143"/>
    <n v="730"/>
    <n v="2.2700000000000001E-2"/>
    <n v="2.81E-2"/>
    <n v="0"/>
    <n v="3.6200000000000003E-2"/>
  </r>
  <r>
    <x v="143"/>
    <n v="800"/>
    <n v="2.7300000000000001E-2"/>
    <n v="2.9600000000000001E-2"/>
    <n v="0"/>
    <n v="4.02E-2"/>
  </r>
  <r>
    <x v="143"/>
    <n v="830"/>
    <n v="2.63E-2"/>
    <n v="2.3599999999999999E-2"/>
    <n v="0"/>
    <n v="3.5400000000000001E-2"/>
  </r>
  <r>
    <x v="143"/>
    <n v="900"/>
    <n v="0.1464"/>
    <n v="7.51E-2"/>
    <n v="0"/>
    <n v="0.16470000000000001"/>
  </r>
  <r>
    <x v="143"/>
    <n v="930"/>
    <n v="0.20330000000000001"/>
    <n v="9.4200000000000006E-2"/>
    <n v="0"/>
    <n v="0.22409999999999999"/>
  </r>
  <r>
    <x v="143"/>
    <n v="1000"/>
    <n v="0.25230000000000002"/>
    <n v="0.11749999999999999"/>
    <n v="0"/>
    <n v="0.27839999999999998"/>
  </r>
  <r>
    <x v="143"/>
    <n v="1030"/>
    <n v="0.2717"/>
    <n v="0.12520000000000001"/>
    <n v="0"/>
    <n v="0.29909999999999998"/>
  </r>
  <r>
    <x v="143"/>
    <n v="1100"/>
    <n v="0.36799999999999999"/>
    <n v="0.15989999999999999"/>
    <n v="0"/>
    <n v="0.40129999999999999"/>
  </r>
  <r>
    <x v="143"/>
    <n v="1130"/>
    <n v="0.35520000000000002"/>
    <n v="0.15010000000000001"/>
    <n v="0"/>
    <n v="0.3856"/>
  </r>
  <r>
    <x v="143"/>
    <n v="1200"/>
    <n v="0.34599999999999997"/>
    <n v="0.1547"/>
    <n v="0"/>
    <n v="0.379"/>
  </r>
  <r>
    <x v="143"/>
    <n v="1230"/>
    <n v="0.33879999999999999"/>
    <n v="0.15490000000000001"/>
    <n v="0"/>
    <n v="0.3725"/>
  </r>
  <r>
    <x v="143"/>
    <n v="1300"/>
    <n v="0.34329999999999999"/>
    <n v="0.161"/>
    <n v="0"/>
    <n v="0.37919999999999998"/>
  </r>
  <r>
    <x v="143"/>
    <n v="1330"/>
    <n v="0.33329999999999999"/>
    <n v="0.1678"/>
    <n v="0"/>
    <n v="0.37319999999999998"/>
  </r>
  <r>
    <x v="143"/>
    <n v="1400"/>
    <n v="0.32900000000000001"/>
    <n v="0.17030000000000001"/>
    <n v="0"/>
    <n v="0.37040000000000001"/>
  </r>
  <r>
    <x v="143"/>
    <n v="1430"/>
    <n v="0.31740000000000002"/>
    <n v="0.15359999999999999"/>
    <n v="0"/>
    <n v="0.35270000000000001"/>
  </r>
  <r>
    <x v="143"/>
    <n v="1500"/>
    <n v="0.33379999999999999"/>
    <n v="0.15279999999999999"/>
    <n v="0"/>
    <n v="0.36720000000000003"/>
  </r>
  <r>
    <x v="143"/>
    <n v="1530"/>
    <n v="0.38490000000000002"/>
    <n v="0.17319999999999999"/>
    <n v="0"/>
    <n v="0.42209999999999998"/>
  </r>
  <r>
    <x v="143"/>
    <n v="1600"/>
    <n v="0.38819999999999999"/>
    <n v="0.17510000000000001"/>
    <n v="0"/>
    <n v="0.42570000000000002"/>
  </r>
  <r>
    <x v="143"/>
    <n v="1630"/>
    <n v="0.32740000000000002"/>
    <n v="0.15529999999999999"/>
    <n v="0"/>
    <n v="0.36259999999999998"/>
  </r>
  <r>
    <x v="143"/>
    <n v="1700"/>
    <n v="0.3619"/>
    <n v="0.18"/>
    <n v="0"/>
    <n v="0.40410000000000001"/>
  </r>
  <r>
    <x v="143"/>
    <n v="1730"/>
    <n v="0.33450000000000002"/>
    <n v="0.17610000000000001"/>
    <n v="0"/>
    <n v="0.37809999999999999"/>
  </r>
  <r>
    <x v="143"/>
    <n v="1800"/>
    <n v="0.30530000000000002"/>
    <n v="0.17380000000000001"/>
    <n v="0"/>
    <n v="0.3513"/>
  </r>
  <r>
    <x v="143"/>
    <n v="1830"/>
    <n v="0.18970000000000001"/>
    <n v="0.1221"/>
    <n v="0"/>
    <n v="0.22570000000000001"/>
  </r>
  <r>
    <x v="143"/>
    <n v="1900"/>
    <n v="0.1067"/>
    <n v="7.1900000000000006E-2"/>
    <n v="0"/>
    <n v="0.12870000000000001"/>
  </r>
  <r>
    <x v="143"/>
    <n v="1930"/>
    <n v="0.08"/>
    <n v="5.8099999999999999E-2"/>
    <n v="0"/>
    <n v="9.8900000000000002E-2"/>
  </r>
  <r>
    <x v="143"/>
    <n v="2000"/>
    <n v="3.1899999999999998E-2"/>
    <n v="3.5200000000000002E-2"/>
    <n v="0"/>
    <n v="4.7600000000000003E-2"/>
  </r>
  <r>
    <x v="143"/>
    <n v="2030"/>
    <n v="3.2300000000000002E-2"/>
    <n v="4.0099999999999997E-2"/>
    <n v="0"/>
    <n v="5.16E-2"/>
  </r>
  <r>
    <x v="143"/>
    <n v="2100"/>
    <n v="1.83E-2"/>
    <n v="2.12E-2"/>
    <n v="0"/>
    <n v="2.8000000000000001E-2"/>
  </r>
  <r>
    <x v="143"/>
    <n v="2130"/>
    <n v="1.7899999999999999E-2"/>
    <n v="2.0400000000000001E-2"/>
    <n v="0"/>
    <n v="2.7E-2"/>
  </r>
  <r>
    <x v="143"/>
    <n v="2200"/>
    <n v="1.8499999999999999E-2"/>
    <n v="2.0400000000000001E-2"/>
    <n v="0"/>
    <n v="2.7699999999999999E-2"/>
  </r>
  <r>
    <x v="143"/>
    <n v="2230"/>
    <n v="1.6E-2"/>
    <n v="1.4999999999999999E-2"/>
    <n v="0"/>
    <n v="2.1999999999999999E-2"/>
  </r>
  <r>
    <x v="143"/>
    <n v="2300"/>
    <n v="1.24E-2"/>
    <n v="1.24E-2"/>
    <n v="0"/>
    <n v="1.7399999999999999E-2"/>
  </r>
  <r>
    <x v="143"/>
    <n v="2330"/>
    <n v="1.2E-2"/>
    <n v="1.2200000000000001E-2"/>
    <n v="0"/>
    <n v="1.7100000000000001E-2"/>
  </r>
  <r>
    <x v="143"/>
    <n v="2400"/>
    <n v="1.04E-2"/>
    <n v="9.7999999999999997E-3"/>
    <n v="0"/>
    <n v="1.44E-2"/>
  </r>
  <r>
    <x v="144"/>
    <n v="30"/>
    <n v="1.06E-2"/>
    <n v="0.01"/>
    <n v="0"/>
    <n v="1.44E-2"/>
  </r>
  <r>
    <x v="144"/>
    <n v="100"/>
    <n v="1.0500000000000001E-2"/>
    <n v="0.01"/>
    <n v="0"/>
    <n v="1.46E-2"/>
  </r>
  <r>
    <x v="144"/>
    <n v="130"/>
    <n v="1.0699999999999999E-2"/>
    <n v="1.03E-2"/>
    <n v="0"/>
    <n v="1.4800000000000001E-2"/>
  </r>
  <r>
    <x v="144"/>
    <n v="200"/>
    <n v="1.0800000000000001E-2"/>
    <n v="1.03E-2"/>
    <n v="0"/>
    <n v="1.4999999999999999E-2"/>
  </r>
  <r>
    <x v="144"/>
    <n v="230"/>
    <n v="1.09E-2"/>
    <n v="1.04E-2"/>
    <n v="0"/>
    <n v="1.4999999999999999E-2"/>
  </r>
  <r>
    <x v="144"/>
    <n v="300"/>
    <n v="1.0800000000000001E-2"/>
    <n v="1.04E-2"/>
    <n v="0"/>
    <n v="1.5100000000000001E-2"/>
  </r>
  <r>
    <x v="144"/>
    <n v="330"/>
    <n v="1.09E-2"/>
    <n v="1.06E-2"/>
    <n v="0"/>
    <n v="1.52E-2"/>
  </r>
  <r>
    <x v="144"/>
    <n v="400"/>
    <n v="1.0999999999999999E-2"/>
    <n v="1.06E-2"/>
    <n v="0"/>
    <n v="1.5299999999999999E-2"/>
  </r>
  <r>
    <x v="144"/>
    <n v="430"/>
    <n v="1.0999999999999999E-2"/>
    <n v="1.0699999999999999E-2"/>
    <n v="0"/>
    <n v="1.5299999999999999E-2"/>
  </r>
  <r>
    <x v="144"/>
    <n v="500"/>
    <n v="1.09E-2"/>
    <n v="1.0500000000000001E-2"/>
    <n v="0"/>
    <n v="1.5100000000000001E-2"/>
  </r>
  <r>
    <x v="144"/>
    <n v="530"/>
    <n v="1.09E-2"/>
    <n v="1.0500000000000001E-2"/>
    <n v="0"/>
    <n v="1.52E-2"/>
  </r>
  <r>
    <x v="144"/>
    <n v="600"/>
    <n v="1.09E-2"/>
    <n v="1.04E-2"/>
    <n v="0"/>
    <n v="1.4999999999999999E-2"/>
  </r>
  <r>
    <x v="144"/>
    <n v="630"/>
    <n v="1.23E-2"/>
    <n v="1.43E-2"/>
    <n v="0"/>
    <n v="1.9E-2"/>
  </r>
  <r>
    <x v="144"/>
    <n v="700"/>
    <n v="1.6899999999999998E-2"/>
    <n v="2.3300000000000001E-2"/>
    <n v="0"/>
    <n v="2.8799999999999999E-2"/>
  </r>
  <r>
    <x v="144"/>
    <n v="730"/>
    <n v="1.8599999999999998E-2"/>
    <n v="2.1399999999999999E-2"/>
    <n v="0"/>
    <n v="2.8299999999999999E-2"/>
  </r>
  <r>
    <x v="144"/>
    <n v="800"/>
    <n v="2.01E-2"/>
    <n v="2.23E-2"/>
    <n v="0"/>
    <n v="3.0099999999999998E-2"/>
  </r>
  <r>
    <x v="144"/>
    <n v="830"/>
    <n v="3.8399999999999997E-2"/>
    <n v="2.75E-2"/>
    <n v="0"/>
    <n v="4.7600000000000003E-2"/>
  </r>
  <r>
    <x v="144"/>
    <n v="900"/>
    <n v="0.17319999999999999"/>
    <n v="8.6499999999999994E-2"/>
    <n v="0"/>
    <n v="0.19359999999999999"/>
  </r>
  <r>
    <x v="144"/>
    <n v="930"/>
    <n v="0.2465"/>
    <n v="0.11509999999999999"/>
    <n v="0"/>
    <n v="0.27200000000000002"/>
  </r>
  <r>
    <x v="144"/>
    <n v="1000"/>
    <n v="0.29730000000000001"/>
    <n v="0.1424"/>
    <n v="0"/>
    <n v="0.32969999999999999"/>
  </r>
  <r>
    <x v="144"/>
    <n v="1030"/>
    <n v="0.32050000000000001"/>
    <n v="0.14949999999999999"/>
    <n v="0"/>
    <n v="0.35370000000000001"/>
  </r>
  <r>
    <x v="144"/>
    <n v="1100"/>
    <n v="0.36899999999999999"/>
    <n v="0.1701"/>
    <n v="0"/>
    <n v="0.40639999999999998"/>
  </r>
  <r>
    <x v="144"/>
    <n v="1130"/>
    <n v="0.39360000000000001"/>
    <n v="0.17730000000000001"/>
    <n v="0"/>
    <n v="0.43169999999999997"/>
  </r>
  <r>
    <x v="144"/>
    <n v="1200"/>
    <n v="0.34799999999999998"/>
    <n v="0.15359999999999999"/>
    <n v="0"/>
    <n v="0.38040000000000002"/>
  </r>
  <r>
    <x v="144"/>
    <n v="1230"/>
    <n v="0.3659"/>
    <n v="0.16489999999999999"/>
    <n v="0"/>
    <n v="0.40129999999999999"/>
  </r>
  <r>
    <x v="144"/>
    <n v="1300"/>
    <n v="0.36"/>
    <n v="0.17249999999999999"/>
    <n v="0"/>
    <n v="0.3992"/>
  </r>
  <r>
    <x v="144"/>
    <n v="1330"/>
    <n v="0.35899999999999999"/>
    <n v="0.18959999999999999"/>
    <n v="0"/>
    <n v="0.40610000000000002"/>
  </r>
  <r>
    <x v="144"/>
    <n v="1400"/>
    <n v="0.31269999999999998"/>
    <n v="0.16900000000000001"/>
    <n v="0"/>
    <n v="0.35539999999999999"/>
  </r>
  <r>
    <x v="144"/>
    <n v="1430"/>
    <n v="0.27500000000000002"/>
    <n v="0.14180000000000001"/>
    <n v="0"/>
    <n v="0.3095"/>
  </r>
  <r>
    <x v="144"/>
    <n v="1500"/>
    <n v="0.32729999999999998"/>
    <n v="0.15279999999999999"/>
    <n v="0"/>
    <n v="0.36109999999999998"/>
  </r>
  <r>
    <x v="144"/>
    <n v="1530"/>
    <n v="0.37330000000000002"/>
    <n v="0.1694"/>
    <n v="0"/>
    <n v="0.41"/>
  </r>
  <r>
    <x v="144"/>
    <n v="1600"/>
    <n v="0.35349999999999998"/>
    <n v="0.16750000000000001"/>
    <n v="0"/>
    <n v="0.39119999999999999"/>
  </r>
  <r>
    <x v="144"/>
    <n v="1630"/>
    <n v="0.3362"/>
    <n v="0.1605"/>
    <n v="0"/>
    <n v="0.37259999999999999"/>
  </r>
  <r>
    <x v="144"/>
    <n v="1700"/>
    <n v="0.30990000000000001"/>
    <n v="0.152"/>
    <n v="0"/>
    <n v="0.34510000000000002"/>
  </r>
  <r>
    <x v="144"/>
    <n v="1730"/>
    <n v="0.312"/>
    <n v="0.16300000000000001"/>
    <n v="0"/>
    <n v="0.35199999999999998"/>
  </r>
  <r>
    <x v="144"/>
    <n v="1800"/>
    <n v="0.3266"/>
    <n v="0.1782"/>
    <n v="0"/>
    <n v="0.37219999999999998"/>
  </r>
  <r>
    <x v="144"/>
    <n v="1830"/>
    <n v="0.20880000000000001"/>
    <n v="0.13239999999999999"/>
    <n v="0"/>
    <n v="0.24740000000000001"/>
  </r>
  <r>
    <x v="144"/>
    <n v="1900"/>
    <n v="7.2400000000000006E-2"/>
    <n v="5.5399999999999998E-2"/>
    <n v="0"/>
    <n v="9.1200000000000003E-2"/>
  </r>
  <r>
    <x v="144"/>
    <n v="1930"/>
    <n v="5.4300000000000001E-2"/>
    <n v="4.1000000000000002E-2"/>
    <n v="0"/>
    <n v="6.7900000000000002E-2"/>
  </r>
  <r>
    <x v="144"/>
    <n v="2000"/>
    <n v="4.9799999999999997E-2"/>
    <n v="3.7600000000000001E-2"/>
    <n v="0"/>
    <n v="6.25E-2"/>
  </r>
  <r>
    <x v="144"/>
    <n v="2030"/>
    <n v="5.4600000000000003E-2"/>
    <n v="4.4999999999999998E-2"/>
    <n v="0"/>
    <n v="7.0800000000000002E-2"/>
  </r>
  <r>
    <x v="144"/>
    <n v="2100"/>
    <n v="6.2399999999999997E-2"/>
    <n v="5.9700000000000003E-2"/>
    <n v="0"/>
    <n v="8.6400000000000005E-2"/>
  </r>
  <r>
    <x v="144"/>
    <n v="2130"/>
    <n v="5.3199999999999997E-2"/>
    <n v="0.06"/>
    <n v="0"/>
    <n v="8.0199999999999994E-2"/>
  </r>
  <r>
    <x v="144"/>
    <n v="2200"/>
    <n v="1.7899999999999999E-2"/>
    <n v="1.6199999999999999E-2"/>
    <n v="0"/>
    <n v="2.4199999999999999E-2"/>
  </r>
  <r>
    <x v="144"/>
    <n v="2230"/>
    <n v="1.7500000000000002E-2"/>
    <n v="1.4800000000000001E-2"/>
    <n v="0"/>
    <n v="2.29E-2"/>
  </r>
  <r>
    <x v="144"/>
    <n v="2300"/>
    <n v="1.4999999999999999E-2"/>
    <n v="1.47E-2"/>
    <n v="0"/>
    <n v="2.1100000000000001E-2"/>
  </r>
  <r>
    <x v="144"/>
    <n v="2330"/>
    <n v="1.4999999999999999E-2"/>
    <n v="1.46E-2"/>
    <n v="0"/>
    <n v="2.0799999999999999E-2"/>
  </r>
  <r>
    <x v="144"/>
    <n v="2400"/>
    <n v="1.44E-2"/>
    <n v="1.37E-2"/>
    <n v="0"/>
    <n v="0.02"/>
  </r>
  <r>
    <x v="145"/>
    <n v="30"/>
    <n v="1.49E-2"/>
    <n v="1.47E-2"/>
    <n v="0"/>
    <n v="2.0899999999999998E-2"/>
  </r>
  <r>
    <x v="145"/>
    <n v="100"/>
    <n v="1.4999999999999999E-2"/>
    <n v="1.4500000000000001E-2"/>
    <n v="0"/>
    <n v="2.0799999999999999E-2"/>
  </r>
  <r>
    <x v="145"/>
    <n v="130"/>
    <n v="1.46E-2"/>
    <n v="1.4200000000000001E-2"/>
    <n v="0"/>
    <n v="2.0400000000000001E-2"/>
  </r>
  <r>
    <x v="145"/>
    <n v="200"/>
    <n v="1.47E-2"/>
    <n v="1.43E-2"/>
    <n v="0"/>
    <n v="2.06E-2"/>
  </r>
  <r>
    <x v="145"/>
    <n v="230"/>
    <n v="1.4800000000000001E-2"/>
    <n v="1.43E-2"/>
    <n v="0"/>
    <n v="2.06E-2"/>
  </r>
  <r>
    <x v="145"/>
    <n v="300"/>
    <n v="1.4999999999999999E-2"/>
    <n v="1.4800000000000001E-2"/>
    <n v="0"/>
    <n v="2.1100000000000001E-2"/>
  </r>
  <r>
    <x v="145"/>
    <n v="330"/>
    <n v="1.5299999999999999E-2"/>
    <n v="1.5100000000000001E-2"/>
    <n v="0"/>
    <n v="2.1399999999999999E-2"/>
  </r>
  <r>
    <x v="145"/>
    <n v="400"/>
    <n v="1.54E-2"/>
    <n v="1.5299999999999999E-2"/>
    <n v="0"/>
    <n v="2.1700000000000001E-2"/>
  </r>
  <r>
    <x v="145"/>
    <n v="430"/>
    <n v="1.54E-2"/>
    <n v="1.52E-2"/>
    <n v="0"/>
    <n v="2.1700000000000001E-2"/>
  </r>
  <r>
    <x v="145"/>
    <n v="500"/>
    <n v="1.52E-2"/>
    <n v="1.52E-2"/>
    <n v="0"/>
    <n v="2.1499999999999998E-2"/>
  </r>
  <r>
    <x v="145"/>
    <n v="530"/>
    <n v="1.5299999999999999E-2"/>
    <n v="1.4999999999999999E-2"/>
    <n v="0"/>
    <n v="2.1299999999999999E-2"/>
  </r>
  <r>
    <x v="145"/>
    <n v="600"/>
    <n v="1.5100000000000001E-2"/>
    <n v="1.4999999999999999E-2"/>
    <n v="0"/>
    <n v="2.1299999999999999E-2"/>
  </r>
  <r>
    <x v="145"/>
    <n v="630"/>
    <n v="1.4200000000000001E-2"/>
    <n v="1.41E-2"/>
    <n v="0"/>
    <n v="2.01E-2"/>
  </r>
  <r>
    <x v="145"/>
    <n v="700"/>
    <n v="2.23E-2"/>
    <n v="2.9700000000000001E-2"/>
    <n v="0"/>
    <n v="3.73E-2"/>
  </r>
  <r>
    <x v="145"/>
    <n v="730"/>
    <n v="2.7900000000000001E-2"/>
    <n v="3.2599999999999997E-2"/>
    <n v="0"/>
    <n v="4.2999999999999997E-2"/>
  </r>
  <r>
    <x v="145"/>
    <n v="800"/>
    <n v="2.6700000000000002E-2"/>
    <n v="2.46E-2"/>
    <n v="0"/>
    <n v="3.6200000000000003E-2"/>
  </r>
  <r>
    <x v="145"/>
    <n v="830"/>
    <n v="2.7799999999999998E-2"/>
    <n v="2.3400000000000001E-2"/>
    <n v="0"/>
    <n v="3.6400000000000002E-2"/>
  </r>
  <r>
    <x v="145"/>
    <n v="900"/>
    <n v="9.7600000000000006E-2"/>
    <n v="5.2600000000000001E-2"/>
    <n v="0"/>
    <n v="0.111"/>
  </r>
  <r>
    <x v="145"/>
    <n v="930"/>
    <n v="0.22070000000000001"/>
    <n v="0.1079"/>
    <n v="0"/>
    <n v="0.2457"/>
  </r>
  <r>
    <x v="145"/>
    <n v="1000"/>
    <n v="0.27429999999999999"/>
    <n v="0.13300000000000001"/>
    <n v="0"/>
    <n v="0.30480000000000002"/>
  </r>
  <r>
    <x v="145"/>
    <n v="1030"/>
    <n v="0.29699999999999999"/>
    <n v="0.13200000000000001"/>
    <n v="0"/>
    <n v="0.32500000000000001"/>
  </r>
  <r>
    <x v="145"/>
    <n v="1100"/>
    <n v="0.37169999999999997"/>
    <n v="0.15240000000000001"/>
    <n v="0"/>
    <n v="0.40179999999999999"/>
  </r>
  <r>
    <x v="145"/>
    <n v="1130"/>
    <n v="0.37509999999999999"/>
    <n v="0.1641"/>
    <n v="0"/>
    <n v="0.40949999999999998"/>
  </r>
  <r>
    <x v="145"/>
    <n v="1200"/>
    <n v="0.33279999999999998"/>
    <n v="0.1565"/>
    <n v="0"/>
    <n v="0.36770000000000003"/>
  </r>
  <r>
    <x v="145"/>
    <n v="1230"/>
    <n v="0.32879999999999998"/>
    <n v="0.15609999999999999"/>
    <n v="0"/>
    <n v="0.36399999999999999"/>
  </r>
  <r>
    <x v="145"/>
    <n v="1300"/>
    <n v="0.30620000000000003"/>
    <n v="0.1555"/>
    <n v="0"/>
    <n v="0.34350000000000003"/>
  </r>
  <r>
    <x v="145"/>
    <n v="1330"/>
    <n v="0.312"/>
    <n v="0.16059999999999999"/>
    <n v="0"/>
    <n v="0.35089999999999999"/>
  </r>
  <r>
    <x v="145"/>
    <n v="1400"/>
    <n v="0.28339999999999999"/>
    <n v="0.15160000000000001"/>
    <n v="0"/>
    <n v="0.32150000000000001"/>
  </r>
  <r>
    <x v="145"/>
    <n v="1430"/>
    <n v="0.27910000000000001"/>
    <n v="0.14380000000000001"/>
    <n v="0"/>
    <n v="0.314"/>
  </r>
  <r>
    <x v="145"/>
    <n v="1500"/>
    <n v="0.29820000000000002"/>
    <n v="0.1439"/>
    <n v="0"/>
    <n v="0.33100000000000002"/>
  </r>
  <r>
    <x v="145"/>
    <n v="1530"/>
    <n v="0.29620000000000002"/>
    <n v="0.14419999999999999"/>
    <n v="0"/>
    <n v="0.3296"/>
  </r>
  <r>
    <x v="145"/>
    <n v="1600"/>
    <n v="0.2762"/>
    <n v="0.13980000000000001"/>
    <n v="0"/>
    <n v="0.30959999999999999"/>
  </r>
  <r>
    <x v="145"/>
    <n v="1630"/>
    <n v="0.28899999999999998"/>
    <n v="0.1447"/>
    <n v="0"/>
    <n v="0.3231"/>
  </r>
  <r>
    <x v="145"/>
    <n v="1700"/>
    <n v="0.30270000000000002"/>
    <n v="0.15859999999999999"/>
    <n v="0"/>
    <n v="0.3417"/>
  </r>
  <r>
    <x v="145"/>
    <n v="1730"/>
    <n v="0.29659999999999997"/>
    <n v="0.15970000000000001"/>
    <n v="0"/>
    <n v="0.33689999999999998"/>
  </r>
  <r>
    <x v="145"/>
    <n v="1800"/>
    <n v="0.2477"/>
    <n v="0.13869999999999999"/>
    <n v="0"/>
    <n v="0.28399999999999997"/>
  </r>
  <r>
    <x v="145"/>
    <n v="1830"/>
    <n v="0.1535"/>
    <n v="0.1023"/>
    <n v="0"/>
    <n v="0.18459999999999999"/>
  </r>
  <r>
    <x v="145"/>
    <n v="1900"/>
    <n v="0.1007"/>
    <n v="7.4999999999999997E-2"/>
    <n v="0"/>
    <n v="0.1255"/>
  </r>
  <r>
    <x v="145"/>
    <n v="1930"/>
    <n v="8.4500000000000006E-2"/>
    <n v="6.2700000000000006E-2"/>
    <n v="0"/>
    <n v="0.1053"/>
  </r>
  <r>
    <x v="145"/>
    <n v="2000"/>
    <n v="1.6E-2"/>
    <n v="1.46E-2"/>
    <n v="0"/>
    <n v="2.1700000000000001E-2"/>
  </r>
  <r>
    <x v="145"/>
    <n v="2030"/>
    <n v="1.46E-2"/>
    <n v="1.5699999999999999E-2"/>
    <n v="0"/>
    <n v="2.1399999999999999E-2"/>
  </r>
  <r>
    <x v="145"/>
    <n v="2100"/>
    <n v="1.8499999999999999E-2"/>
    <n v="2.1700000000000001E-2"/>
    <n v="0"/>
    <n v="2.86E-2"/>
  </r>
  <r>
    <x v="145"/>
    <n v="2130"/>
    <n v="4.5199999999999997E-2"/>
    <n v="6.1499999999999999E-2"/>
    <n v="0"/>
    <n v="7.6300000000000007E-2"/>
  </r>
  <r>
    <x v="145"/>
    <n v="2200"/>
    <n v="4.5400000000000003E-2"/>
    <n v="5.9400000000000001E-2"/>
    <n v="0"/>
    <n v="7.4800000000000005E-2"/>
  </r>
  <r>
    <x v="145"/>
    <n v="2230"/>
    <n v="1.7299999999999999E-2"/>
    <n v="1.9099999999999999E-2"/>
    <n v="0"/>
    <n v="2.5899999999999999E-2"/>
  </r>
  <r>
    <x v="145"/>
    <n v="2300"/>
    <n v="1.2500000000000001E-2"/>
    <n v="1.26E-2"/>
    <n v="0"/>
    <n v="1.77E-2"/>
  </r>
  <r>
    <x v="145"/>
    <n v="2330"/>
    <n v="1.06E-2"/>
    <n v="0.01"/>
    <n v="0"/>
    <n v="1.4500000000000001E-2"/>
  </r>
  <r>
    <x v="145"/>
    <n v="2400"/>
    <n v="1.0999999999999999E-2"/>
    <n v="1.04E-2"/>
    <n v="0"/>
    <n v="1.5100000000000001E-2"/>
  </r>
  <r>
    <x v="146"/>
    <n v="30"/>
    <n v="1.14E-2"/>
    <n v="1.0800000000000001E-2"/>
    <n v="0"/>
    <n v="1.5699999999999999E-2"/>
  </r>
  <r>
    <x v="146"/>
    <n v="100"/>
    <n v="1.06E-2"/>
    <n v="9.7999999999999997E-3"/>
    <n v="0"/>
    <n v="1.46E-2"/>
  </r>
  <r>
    <x v="146"/>
    <n v="130"/>
    <n v="1.0500000000000001E-2"/>
    <n v="9.5999999999999992E-3"/>
    <n v="0"/>
    <n v="1.41E-2"/>
  </r>
  <r>
    <x v="146"/>
    <n v="200"/>
    <n v="1.11E-2"/>
    <n v="1.04E-2"/>
    <n v="0"/>
    <n v="1.5299999999999999E-2"/>
  </r>
  <r>
    <x v="146"/>
    <n v="230"/>
    <n v="1.09E-2"/>
    <n v="1.01E-2"/>
    <n v="0"/>
    <n v="1.4800000000000001E-2"/>
  </r>
  <r>
    <x v="146"/>
    <n v="300"/>
    <n v="1.0699999999999999E-2"/>
    <n v="9.9000000000000008E-3"/>
    <n v="0"/>
    <n v="1.46E-2"/>
  </r>
  <r>
    <x v="146"/>
    <n v="330"/>
    <n v="1.0999999999999999E-2"/>
    <n v="1.03E-2"/>
    <n v="0"/>
    <n v="1.4999999999999999E-2"/>
  </r>
  <r>
    <x v="146"/>
    <n v="400"/>
    <n v="1.1299999999999999E-2"/>
    <n v="1.0999999999999999E-2"/>
    <n v="0"/>
    <n v="1.5900000000000001E-2"/>
  </r>
  <r>
    <x v="146"/>
    <n v="430"/>
    <n v="1.1299999999999999E-2"/>
    <n v="1.0699999999999999E-2"/>
    <n v="0"/>
    <n v="1.55E-2"/>
  </r>
  <r>
    <x v="146"/>
    <n v="500"/>
    <n v="1.15E-2"/>
    <n v="1.1299999999999999E-2"/>
    <n v="0"/>
    <n v="1.61E-2"/>
  </r>
  <r>
    <x v="146"/>
    <n v="530"/>
    <n v="1.1599999999999999E-2"/>
    <n v="1.12E-2"/>
    <n v="0"/>
    <n v="1.6199999999999999E-2"/>
  </r>
  <r>
    <x v="146"/>
    <n v="600"/>
    <n v="1.0999999999999999E-2"/>
    <n v="1.0500000000000001E-2"/>
    <n v="0"/>
    <n v="1.52E-2"/>
  </r>
  <r>
    <x v="146"/>
    <n v="630"/>
    <n v="1.4999999999999999E-2"/>
    <n v="1.7399999999999999E-2"/>
    <n v="0"/>
    <n v="2.3E-2"/>
  </r>
  <r>
    <x v="146"/>
    <n v="700"/>
    <n v="1.67E-2"/>
    <n v="2.06E-2"/>
    <n v="0"/>
    <n v="2.6499999999999999E-2"/>
  </r>
  <r>
    <x v="146"/>
    <n v="730"/>
    <n v="1.66E-2"/>
    <n v="0.02"/>
    <n v="0"/>
    <n v="2.6100000000000002E-2"/>
  </r>
  <r>
    <x v="146"/>
    <n v="800"/>
    <n v="1.9699999999999999E-2"/>
    <n v="1.9699999999999999E-2"/>
    <n v="0"/>
    <n v="2.8299999999999999E-2"/>
  </r>
  <r>
    <x v="146"/>
    <n v="830"/>
    <n v="0.104"/>
    <n v="6.3700000000000007E-2"/>
    <n v="0"/>
    <n v="0.12189999999999999"/>
  </r>
  <r>
    <x v="146"/>
    <n v="900"/>
    <n v="0.16869999999999999"/>
    <n v="9.8799999999999999E-2"/>
    <n v="0"/>
    <n v="0.1956"/>
  </r>
  <r>
    <x v="146"/>
    <n v="930"/>
    <n v="0.28839999999999999"/>
    <n v="0.1487"/>
    <n v="0"/>
    <n v="0.32450000000000001"/>
  </r>
  <r>
    <x v="146"/>
    <n v="1000"/>
    <n v="0.30049999999999999"/>
    <n v="0.15670000000000001"/>
    <n v="0"/>
    <n v="0.33889999999999998"/>
  </r>
  <r>
    <x v="146"/>
    <n v="1030"/>
    <n v="0.30809999999999998"/>
    <n v="0.15040000000000001"/>
    <n v="0"/>
    <n v="0.34289999999999998"/>
  </r>
  <r>
    <x v="146"/>
    <n v="1100"/>
    <n v="0.36859999999999998"/>
    <n v="0.18579999999999999"/>
    <n v="0"/>
    <n v="0.4128"/>
  </r>
  <r>
    <x v="146"/>
    <n v="1130"/>
    <n v="0.38169999999999998"/>
    <n v="0.1923"/>
    <n v="0"/>
    <n v="0.4274"/>
  </r>
  <r>
    <x v="146"/>
    <n v="1200"/>
    <n v="0.3629"/>
    <n v="0.18740000000000001"/>
    <n v="0"/>
    <n v="0.40849999999999997"/>
  </r>
  <r>
    <x v="146"/>
    <n v="1230"/>
    <n v="0.36959999999999998"/>
    <n v="0.19209999999999999"/>
    <n v="0"/>
    <n v="0.41649999999999998"/>
  </r>
  <r>
    <x v="146"/>
    <n v="1300"/>
    <n v="0.4042"/>
    <n v="0.21959999999999999"/>
    <n v="0"/>
    <n v="0.46010000000000001"/>
  </r>
  <r>
    <x v="146"/>
    <n v="1330"/>
    <n v="0.37940000000000002"/>
    <n v="0.21820000000000001"/>
    <n v="0"/>
    <n v="0.43759999999999999"/>
  </r>
  <r>
    <x v="146"/>
    <n v="1400"/>
    <n v="0.33110000000000001"/>
    <n v="0.18959999999999999"/>
    <n v="0"/>
    <n v="0.38150000000000001"/>
  </r>
  <r>
    <x v="146"/>
    <n v="1430"/>
    <n v="0.24579999999999999"/>
    <n v="0.13819999999999999"/>
    <n v="0"/>
    <n v="0.28220000000000001"/>
  </r>
  <r>
    <x v="146"/>
    <n v="1500"/>
    <n v="0.19500000000000001"/>
    <n v="0.1202"/>
    <n v="0"/>
    <n v="0.2291"/>
  </r>
  <r>
    <x v="146"/>
    <n v="1530"/>
    <n v="0.16669999999999999"/>
    <n v="9.6000000000000002E-2"/>
    <n v="0"/>
    <n v="0.1923"/>
  </r>
  <r>
    <x v="146"/>
    <n v="1600"/>
    <n v="0.1285"/>
    <n v="7.8E-2"/>
    <n v="0"/>
    <n v="0.15029999999999999"/>
  </r>
  <r>
    <x v="146"/>
    <n v="1630"/>
    <n v="0.14149999999999999"/>
    <n v="8.5300000000000001E-2"/>
    <n v="0"/>
    <n v="0.1653"/>
  </r>
  <r>
    <x v="146"/>
    <n v="1700"/>
    <n v="0.13730000000000001"/>
    <n v="8.5000000000000006E-2"/>
    <n v="0"/>
    <n v="0.16139999999999999"/>
  </r>
  <r>
    <x v="146"/>
    <n v="1730"/>
    <n v="0.11550000000000001"/>
    <n v="8.0100000000000005E-2"/>
    <n v="0"/>
    <n v="0.14069999999999999"/>
  </r>
  <r>
    <x v="146"/>
    <n v="1800"/>
    <n v="7.5899999999999995E-2"/>
    <n v="5.8599999999999999E-2"/>
    <n v="0"/>
    <n v="9.5899999999999999E-2"/>
  </r>
  <r>
    <x v="146"/>
    <n v="1830"/>
    <n v="5.6599999999999998E-2"/>
    <n v="4.4200000000000003E-2"/>
    <n v="0"/>
    <n v="7.17E-2"/>
  </r>
  <r>
    <x v="146"/>
    <n v="1900"/>
    <n v="2.4299999999999999E-2"/>
    <n v="1.78E-2"/>
    <n v="0"/>
    <n v="3.04E-2"/>
  </r>
  <r>
    <x v="146"/>
    <n v="1930"/>
    <n v="1.2999999999999999E-2"/>
    <n v="1.44E-2"/>
    <n v="0"/>
    <n v="1.9400000000000001E-2"/>
  </r>
  <r>
    <x v="146"/>
    <n v="2000"/>
    <n v="1.46E-2"/>
    <n v="1.4999999999999999E-2"/>
    <n v="0"/>
    <n v="2.0899999999999998E-2"/>
  </r>
  <r>
    <x v="146"/>
    <n v="2030"/>
    <n v="1.4200000000000001E-2"/>
    <n v="1.67E-2"/>
    <n v="0"/>
    <n v="2.1899999999999999E-2"/>
  </r>
  <r>
    <x v="146"/>
    <n v="2100"/>
    <n v="1.43E-2"/>
    <n v="1.6299999999999999E-2"/>
    <n v="0"/>
    <n v="2.1700000000000001E-2"/>
  </r>
  <r>
    <x v="146"/>
    <n v="2130"/>
    <n v="1.52E-2"/>
    <n v="1.6199999999999999E-2"/>
    <n v="0"/>
    <n v="2.2200000000000001E-2"/>
  </r>
  <r>
    <x v="146"/>
    <n v="2200"/>
    <n v="1.6400000000000001E-2"/>
    <n v="1.54E-2"/>
    <n v="0"/>
    <n v="2.2499999999999999E-2"/>
  </r>
  <r>
    <x v="146"/>
    <n v="2230"/>
    <n v="1.4200000000000001E-2"/>
    <n v="1.4800000000000001E-2"/>
    <n v="0"/>
    <n v="2.0500000000000001E-2"/>
  </r>
  <r>
    <x v="146"/>
    <n v="2300"/>
    <n v="1.1900000000000001E-2"/>
    <n v="1.2200000000000001E-2"/>
    <n v="0"/>
    <n v="1.7100000000000001E-2"/>
  </r>
  <r>
    <x v="146"/>
    <n v="2330"/>
    <n v="1.04E-2"/>
    <n v="9.5999999999999992E-3"/>
    <n v="0"/>
    <n v="1.41E-2"/>
  </r>
  <r>
    <x v="146"/>
    <n v="2400"/>
    <n v="1.0200000000000001E-2"/>
    <n v="9.4999999999999998E-3"/>
    <n v="0"/>
    <n v="1.4E-2"/>
  </r>
  <r>
    <x v="147"/>
    <n v="30"/>
    <n v="1.0800000000000001E-2"/>
    <n v="1.0200000000000001E-2"/>
    <n v="0"/>
    <n v="1.4800000000000001E-2"/>
  </r>
  <r>
    <x v="147"/>
    <n v="100"/>
    <n v="1.01E-2"/>
    <n v="9.2999999999999992E-3"/>
    <n v="0"/>
    <n v="1.3899999999999999E-2"/>
  </r>
  <r>
    <x v="147"/>
    <n v="130"/>
    <n v="1.11E-2"/>
    <n v="1.0699999999999999E-2"/>
    <n v="0"/>
    <n v="1.5299999999999999E-2"/>
  </r>
  <r>
    <x v="147"/>
    <n v="200"/>
    <n v="1.09E-2"/>
    <n v="1.0699999999999999E-2"/>
    <n v="0"/>
    <n v="1.5299999999999999E-2"/>
  </r>
  <r>
    <x v="147"/>
    <n v="230"/>
    <n v="1.0699999999999999E-2"/>
    <n v="1.0699999999999999E-2"/>
    <n v="0"/>
    <n v="1.5100000000000001E-2"/>
  </r>
  <r>
    <x v="147"/>
    <n v="300"/>
    <n v="1.0699999999999999E-2"/>
    <n v="1.0800000000000001E-2"/>
    <n v="0"/>
    <n v="1.52E-2"/>
  </r>
  <r>
    <x v="147"/>
    <n v="330"/>
    <n v="1.0500000000000001E-2"/>
    <n v="1.0800000000000001E-2"/>
    <n v="0"/>
    <n v="1.5100000000000001E-2"/>
  </r>
  <r>
    <x v="147"/>
    <n v="400"/>
    <n v="1.0999999999999999E-2"/>
    <n v="1.0999999999999999E-2"/>
    <n v="0"/>
    <n v="1.55E-2"/>
  </r>
  <r>
    <x v="147"/>
    <n v="430"/>
    <n v="1.1299999999999999E-2"/>
    <n v="1.0800000000000001E-2"/>
    <n v="0"/>
    <n v="1.5699999999999999E-2"/>
  </r>
  <r>
    <x v="147"/>
    <n v="500"/>
    <n v="1.04E-2"/>
    <n v="9.7000000000000003E-3"/>
    <n v="0"/>
    <n v="1.41E-2"/>
  </r>
  <r>
    <x v="147"/>
    <n v="530"/>
    <n v="1.0999999999999999E-2"/>
    <n v="1.0500000000000001E-2"/>
    <n v="0"/>
    <n v="1.5299999999999999E-2"/>
  </r>
  <r>
    <x v="147"/>
    <n v="600"/>
    <n v="1.14E-2"/>
    <n v="1.1299999999999999E-2"/>
    <n v="0"/>
    <n v="1.61E-2"/>
  </r>
  <r>
    <x v="147"/>
    <n v="630"/>
    <n v="1.0999999999999999E-2"/>
    <n v="1.04E-2"/>
    <n v="0"/>
    <n v="1.5100000000000001E-2"/>
  </r>
  <r>
    <x v="147"/>
    <n v="700"/>
    <n v="9.9000000000000008E-3"/>
    <n v="9.2999999999999992E-3"/>
    <n v="0"/>
    <n v="1.35E-2"/>
  </r>
  <r>
    <x v="147"/>
    <n v="730"/>
    <n v="9.1000000000000004E-3"/>
    <n v="7.4999999999999997E-3"/>
    <n v="0"/>
    <n v="1.1900000000000001E-2"/>
  </r>
  <r>
    <x v="147"/>
    <n v="800"/>
    <n v="1.09E-2"/>
    <n v="1.0500000000000001E-2"/>
    <n v="0"/>
    <n v="1.5100000000000001E-2"/>
  </r>
  <r>
    <x v="147"/>
    <n v="830"/>
    <n v="9.4000000000000004E-3"/>
    <n v="9.4000000000000004E-3"/>
    <n v="0"/>
    <n v="1.3299999999999999E-2"/>
  </r>
  <r>
    <x v="147"/>
    <n v="900"/>
    <n v="1.06E-2"/>
    <n v="1.09E-2"/>
    <n v="0"/>
    <n v="1.52E-2"/>
  </r>
  <r>
    <x v="147"/>
    <n v="930"/>
    <n v="1.1599999999999999E-2"/>
    <n v="1.0800000000000001E-2"/>
    <n v="0"/>
    <n v="1.5800000000000002E-2"/>
  </r>
  <r>
    <x v="147"/>
    <n v="1000"/>
    <n v="1.0699999999999999E-2"/>
    <n v="9.4000000000000004E-3"/>
    <n v="0"/>
    <n v="1.44E-2"/>
  </r>
  <r>
    <x v="147"/>
    <n v="1030"/>
    <n v="2.07E-2"/>
    <n v="1.46E-2"/>
    <n v="0"/>
    <n v="2.53E-2"/>
  </r>
  <r>
    <x v="147"/>
    <n v="1100"/>
    <n v="4.3799999999999999E-2"/>
    <n v="2.3900000000000001E-2"/>
    <n v="0"/>
    <n v="0.05"/>
  </r>
  <r>
    <x v="147"/>
    <n v="1130"/>
    <n v="1.26E-2"/>
    <n v="7.7999999999999996E-3"/>
    <n v="1E-4"/>
    <n v="1.47E-2"/>
  </r>
  <r>
    <x v="147"/>
    <n v="1200"/>
    <n v="1.01E-2"/>
    <n v="7.9000000000000008E-3"/>
    <n v="0"/>
    <n v="1.29E-2"/>
  </r>
  <r>
    <x v="147"/>
    <n v="1230"/>
    <n v="9.1999999999999998E-3"/>
    <n v="6.3E-3"/>
    <n v="2.0000000000000001E-4"/>
    <n v="1.09E-2"/>
  </r>
  <r>
    <x v="147"/>
    <n v="1300"/>
    <n v="9.9000000000000008E-3"/>
    <n v="7.6E-3"/>
    <n v="0"/>
    <n v="1.2500000000000001E-2"/>
  </r>
  <r>
    <x v="147"/>
    <n v="1330"/>
    <n v="8.2000000000000007E-3"/>
    <n v="6.4000000000000003E-3"/>
    <n v="1E-4"/>
    <n v="1.03E-2"/>
  </r>
  <r>
    <x v="147"/>
    <n v="1400"/>
    <n v="8.6E-3"/>
    <n v="7.3000000000000001E-3"/>
    <n v="0"/>
    <n v="1.12E-2"/>
  </r>
  <r>
    <x v="147"/>
    <n v="1430"/>
    <n v="7.7000000000000002E-3"/>
    <n v="6.0000000000000001E-3"/>
    <n v="1E-4"/>
    <n v="9.7000000000000003E-3"/>
  </r>
  <r>
    <x v="147"/>
    <n v="1500"/>
    <n v="8.0000000000000002E-3"/>
    <n v="6.4999999999999997E-3"/>
    <n v="0"/>
    <n v="1.03E-2"/>
  </r>
  <r>
    <x v="147"/>
    <n v="1530"/>
    <n v="8.8999999999999999E-3"/>
    <n v="7.1999999999999998E-3"/>
    <n v="1E-4"/>
    <n v="1.14E-2"/>
  </r>
  <r>
    <x v="147"/>
    <n v="1600"/>
    <n v="1.0500000000000001E-2"/>
    <n v="8.0000000000000002E-3"/>
    <n v="0"/>
    <n v="1.32E-2"/>
  </r>
  <r>
    <x v="147"/>
    <n v="1630"/>
    <n v="1.18E-2"/>
    <n v="8.3000000000000001E-3"/>
    <n v="0"/>
    <n v="1.46E-2"/>
  </r>
  <r>
    <x v="147"/>
    <n v="1700"/>
    <n v="1.0800000000000001E-2"/>
    <n v="9.2999999999999992E-3"/>
    <n v="0"/>
    <n v="1.43E-2"/>
  </r>
  <r>
    <x v="147"/>
    <n v="1730"/>
    <n v="1.1599999999999999E-2"/>
    <n v="8.0999999999999996E-3"/>
    <n v="0"/>
    <n v="1.41E-2"/>
  </r>
  <r>
    <x v="147"/>
    <n v="1800"/>
    <n v="1.01E-2"/>
    <n v="8.9999999999999993E-3"/>
    <n v="0"/>
    <n v="1.3599999999999999E-2"/>
  </r>
  <r>
    <x v="147"/>
    <n v="1830"/>
    <n v="7.7000000000000002E-3"/>
    <n v="7.6E-3"/>
    <n v="0"/>
    <n v="1.0800000000000001E-2"/>
  </r>
  <r>
    <x v="147"/>
    <n v="1900"/>
    <n v="8.0000000000000002E-3"/>
    <n v="7.9000000000000008E-3"/>
    <n v="0"/>
    <n v="1.12E-2"/>
  </r>
  <r>
    <x v="147"/>
    <n v="1930"/>
    <n v="1.2699999999999999E-2"/>
    <n v="1.2699999999999999E-2"/>
    <n v="0"/>
    <n v="1.7999999999999999E-2"/>
  </r>
  <r>
    <x v="147"/>
    <n v="2000"/>
    <n v="1.77E-2"/>
    <n v="1.9099999999999999E-2"/>
    <n v="0"/>
    <n v="2.5999999999999999E-2"/>
  </r>
  <r>
    <x v="147"/>
    <n v="2030"/>
    <n v="1.7600000000000001E-2"/>
    <n v="2.0299999999999999E-2"/>
    <n v="0"/>
    <n v="2.7E-2"/>
  </r>
  <r>
    <x v="147"/>
    <n v="2100"/>
    <n v="1.72E-2"/>
    <n v="1.8800000000000001E-2"/>
    <n v="0"/>
    <n v="2.5399999999999999E-2"/>
  </r>
  <r>
    <x v="147"/>
    <n v="2130"/>
    <n v="1.8800000000000001E-2"/>
    <n v="1.9099999999999999E-2"/>
    <n v="0"/>
    <n v="2.69E-2"/>
  </r>
  <r>
    <x v="147"/>
    <n v="2200"/>
    <n v="1.8100000000000002E-2"/>
    <n v="1.8800000000000001E-2"/>
    <n v="0"/>
    <n v="2.5999999999999999E-2"/>
  </r>
  <r>
    <x v="147"/>
    <n v="2230"/>
    <n v="1.7600000000000001E-2"/>
    <n v="1.9300000000000001E-2"/>
    <n v="0"/>
    <n v="2.63E-2"/>
  </r>
  <r>
    <x v="147"/>
    <n v="2300"/>
    <n v="1.4500000000000001E-2"/>
    <n v="1.6E-2"/>
    <n v="0"/>
    <n v="2.1499999999999998E-2"/>
  </r>
  <r>
    <x v="147"/>
    <n v="2330"/>
    <n v="1.2800000000000001E-2"/>
    <n v="1.37E-2"/>
    <n v="0"/>
    <n v="1.8800000000000001E-2"/>
  </r>
  <r>
    <x v="147"/>
    <n v="2400"/>
    <n v="1.2800000000000001E-2"/>
    <n v="1.35E-2"/>
    <n v="0"/>
    <n v="1.8599999999999998E-2"/>
  </r>
  <r>
    <x v="148"/>
    <n v="30"/>
    <n v="1.34E-2"/>
    <n v="1.43E-2"/>
    <n v="0"/>
    <n v="1.95E-2"/>
  </r>
  <r>
    <x v="148"/>
    <n v="100"/>
    <n v="1.2800000000000001E-2"/>
    <n v="1.38E-2"/>
    <n v="0"/>
    <n v="1.89E-2"/>
  </r>
  <r>
    <x v="148"/>
    <n v="130"/>
    <n v="1.38E-2"/>
    <n v="1.4999999999999999E-2"/>
    <n v="0"/>
    <n v="2.0400000000000001E-2"/>
  </r>
  <r>
    <x v="148"/>
    <n v="200"/>
    <n v="1.2999999999999999E-2"/>
    <n v="1.4E-2"/>
    <n v="0"/>
    <n v="1.9E-2"/>
  </r>
  <r>
    <x v="148"/>
    <n v="230"/>
    <n v="1.4200000000000001E-2"/>
    <n v="1.5599999999999999E-2"/>
    <n v="0"/>
    <n v="2.1100000000000001E-2"/>
  </r>
  <r>
    <x v="148"/>
    <n v="300"/>
    <n v="1.2999999999999999E-2"/>
    <n v="1.41E-2"/>
    <n v="0"/>
    <n v="1.9300000000000001E-2"/>
  </r>
  <r>
    <x v="148"/>
    <n v="330"/>
    <n v="1.44E-2"/>
    <n v="1.6E-2"/>
    <n v="0"/>
    <n v="2.1499999999999998E-2"/>
  </r>
  <r>
    <x v="148"/>
    <n v="400"/>
    <n v="1.3299999999999999E-2"/>
    <n v="1.44E-2"/>
    <n v="0"/>
    <n v="1.9599999999999999E-2"/>
  </r>
  <r>
    <x v="148"/>
    <n v="430"/>
    <n v="1.4500000000000001E-2"/>
    <n v="1.6299999999999999E-2"/>
    <n v="0"/>
    <n v="2.18E-2"/>
  </r>
  <r>
    <x v="148"/>
    <n v="500"/>
    <n v="1.34E-2"/>
    <n v="1.47E-2"/>
    <n v="0"/>
    <n v="1.9900000000000001E-2"/>
  </r>
  <r>
    <x v="148"/>
    <n v="530"/>
    <n v="1.4500000000000001E-2"/>
    <n v="1.6199999999999999E-2"/>
    <n v="0"/>
    <n v="2.1700000000000001E-2"/>
  </r>
  <r>
    <x v="148"/>
    <n v="600"/>
    <n v="1.29E-2"/>
    <n v="1.37E-2"/>
    <n v="0"/>
    <n v="1.8800000000000001E-2"/>
  </r>
  <r>
    <x v="148"/>
    <n v="630"/>
    <n v="1.6899999999999998E-2"/>
    <n v="2.1600000000000001E-2"/>
    <n v="0"/>
    <n v="2.76E-2"/>
  </r>
  <r>
    <x v="148"/>
    <n v="700"/>
    <n v="2.0899999999999998E-2"/>
    <n v="3.0099999999999998E-2"/>
    <n v="0"/>
    <n v="3.6600000000000001E-2"/>
  </r>
  <r>
    <x v="148"/>
    <n v="730"/>
    <n v="3.6200000000000003E-2"/>
    <n v="3.44E-2"/>
    <n v="0"/>
    <n v="5.0099999999999999E-2"/>
  </r>
  <r>
    <x v="148"/>
    <n v="800"/>
    <n v="6.3700000000000007E-2"/>
    <n v="4.7899999999999998E-2"/>
    <n v="0"/>
    <n v="7.9899999999999999E-2"/>
  </r>
  <r>
    <x v="148"/>
    <n v="830"/>
    <n v="3.6299999999999999E-2"/>
    <n v="3.0700000000000002E-2"/>
    <n v="0"/>
    <n v="4.7899999999999998E-2"/>
  </r>
  <r>
    <x v="148"/>
    <n v="900"/>
    <n v="6.1699999999999998E-2"/>
    <n v="3.7100000000000001E-2"/>
    <n v="0"/>
    <n v="7.1999999999999995E-2"/>
  </r>
  <r>
    <x v="148"/>
    <n v="930"/>
    <n v="0.1454"/>
    <n v="8.6400000000000005E-2"/>
    <n v="0"/>
    <n v="0.16919999999999999"/>
  </r>
  <r>
    <x v="148"/>
    <n v="1000"/>
    <n v="0.29770000000000002"/>
    <n v="0.15079999999999999"/>
    <n v="0"/>
    <n v="0.3337"/>
  </r>
  <r>
    <x v="148"/>
    <n v="1030"/>
    <n v="0.30980000000000002"/>
    <n v="0.1431"/>
    <n v="0"/>
    <n v="0.34129999999999999"/>
  </r>
  <r>
    <x v="148"/>
    <n v="1100"/>
    <n v="0.37069999999999997"/>
    <n v="0.16200000000000001"/>
    <n v="0"/>
    <n v="0.4047"/>
  </r>
  <r>
    <x v="148"/>
    <n v="1130"/>
    <n v="0.39600000000000002"/>
    <n v="0.17810000000000001"/>
    <n v="0"/>
    <n v="0.43409999999999999"/>
  </r>
  <r>
    <x v="148"/>
    <n v="1200"/>
    <n v="0.4083"/>
    <n v="0.18360000000000001"/>
    <n v="0"/>
    <n v="0.44769999999999999"/>
  </r>
  <r>
    <x v="148"/>
    <n v="1230"/>
    <n v="0.44359999999999999"/>
    <n v="0.20200000000000001"/>
    <n v="0"/>
    <n v="0.4874"/>
  </r>
  <r>
    <x v="148"/>
    <n v="1300"/>
    <n v="0.40010000000000001"/>
    <n v="0.19869999999999999"/>
    <n v="0"/>
    <n v="0.44679999999999997"/>
  </r>
  <r>
    <x v="148"/>
    <n v="1330"/>
    <n v="0.39729999999999999"/>
    <n v="0.2109"/>
    <n v="0"/>
    <n v="0.44979999999999998"/>
  </r>
  <r>
    <x v="148"/>
    <n v="1400"/>
    <n v="0.37919999999999998"/>
    <n v="0.20100000000000001"/>
    <n v="0"/>
    <n v="0.42920000000000003"/>
  </r>
  <r>
    <x v="148"/>
    <n v="1430"/>
    <n v="0.41489999999999999"/>
    <n v="0.20699999999999999"/>
    <n v="0"/>
    <n v="0.46360000000000001"/>
  </r>
  <r>
    <x v="148"/>
    <n v="1500"/>
    <n v="0.4073"/>
    <n v="0.19539999999999999"/>
    <n v="0"/>
    <n v="0.45179999999999998"/>
  </r>
  <r>
    <x v="148"/>
    <n v="1530"/>
    <n v="0.44540000000000002"/>
    <n v="0.21290000000000001"/>
    <n v="0"/>
    <n v="0.49380000000000002"/>
  </r>
  <r>
    <x v="148"/>
    <n v="1600"/>
    <n v="0.39450000000000002"/>
    <n v="0.18840000000000001"/>
    <n v="0"/>
    <n v="0.43709999999999999"/>
  </r>
  <r>
    <x v="148"/>
    <n v="1630"/>
    <n v="0.3962"/>
    <n v="0.19389999999999999"/>
    <n v="0"/>
    <n v="0.44119999999999998"/>
  </r>
  <r>
    <x v="148"/>
    <n v="1700"/>
    <n v="0.37080000000000002"/>
    <n v="0.19070000000000001"/>
    <n v="0"/>
    <n v="0.41699999999999998"/>
  </r>
  <r>
    <x v="148"/>
    <n v="1730"/>
    <n v="0.32869999999999999"/>
    <n v="0.1701"/>
    <n v="0"/>
    <n v="0.37009999999999998"/>
  </r>
  <r>
    <x v="148"/>
    <n v="1800"/>
    <n v="0.29630000000000001"/>
    <n v="0.16420000000000001"/>
    <n v="0"/>
    <n v="0.3387"/>
  </r>
  <r>
    <x v="148"/>
    <n v="1830"/>
    <n v="0.14990000000000001"/>
    <n v="9.6699999999999994E-2"/>
    <n v="0"/>
    <n v="0.17849999999999999"/>
  </r>
  <r>
    <x v="148"/>
    <n v="1900"/>
    <n v="2.7E-2"/>
    <n v="2.5399999999999999E-2"/>
    <n v="0"/>
    <n v="3.7199999999999997E-2"/>
  </r>
  <r>
    <x v="148"/>
    <n v="1930"/>
    <n v="4.1500000000000002E-2"/>
    <n v="3.3599999999999998E-2"/>
    <n v="0"/>
    <n v="5.3600000000000002E-2"/>
  </r>
  <r>
    <x v="148"/>
    <n v="2000"/>
    <n v="4.19E-2"/>
    <n v="3.5000000000000003E-2"/>
    <n v="0"/>
    <n v="5.4699999999999999E-2"/>
  </r>
  <r>
    <x v="148"/>
    <n v="2030"/>
    <n v="4.6600000000000003E-2"/>
    <n v="3.9600000000000003E-2"/>
    <n v="0"/>
    <n v="6.1199999999999997E-2"/>
  </r>
  <r>
    <x v="148"/>
    <n v="2100"/>
    <n v="3.4500000000000003E-2"/>
    <n v="3.4799999999999998E-2"/>
    <n v="0"/>
    <n v="4.9099999999999998E-2"/>
  </r>
  <r>
    <x v="148"/>
    <n v="2130"/>
    <n v="2.18E-2"/>
    <n v="2.6800000000000001E-2"/>
    <n v="0"/>
    <n v="3.4700000000000002E-2"/>
  </r>
  <r>
    <x v="148"/>
    <n v="2200"/>
    <n v="1.9900000000000001E-2"/>
    <n v="2.3E-2"/>
    <n v="0"/>
    <n v="3.0300000000000001E-2"/>
  </r>
  <r>
    <x v="148"/>
    <n v="2230"/>
    <n v="1.7000000000000001E-2"/>
    <n v="2.0299999999999999E-2"/>
    <n v="0"/>
    <n v="2.6599999999999999E-2"/>
  </r>
  <r>
    <x v="148"/>
    <n v="2300"/>
    <n v="1.7899999999999999E-2"/>
    <n v="1.8599999999999998E-2"/>
    <n v="0"/>
    <n v="2.58E-2"/>
  </r>
  <r>
    <x v="148"/>
    <n v="2330"/>
    <n v="1.3100000000000001E-2"/>
    <n v="1.38E-2"/>
    <n v="0"/>
    <n v="1.9E-2"/>
  </r>
  <r>
    <x v="148"/>
    <n v="2400"/>
    <n v="1.3299999999999999E-2"/>
    <n v="1.41E-2"/>
    <n v="0"/>
    <n v="1.9300000000000001E-2"/>
  </r>
  <r>
    <x v="149"/>
    <n v="30"/>
    <n v="1.37E-2"/>
    <n v="1.49E-2"/>
    <n v="0"/>
    <n v="2.0299999999999999E-2"/>
  </r>
  <r>
    <x v="149"/>
    <n v="100"/>
    <n v="1.3100000000000001E-2"/>
    <n v="1.38E-2"/>
    <n v="0"/>
    <n v="1.9E-2"/>
  </r>
  <r>
    <x v="149"/>
    <n v="130"/>
    <n v="1.3899999999999999E-2"/>
    <n v="1.52E-2"/>
    <n v="0"/>
    <n v="2.07E-2"/>
  </r>
  <r>
    <x v="149"/>
    <n v="200"/>
    <n v="1.37E-2"/>
    <n v="1.55E-2"/>
    <n v="0"/>
    <n v="2.07E-2"/>
  </r>
  <r>
    <x v="149"/>
    <n v="230"/>
    <n v="1.3899999999999999E-2"/>
    <n v="1.5699999999999999E-2"/>
    <n v="0"/>
    <n v="2.1000000000000001E-2"/>
  </r>
  <r>
    <x v="149"/>
    <n v="300"/>
    <n v="1.41E-2"/>
    <n v="1.6E-2"/>
    <n v="0"/>
    <n v="2.1299999999999999E-2"/>
  </r>
  <r>
    <x v="149"/>
    <n v="330"/>
    <n v="1.4200000000000001E-2"/>
    <n v="1.6400000000000001E-2"/>
    <n v="0"/>
    <n v="2.1600000000000001E-2"/>
  </r>
  <r>
    <x v="149"/>
    <n v="400"/>
    <n v="1.41E-2"/>
    <n v="1.6500000000000001E-2"/>
    <n v="0"/>
    <n v="2.1700000000000001E-2"/>
  </r>
  <r>
    <x v="149"/>
    <n v="430"/>
    <n v="1.4E-2"/>
    <n v="1.6400000000000001E-2"/>
    <n v="0"/>
    <n v="2.1600000000000001E-2"/>
  </r>
  <r>
    <x v="149"/>
    <n v="500"/>
    <n v="1.49E-2"/>
    <n v="1.6199999999999999E-2"/>
    <n v="0"/>
    <n v="2.1999999999999999E-2"/>
  </r>
  <r>
    <x v="149"/>
    <n v="530"/>
    <n v="1.47E-2"/>
    <n v="1.6199999999999999E-2"/>
    <n v="0"/>
    <n v="2.18E-2"/>
  </r>
  <r>
    <x v="149"/>
    <n v="600"/>
    <n v="1.3599999999999999E-2"/>
    <n v="1.4800000000000001E-2"/>
    <n v="0"/>
    <n v="2.01E-2"/>
  </r>
  <r>
    <x v="149"/>
    <n v="630"/>
    <n v="1.54E-2"/>
    <n v="1.9699999999999999E-2"/>
    <n v="0"/>
    <n v="2.52E-2"/>
  </r>
  <r>
    <x v="149"/>
    <n v="700"/>
    <n v="1.66E-2"/>
    <n v="2.1600000000000001E-2"/>
    <n v="0"/>
    <n v="2.7199999999999998E-2"/>
  </r>
  <r>
    <x v="149"/>
    <n v="730"/>
    <n v="2.1100000000000001E-2"/>
    <n v="2.3599999999999999E-2"/>
    <n v="0"/>
    <n v="3.1899999999999998E-2"/>
  </r>
  <r>
    <x v="149"/>
    <n v="800"/>
    <n v="2.8299999999999999E-2"/>
    <n v="3.0499999999999999E-2"/>
    <n v="0"/>
    <n v="4.1700000000000001E-2"/>
  </r>
  <r>
    <x v="149"/>
    <n v="830"/>
    <n v="2.35E-2"/>
    <n v="2.23E-2"/>
    <n v="0"/>
    <n v="3.2399999999999998E-2"/>
  </r>
  <r>
    <x v="149"/>
    <n v="900"/>
    <n v="4.24E-2"/>
    <n v="2.63E-2"/>
    <n v="0"/>
    <n v="5.0099999999999999E-2"/>
  </r>
  <r>
    <x v="149"/>
    <n v="930"/>
    <n v="0.1988"/>
    <n v="0.1096"/>
    <n v="0"/>
    <n v="0.22700000000000001"/>
  </r>
  <r>
    <x v="149"/>
    <n v="1000"/>
    <n v="0.30030000000000001"/>
    <n v="0.15029999999999999"/>
    <n v="0"/>
    <n v="0.33600000000000002"/>
  </r>
  <r>
    <x v="149"/>
    <n v="1030"/>
    <n v="0.31369999999999998"/>
    <n v="0.1459"/>
    <n v="0"/>
    <n v="0.3458"/>
  </r>
  <r>
    <x v="149"/>
    <n v="1100"/>
    <n v="0.37859999999999999"/>
    <n v="0.17119999999999999"/>
    <n v="0"/>
    <n v="0.41560000000000002"/>
  </r>
  <r>
    <x v="149"/>
    <n v="1130"/>
    <n v="0.35110000000000002"/>
    <n v="0.1595"/>
    <n v="0"/>
    <n v="0.3856"/>
  </r>
  <r>
    <x v="149"/>
    <n v="1200"/>
    <n v="0.34510000000000002"/>
    <n v="0.1583"/>
    <n v="0"/>
    <n v="0.37969999999999998"/>
  </r>
  <r>
    <x v="149"/>
    <n v="1230"/>
    <n v="0.34749999999999998"/>
    <n v="0.1615"/>
    <n v="0"/>
    <n v="0.38329999999999997"/>
  </r>
  <r>
    <x v="149"/>
    <n v="1300"/>
    <n v="0.35439999999999999"/>
    <n v="0.17"/>
    <n v="0"/>
    <n v="0.39300000000000002"/>
  </r>
  <r>
    <x v="149"/>
    <n v="1330"/>
    <n v="0.37319999999999998"/>
    <n v="0.19350000000000001"/>
    <n v="0"/>
    <n v="0.42049999999999998"/>
  </r>
  <r>
    <x v="149"/>
    <n v="1400"/>
    <n v="0.36809999999999998"/>
    <n v="0.19350000000000001"/>
    <n v="0"/>
    <n v="0.41589999999999999"/>
  </r>
  <r>
    <x v="149"/>
    <n v="1430"/>
    <n v="0.34810000000000002"/>
    <n v="0.1711"/>
    <n v="0"/>
    <n v="0.38790000000000002"/>
  </r>
  <r>
    <x v="149"/>
    <n v="1500"/>
    <n v="0.29299999999999998"/>
    <n v="0.14580000000000001"/>
    <n v="0"/>
    <n v="0.32729999999999998"/>
  </r>
  <r>
    <x v="149"/>
    <n v="1530"/>
    <n v="0.33050000000000002"/>
    <n v="0.1618"/>
    <n v="0"/>
    <n v="0.3679"/>
  </r>
  <r>
    <x v="149"/>
    <n v="1600"/>
    <n v="0.35870000000000002"/>
    <n v="0.1777"/>
    <n v="0"/>
    <n v="0.40029999999999999"/>
  </r>
  <r>
    <x v="149"/>
    <n v="1630"/>
    <n v="0.34939999999999999"/>
    <n v="0.1787"/>
    <n v="0"/>
    <n v="0.3926"/>
  </r>
  <r>
    <x v="149"/>
    <n v="1700"/>
    <n v="0.36570000000000003"/>
    <n v="0.19159999999999999"/>
    <n v="0"/>
    <n v="0.4128"/>
  </r>
  <r>
    <x v="149"/>
    <n v="1730"/>
    <n v="0.34"/>
    <n v="0.18029999999999999"/>
    <n v="0"/>
    <n v="0.38490000000000002"/>
  </r>
  <r>
    <x v="149"/>
    <n v="1800"/>
    <n v="0.31990000000000002"/>
    <n v="0.17649999999999999"/>
    <n v="0"/>
    <n v="0.36530000000000001"/>
  </r>
  <r>
    <x v="149"/>
    <n v="1830"/>
    <n v="0.20039999999999999"/>
    <n v="0.13469999999999999"/>
    <n v="0"/>
    <n v="0.2419"/>
  </r>
  <r>
    <x v="149"/>
    <n v="1900"/>
    <n v="0.1323"/>
    <n v="0.1013"/>
    <n v="0"/>
    <n v="0.1666"/>
  </r>
  <r>
    <x v="149"/>
    <n v="1930"/>
    <n v="5.5800000000000002E-2"/>
    <n v="3.7499999999999999E-2"/>
    <n v="0"/>
    <n v="6.7199999999999996E-2"/>
  </r>
  <r>
    <x v="149"/>
    <n v="2000"/>
    <n v="4.0399999999999998E-2"/>
    <n v="3.3599999999999998E-2"/>
    <n v="0"/>
    <n v="5.2699999999999997E-2"/>
  </r>
  <r>
    <x v="149"/>
    <n v="2030"/>
    <n v="2.7799999999999998E-2"/>
    <n v="2.76E-2"/>
    <n v="0"/>
    <n v="3.9300000000000002E-2"/>
  </r>
  <r>
    <x v="149"/>
    <n v="2100"/>
    <n v="1.84E-2"/>
    <n v="1.9599999999999999E-2"/>
    <n v="0"/>
    <n v="2.69E-2"/>
  </r>
  <r>
    <x v="149"/>
    <n v="2130"/>
    <n v="1.9199999999999998E-2"/>
    <n v="1.9800000000000002E-2"/>
    <n v="0"/>
    <n v="2.76E-2"/>
  </r>
  <r>
    <x v="149"/>
    <n v="2200"/>
    <n v="2.1399999999999999E-2"/>
    <n v="2.12E-2"/>
    <n v="0"/>
    <n v="3.0099999999999998E-2"/>
  </r>
  <r>
    <x v="149"/>
    <n v="2230"/>
    <n v="2.1299999999999999E-2"/>
    <n v="1.9699999999999999E-2"/>
    <n v="0"/>
    <n v="2.9000000000000001E-2"/>
  </r>
  <r>
    <x v="149"/>
    <n v="2300"/>
    <n v="1.6400000000000001E-2"/>
    <n v="1.6E-2"/>
    <n v="0"/>
    <n v="2.3E-2"/>
  </r>
  <r>
    <x v="149"/>
    <n v="2330"/>
    <n v="1.5900000000000001E-2"/>
    <n v="1.5100000000000001E-2"/>
    <n v="0"/>
    <n v="2.1899999999999999E-2"/>
  </r>
  <r>
    <x v="149"/>
    <n v="2400"/>
    <n v="1.4999999999999999E-2"/>
    <n v="1.38E-2"/>
    <n v="0"/>
    <n v="2.0299999999999999E-2"/>
  </r>
  <r>
    <x v="150"/>
    <n v="30"/>
    <n v="1.61E-2"/>
    <n v="1.54E-2"/>
    <n v="0"/>
    <n v="2.23E-2"/>
  </r>
  <r>
    <x v="150"/>
    <n v="100"/>
    <n v="1.5100000000000001E-2"/>
    <n v="1.41E-2"/>
    <n v="0"/>
    <n v="2.07E-2"/>
  </r>
  <r>
    <x v="150"/>
    <n v="130"/>
    <n v="1.6500000000000001E-2"/>
    <n v="1.5900000000000001E-2"/>
    <n v="0"/>
    <n v="2.29E-2"/>
  </r>
  <r>
    <x v="150"/>
    <n v="200"/>
    <n v="1.5599999999999999E-2"/>
    <n v="1.49E-2"/>
    <n v="0"/>
    <n v="2.1600000000000001E-2"/>
  </r>
  <r>
    <x v="150"/>
    <n v="230"/>
    <n v="1.6400000000000001E-2"/>
    <n v="1.5900000000000001E-2"/>
    <n v="0"/>
    <n v="2.2800000000000001E-2"/>
  </r>
  <r>
    <x v="150"/>
    <n v="300"/>
    <n v="1.6E-2"/>
    <n v="1.54E-2"/>
    <n v="0"/>
    <n v="2.2200000000000001E-2"/>
  </r>
  <r>
    <x v="150"/>
    <n v="330"/>
    <n v="1.6400000000000001E-2"/>
    <n v="1.6E-2"/>
    <n v="0"/>
    <n v="2.29E-2"/>
  </r>
  <r>
    <x v="150"/>
    <n v="400"/>
    <n v="1.6199999999999999E-2"/>
    <n v="1.5800000000000002E-2"/>
    <n v="0"/>
    <n v="2.2599999999999999E-2"/>
  </r>
  <r>
    <x v="150"/>
    <n v="430"/>
    <n v="1.6400000000000001E-2"/>
    <n v="1.5800000000000002E-2"/>
    <n v="0"/>
    <n v="2.2800000000000001E-2"/>
  </r>
  <r>
    <x v="150"/>
    <n v="500"/>
    <n v="1.6899999999999998E-2"/>
    <n v="1.67E-2"/>
    <n v="0"/>
    <n v="2.3800000000000002E-2"/>
  </r>
  <r>
    <x v="150"/>
    <n v="530"/>
    <n v="1.55E-2"/>
    <n v="1.4800000000000001E-2"/>
    <n v="0"/>
    <n v="2.1499999999999998E-2"/>
  </r>
  <r>
    <x v="150"/>
    <n v="600"/>
    <n v="1.6400000000000001E-2"/>
    <n v="1.5699999999999999E-2"/>
    <n v="0"/>
    <n v="2.2700000000000001E-2"/>
  </r>
  <r>
    <x v="150"/>
    <n v="630"/>
    <n v="1.7500000000000002E-2"/>
    <n v="2.07E-2"/>
    <n v="0"/>
    <n v="2.7099999999999999E-2"/>
  </r>
  <r>
    <x v="150"/>
    <n v="700"/>
    <n v="2.2499999999999999E-2"/>
    <n v="2.86E-2"/>
    <n v="0"/>
    <n v="3.6400000000000002E-2"/>
  </r>
  <r>
    <x v="150"/>
    <n v="730"/>
    <n v="2.6599999999999999E-2"/>
    <n v="2.7699999999999999E-2"/>
    <n v="0"/>
    <n v="3.85E-2"/>
  </r>
  <r>
    <x v="150"/>
    <n v="800"/>
    <n v="2.7699999999999999E-2"/>
    <n v="2.58E-2"/>
    <n v="0"/>
    <n v="3.7900000000000003E-2"/>
  </r>
  <r>
    <x v="150"/>
    <n v="830"/>
    <n v="2.58E-2"/>
    <n v="2.3800000000000002E-2"/>
    <n v="0"/>
    <n v="3.5099999999999999E-2"/>
  </r>
  <r>
    <x v="150"/>
    <n v="900"/>
    <n v="5.4899999999999997E-2"/>
    <n v="3.6400000000000002E-2"/>
    <n v="0"/>
    <n v="6.6000000000000003E-2"/>
  </r>
  <r>
    <x v="150"/>
    <n v="930"/>
    <n v="0.13930000000000001"/>
    <n v="7.6999999999999999E-2"/>
    <n v="0"/>
    <n v="0.1593"/>
  </r>
  <r>
    <x v="150"/>
    <n v="1000"/>
    <n v="0.24"/>
    <n v="0.1143"/>
    <n v="0"/>
    <n v="0.26579999999999998"/>
  </r>
  <r>
    <x v="150"/>
    <n v="1030"/>
    <n v="0.30230000000000001"/>
    <n v="0.13789999999999999"/>
    <n v="0"/>
    <n v="0.33229999999999998"/>
  </r>
  <r>
    <x v="150"/>
    <n v="1100"/>
    <n v="0.36459999999999998"/>
    <n v="0.18179999999999999"/>
    <n v="0"/>
    <n v="0.40739999999999998"/>
  </r>
  <r>
    <x v="150"/>
    <n v="1130"/>
    <n v="0.34039999999999998"/>
    <n v="0.1615"/>
    <n v="0"/>
    <n v="0.37690000000000001"/>
  </r>
  <r>
    <x v="150"/>
    <n v="1200"/>
    <n v="0.3362"/>
    <n v="0.1636"/>
    <n v="0"/>
    <n v="0.37390000000000001"/>
  </r>
  <r>
    <x v="150"/>
    <n v="1230"/>
    <n v="0.3518"/>
    <n v="0.17019999999999999"/>
    <n v="0"/>
    <n v="0.39079999999999998"/>
  </r>
  <r>
    <x v="150"/>
    <n v="1300"/>
    <n v="0.35930000000000001"/>
    <n v="0.17680000000000001"/>
    <n v="0"/>
    <n v="0.40050000000000002"/>
  </r>
  <r>
    <x v="150"/>
    <n v="1330"/>
    <n v="0.34749999999999998"/>
    <n v="0.1885"/>
    <n v="0"/>
    <n v="0.39539999999999997"/>
  </r>
  <r>
    <x v="150"/>
    <n v="1400"/>
    <n v="0.3392"/>
    <n v="0.18559999999999999"/>
    <n v="0"/>
    <n v="0.3866"/>
  </r>
  <r>
    <x v="150"/>
    <n v="1430"/>
    <n v="0.35599999999999998"/>
    <n v="0.18379999999999999"/>
    <n v="0"/>
    <n v="0.4007"/>
  </r>
  <r>
    <x v="150"/>
    <n v="1500"/>
    <n v="0.32729999999999998"/>
    <n v="0.16650000000000001"/>
    <n v="0"/>
    <n v="0.36720000000000003"/>
  </r>
  <r>
    <x v="150"/>
    <n v="1530"/>
    <n v="0.3412"/>
    <n v="0.1777"/>
    <n v="0"/>
    <n v="0.38469999999999999"/>
  </r>
  <r>
    <x v="150"/>
    <n v="1600"/>
    <n v="0.35020000000000001"/>
    <n v="0.1729"/>
    <n v="0"/>
    <n v="0.3906"/>
  </r>
  <r>
    <x v="150"/>
    <n v="1630"/>
    <n v="0.3569"/>
    <n v="0.1779"/>
    <n v="0"/>
    <n v="0.39889999999999998"/>
  </r>
  <r>
    <x v="150"/>
    <n v="1700"/>
    <n v="0.33939999999999998"/>
    <n v="0.18"/>
    <n v="0"/>
    <n v="0.3841"/>
  </r>
  <r>
    <x v="150"/>
    <n v="1730"/>
    <n v="0.38059999999999999"/>
    <n v="0.20230000000000001"/>
    <n v="0"/>
    <n v="0.43120000000000003"/>
  </r>
  <r>
    <x v="150"/>
    <n v="1800"/>
    <n v="0.33439999999999998"/>
    <n v="0.19289999999999999"/>
    <n v="0"/>
    <n v="0.38600000000000001"/>
  </r>
  <r>
    <x v="150"/>
    <n v="1830"/>
    <n v="0.2482"/>
    <n v="0.17019999999999999"/>
    <n v="0"/>
    <n v="0.30099999999999999"/>
  </r>
  <r>
    <x v="150"/>
    <n v="1900"/>
    <n v="0.1535"/>
    <n v="0.1106"/>
    <n v="0"/>
    <n v="0.18940000000000001"/>
  </r>
  <r>
    <x v="150"/>
    <n v="1930"/>
    <n v="4.19E-2"/>
    <n v="3.1899999999999998E-2"/>
    <n v="0"/>
    <n v="5.2600000000000001E-2"/>
  </r>
  <r>
    <x v="150"/>
    <n v="2000"/>
    <n v="4.4699999999999997E-2"/>
    <n v="3.6299999999999999E-2"/>
    <n v="0"/>
    <n v="5.7700000000000001E-2"/>
  </r>
  <r>
    <x v="150"/>
    <n v="2030"/>
    <n v="4.0500000000000001E-2"/>
    <n v="3.6900000000000002E-2"/>
    <n v="0"/>
    <n v="5.5E-2"/>
  </r>
  <r>
    <x v="150"/>
    <n v="2100"/>
    <n v="3.1E-2"/>
    <n v="3.4599999999999999E-2"/>
    <n v="0"/>
    <n v="4.6399999999999997E-2"/>
  </r>
  <r>
    <x v="150"/>
    <n v="2130"/>
    <n v="5.16E-2"/>
    <n v="4.48E-2"/>
    <n v="0"/>
    <n v="6.8400000000000002E-2"/>
  </r>
  <r>
    <x v="150"/>
    <n v="2200"/>
    <n v="4.2099999999999999E-2"/>
    <n v="3.95E-2"/>
    <n v="0"/>
    <n v="5.79E-2"/>
  </r>
  <r>
    <x v="150"/>
    <n v="2230"/>
    <n v="5.16E-2"/>
    <n v="4.5699999999999998E-2"/>
    <n v="0"/>
    <n v="6.9000000000000006E-2"/>
  </r>
  <r>
    <x v="150"/>
    <n v="2300"/>
    <n v="2.06E-2"/>
    <n v="1.9599999999999999E-2"/>
    <n v="0"/>
    <n v="2.8500000000000001E-2"/>
  </r>
  <r>
    <x v="150"/>
    <n v="2330"/>
    <n v="1.6500000000000001E-2"/>
    <n v="1.5800000000000002E-2"/>
    <n v="0"/>
    <n v="2.2800000000000001E-2"/>
  </r>
  <r>
    <x v="150"/>
    <n v="2400"/>
    <n v="1.6299999999999999E-2"/>
    <n v="1.55E-2"/>
    <n v="0"/>
    <n v="2.2499999999999999E-2"/>
  </r>
  <r>
    <x v="151"/>
    <n v="30"/>
    <n v="1.6500000000000001E-2"/>
    <n v="1.5699999999999999E-2"/>
    <n v="0"/>
    <n v="2.2700000000000001E-2"/>
  </r>
  <r>
    <x v="151"/>
    <n v="100"/>
    <n v="1.6E-2"/>
    <n v="1.5100000000000001E-2"/>
    <n v="0"/>
    <n v="2.2100000000000002E-2"/>
  </r>
  <r>
    <x v="151"/>
    <n v="130"/>
    <n v="1.61E-2"/>
    <n v="1.5299999999999999E-2"/>
    <n v="0"/>
    <n v="2.2200000000000001E-2"/>
  </r>
  <r>
    <x v="151"/>
    <n v="200"/>
    <n v="1.6799999999999999E-2"/>
    <n v="1.6299999999999999E-2"/>
    <n v="0"/>
    <n v="2.3300000000000001E-2"/>
  </r>
  <r>
    <x v="151"/>
    <n v="230"/>
    <n v="1.6899999999999998E-2"/>
    <n v="1.6299999999999999E-2"/>
    <n v="0"/>
    <n v="2.3599999999999999E-2"/>
  </r>
  <r>
    <x v="151"/>
    <n v="300"/>
    <n v="1.5699999999999999E-2"/>
    <n v="1.47E-2"/>
    <n v="0"/>
    <n v="2.1499999999999998E-2"/>
  </r>
  <r>
    <x v="151"/>
    <n v="330"/>
    <n v="1.72E-2"/>
    <n v="1.67E-2"/>
    <n v="0"/>
    <n v="2.4E-2"/>
  </r>
  <r>
    <x v="151"/>
    <n v="400"/>
    <n v="1.72E-2"/>
    <n v="1.6799999999999999E-2"/>
    <n v="0"/>
    <n v="2.4E-2"/>
  </r>
  <r>
    <x v="151"/>
    <n v="430"/>
    <n v="1.6E-2"/>
    <n v="1.4999999999999999E-2"/>
    <n v="0"/>
    <n v="2.18E-2"/>
  </r>
  <r>
    <x v="151"/>
    <n v="500"/>
    <n v="1.7299999999999999E-2"/>
    <n v="1.6799999999999999E-2"/>
    <n v="0"/>
    <n v="2.4299999999999999E-2"/>
  </r>
  <r>
    <x v="151"/>
    <n v="530"/>
    <n v="1.6799999999999999E-2"/>
    <n v="1.6400000000000001E-2"/>
    <n v="0"/>
    <n v="2.3400000000000001E-2"/>
  </r>
  <r>
    <x v="151"/>
    <n v="600"/>
    <n v="1.6500000000000001E-2"/>
    <n v="1.61E-2"/>
    <n v="0"/>
    <n v="2.3099999999999999E-2"/>
  </r>
  <r>
    <x v="151"/>
    <n v="630"/>
    <n v="2.3099999999999999E-2"/>
    <n v="2.8199999999999999E-2"/>
    <n v="0"/>
    <n v="3.6499999999999998E-2"/>
  </r>
  <r>
    <x v="151"/>
    <n v="700"/>
    <n v="1.7899999999999999E-2"/>
    <n v="1.7600000000000001E-2"/>
    <n v="0"/>
    <n v="2.5100000000000001E-2"/>
  </r>
  <r>
    <x v="151"/>
    <n v="730"/>
    <n v="1.66E-2"/>
    <n v="1.41E-2"/>
    <n v="0"/>
    <n v="2.18E-2"/>
  </r>
  <r>
    <x v="151"/>
    <n v="800"/>
    <n v="1.2800000000000001E-2"/>
    <n v="1.17E-2"/>
    <n v="0"/>
    <n v="1.7399999999999999E-2"/>
  </r>
  <r>
    <x v="151"/>
    <n v="830"/>
    <n v="1.61E-2"/>
    <n v="1.1900000000000001E-2"/>
    <n v="0"/>
    <n v="2.01E-2"/>
  </r>
  <r>
    <x v="151"/>
    <n v="900"/>
    <n v="0.03"/>
    <n v="2.1999999999999999E-2"/>
    <n v="0"/>
    <n v="3.73E-2"/>
  </r>
  <r>
    <x v="151"/>
    <n v="930"/>
    <n v="0.11899999999999999"/>
    <n v="5.6500000000000002E-2"/>
    <n v="0"/>
    <n v="0.13170000000000001"/>
  </r>
  <r>
    <x v="151"/>
    <n v="1000"/>
    <n v="0.23780000000000001"/>
    <n v="0.1128"/>
    <n v="0"/>
    <n v="0.26329999999999998"/>
  </r>
  <r>
    <x v="151"/>
    <n v="1030"/>
    <n v="0.28110000000000002"/>
    <n v="0.13270000000000001"/>
    <n v="0"/>
    <n v="0.311"/>
  </r>
  <r>
    <x v="151"/>
    <n v="1100"/>
    <n v="0.34039999999999998"/>
    <n v="0.16969999999999999"/>
    <n v="0"/>
    <n v="0.38030000000000003"/>
  </r>
  <r>
    <x v="151"/>
    <n v="1130"/>
    <n v="0.32129999999999997"/>
    <n v="0.152"/>
    <n v="0"/>
    <n v="0.35539999999999999"/>
  </r>
  <r>
    <x v="151"/>
    <n v="1200"/>
    <n v="0.30499999999999999"/>
    <n v="0.1439"/>
    <n v="0"/>
    <n v="0.33729999999999999"/>
  </r>
  <r>
    <x v="151"/>
    <n v="1230"/>
    <n v="0.30470000000000003"/>
    <n v="0.15240000000000001"/>
    <n v="0"/>
    <n v="0.3407"/>
  </r>
  <r>
    <x v="151"/>
    <n v="1300"/>
    <n v="0.311"/>
    <n v="0.16039999999999999"/>
    <n v="0"/>
    <n v="0.34989999999999999"/>
  </r>
  <r>
    <x v="151"/>
    <n v="1330"/>
    <n v="0.32169999999999999"/>
    <n v="0.1731"/>
    <n v="0"/>
    <n v="0.3654"/>
  </r>
  <r>
    <x v="151"/>
    <n v="1400"/>
    <n v="0.29289999999999999"/>
    <n v="0.16619999999999999"/>
    <n v="0"/>
    <n v="0.3367"/>
  </r>
  <r>
    <x v="151"/>
    <n v="1430"/>
    <n v="0.25840000000000002"/>
    <n v="0.13700000000000001"/>
    <n v="0"/>
    <n v="0.29260000000000003"/>
  </r>
  <r>
    <x v="151"/>
    <n v="1500"/>
    <n v="0.28849999999999998"/>
    <n v="0.14269999999999999"/>
    <n v="0"/>
    <n v="0.32179999999999997"/>
  </r>
  <r>
    <x v="151"/>
    <n v="1530"/>
    <n v="0.30919999999999997"/>
    <n v="0.15570000000000001"/>
    <n v="0"/>
    <n v="0.34620000000000001"/>
  </r>
  <r>
    <x v="151"/>
    <n v="1600"/>
    <n v="0.29899999999999999"/>
    <n v="0.15279999999999999"/>
    <n v="0"/>
    <n v="0.33579999999999999"/>
  </r>
  <r>
    <x v="151"/>
    <n v="1630"/>
    <n v="0.34399999999999997"/>
    <n v="0.17660000000000001"/>
    <n v="0"/>
    <n v="0.38669999999999999"/>
  </r>
  <r>
    <x v="151"/>
    <n v="1700"/>
    <n v="0.33139999999999997"/>
    <n v="0.17560000000000001"/>
    <n v="0"/>
    <n v="0.37509999999999999"/>
  </r>
  <r>
    <x v="151"/>
    <n v="1730"/>
    <n v="0.30640000000000001"/>
    <n v="0.1706"/>
    <n v="0"/>
    <n v="0.35070000000000001"/>
  </r>
  <r>
    <x v="151"/>
    <n v="1800"/>
    <n v="0.27800000000000002"/>
    <n v="0.16059999999999999"/>
    <n v="0"/>
    <n v="0.32100000000000001"/>
  </r>
  <r>
    <x v="151"/>
    <n v="1830"/>
    <n v="0.14749999999999999"/>
    <n v="9.9199999999999997E-2"/>
    <n v="0"/>
    <n v="0.17780000000000001"/>
  </r>
  <r>
    <x v="151"/>
    <n v="1900"/>
    <n v="4.0500000000000001E-2"/>
    <n v="3.15E-2"/>
    <n v="0"/>
    <n v="5.16E-2"/>
  </r>
  <r>
    <x v="151"/>
    <n v="1930"/>
    <n v="1.8499999999999999E-2"/>
    <n v="1.77E-2"/>
    <n v="0"/>
    <n v="2.5499999999999998E-2"/>
  </r>
  <r>
    <x v="151"/>
    <n v="2000"/>
    <n v="1.5299999999999999E-2"/>
    <n v="1.9E-2"/>
    <n v="0"/>
    <n v="2.4500000000000001E-2"/>
  </r>
  <r>
    <x v="151"/>
    <n v="2030"/>
    <n v="1.83E-2"/>
    <n v="1.8800000000000001E-2"/>
    <n v="0"/>
    <n v="2.5999999999999999E-2"/>
  </r>
  <r>
    <x v="151"/>
    <n v="2100"/>
    <n v="1.46E-2"/>
    <n v="1.7500000000000002E-2"/>
    <n v="0"/>
    <n v="2.29E-2"/>
  </r>
  <r>
    <x v="151"/>
    <n v="2130"/>
    <n v="1.5599999999999999E-2"/>
    <n v="1.89E-2"/>
    <n v="0"/>
    <n v="2.4500000000000001E-2"/>
  </r>
  <r>
    <x v="151"/>
    <n v="2200"/>
    <n v="1.6400000000000001E-2"/>
    <n v="1.83E-2"/>
    <n v="0"/>
    <n v="2.46E-2"/>
  </r>
  <r>
    <x v="151"/>
    <n v="2230"/>
    <n v="1.6199999999999999E-2"/>
    <n v="1.7399999999999999E-2"/>
    <n v="0"/>
    <n v="2.3800000000000002E-2"/>
  </r>
  <r>
    <x v="151"/>
    <n v="2300"/>
    <n v="1.3299999999999999E-2"/>
    <n v="1.37E-2"/>
    <n v="0"/>
    <n v="1.9099999999999999E-2"/>
  </r>
  <r>
    <x v="151"/>
    <n v="2330"/>
    <n v="1.26E-2"/>
    <n v="1.3299999999999999E-2"/>
    <n v="0"/>
    <n v="1.83E-2"/>
  </r>
  <r>
    <x v="151"/>
    <n v="2400"/>
    <n v="1.34E-2"/>
    <n v="1.44E-2"/>
    <n v="0"/>
    <n v="1.9699999999999999E-2"/>
  </r>
  <r>
    <x v="152"/>
    <n v="30"/>
    <n v="1.23E-2"/>
    <n v="1.2999999999999999E-2"/>
    <n v="0"/>
    <n v="1.7899999999999999E-2"/>
  </r>
  <r>
    <x v="152"/>
    <n v="100"/>
    <n v="1.38E-2"/>
    <n v="1.4999999999999999E-2"/>
    <n v="0"/>
    <n v="2.0299999999999999E-2"/>
  </r>
  <r>
    <x v="152"/>
    <n v="130"/>
    <n v="1.2699999999999999E-2"/>
    <n v="1.3599999999999999E-2"/>
    <n v="0"/>
    <n v="1.8599999999999998E-2"/>
  </r>
  <r>
    <x v="152"/>
    <n v="200"/>
    <n v="1.35E-2"/>
    <n v="1.47E-2"/>
    <n v="0"/>
    <n v="0.02"/>
  </r>
  <r>
    <x v="152"/>
    <n v="230"/>
    <n v="1.34E-2"/>
    <n v="1.4500000000000001E-2"/>
    <n v="0"/>
    <n v="1.9800000000000002E-2"/>
  </r>
  <r>
    <x v="152"/>
    <n v="300"/>
    <n v="1.29E-2"/>
    <n v="1.37E-2"/>
    <n v="0"/>
    <n v="1.8800000000000001E-2"/>
  </r>
  <r>
    <x v="152"/>
    <n v="330"/>
    <n v="1.4E-2"/>
    <n v="1.55E-2"/>
    <n v="0"/>
    <n v="2.0899999999999998E-2"/>
  </r>
  <r>
    <x v="152"/>
    <n v="400"/>
    <n v="1.2800000000000001E-2"/>
    <n v="1.38E-2"/>
    <n v="0"/>
    <n v="1.8800000000000001E-2"/>
  </r>
  <r>
    <x v="152"/>
    <n v="430"/>
    <n v="1.3899999999999999E-2"/>
    <n v="1.5299999999999999E-2"/>
    <n v="0"/>
    <n v="2.06E-2"/>
  </r>
  <r>
    <x v="152"/>
    <n v="500"/>
    <n v="1.34E-2"/>
    <n v="1.47E-2"/>
    <n v="0"/>
    <n v="0.02"/>
  </r>
  <r>
    <x v="152"/>
    <n v="530"/>
    <n v="1.3299999999999999E-2"/>
    <n v="1.44E-2"/>
    <n v="0"/>
    <n v="1.95E-2"/>
  </r>
  <r>
    <x v="152"/>
    <n v="600"/>
    <n v="1.47E-2"/>
    <n v="1.7100000000000001E-2"/>
    <n v="0"/>
    <n v="2.2599999999999999E-2"/>
  </r>
  <r>
    <x v="152"/>
    <n v="630"/>
    <n v="1.6199999999999999E-2"/>
    <n v="2.24E-2"/>
    <n v="0"/>
    <n v="2.76E-2"/>
  </r>
  <r>
    <x v="152"/>
    <n v="700"/>
    <n v="1.67E-2"/>
    <n v="1.9400000000000001E-2"/>
    <n v="0"/>
    <n v="2.5700000000000001E-2"/>
  </r>
  <r>
    <x v="152"/>
    <n v="730"/>
    <n v="2.1999999999999999E-2"/>
    <n v="2.3599999999999999E-2"/>
    <n v="0"/>
    <n v="3.2399999999999998E-2"/>
  </r>
  <r>
    <x v="152"/>
    <n v="800"/>
    <n v="2.35E-2"/>
    <n v="1.9400000000000001E-2"/>
    <n v="0"/>
    <n v="3.0499999999999999E-2"/>
  </r>
  <r>
    <x v="152"/>
    <n v="830"/>
    <n v="2.6200000000000001E-2"/>
    <n v="1.7399999999999999E-2"/>
    <n v="0"/>
    <n v="3.15E-2"/>
  </r>
  <r>
    <x v="152"/>
    <n v="900"/>
    <n v="2.63E-2"/>
    <n v="1.6899999999999998E-2"/>
    <n v="0"/>
    <n v="3.1300000000000001E-2"/>
  </r>
  <r>
    <x v="152"/>
    <n v="930"/>
    <n v="0.1613"/>
    <n v="8.9599999999999999E-2"/>
    <n v="0"/>
    <n v="0.1845"/>
  </r>
  <r>
    <x v="152"/>
    <n v="1000"/>
    <n v="0.25669999999999998"/>
    <n v="0.13339999999999999"/>
    <n v="0"/>
    <n v="0.28939999999999999"/>
  </r>
  <r>
    <x v="152"/>
    <n v="1030"/>
    <n v="0.28120000000000001"/>
    <n v="0.1343"/>
    <n v="0"/>
    <n v="0.31159999999999999"/>
  </r>
  <r>
    <x v="152"/>
    <n v="1100"/>
    <n v="0.33679999999999999"/>
    <n v="0.15160000000000001"/>
    <n v="0"/>
    <n v="0.36940000000000001"/>
  </r>
  <r>
    <x v="152"/>
    <n v="1130"/>
    <n v="0.37040000000000001"/>
    <n v="0.1802"/>
    <n v="0"/>
    <n v="0.41189999999999999"/>
  </r>
  <r>
    <x v="152"/>
    <n v="1200"/>
    <n v="0.3604"/>
    <n v="0.17280000000000001"/>
    <n v="0"/>
    <n v="0.3997"/>
  </r>
  <r>
    <x v="152"/>
    <n v="1230"/>
    <n v="0.34539999999999998"/>
    <n v="0.16739999999999999"/>
    <n v="0"/>
    <n v="0.38379999999999997"/>
  </r>
  <r>
    <x v="152"/>
    <n v="1300"/>
    <n v="0.35089999999999999"/>
    <n v="0.17849999999999999"/>
    <n v="0"/>
    <n v="0.39369999999999999"/>
  </r>
  <r>
    <x v="152"/>
    <n v="1330"/>
    <n v="0.34289999999999998"/>
    <n v="0.18609999999999999"/>
    <n v="0"/>
    <n v="0.39019999999999999"/>
  </r>
  <r>
    <x v="152"/>
    <n v="1400"/>
    <n v="0.314"/>
    <n v="0.1762"/>
    <n v="0"/>
    <n v="0.36009999999999998"/>
  </r>
  <r>
    <x v="152"/>
    <n v="1430"/>
    <n v="0.29870000000000002"/>
    <n v="0.16009999999999999"/>
    <n v="0"/>
    <n v="0.33900000000000002"/>
  </r>
  <r>
    <x v="152"/>
    <n v="1500"/>
    <n v="0.31630000000000003"/>
    <n v="0.16"/>
    <n v="0"/>
    <n v="0.35449999999999998"/>
  </r>
  <r>
    <x v="152"/>
    <n v="1530"/>
    <n v="0.3584"/>
    <n v="0.17280000000000001"/>
    <n v="0"/>
    <n v="0.39789999999999998"/>
  </r>
  <r>
    <x v="152"/>
    <n v="1600"/>
    <n v="0.37090000000000001"/>
    <n v="0.17610000000000001"/>
    <n v="0"/>
    <n v="0.41049999999999998"/>
  </r>
  <r>
    <x v="152"/>
    <n v="1630"/>
    <n v="0.3463"/>
    <n v="0.17100000000000001"/>
    <n v="0"/>
    <n v="0.38629999999999998"/>
  </r>
  <r>
    <x v="152"/>
    <n v="1700"/>
    <n v="0.33779999999999999"/>
    <n v="0.1769"/>
    <n v="0"/>
    <n v="0.38140000000000002"/>
  </r>
  <r>
    <x v="152"/>
    <n v="1730"/>
    <n v="0.43959999999999999"/>
    <n v="0.24490000000000001"/>
    <n v="0"/>
    <n v="0.50319999999999998"/>
  </r>
  <r>
    <x v="152"/>
    <n v="1800"/>
    <n v="0.38379999999999997"/>
    <n v="0.23369999999999999"/>
    <n v="0"/>
    <n v="0.44950000000000001"/>
  </r>
  <r>
    <x v="152"/>
    <n v="1830"/>
    <n v="0.19620000000000001"/>
    <n v="0.13059999999999999"/>
    <n v="0"/>
    <n v="0.23569999999999999"/>
  </r>
  <r>
    <x v="152"/>
    <n v="1900"/>
    <n v="9.6600000000000005E-2"/>
    <n v="7.0199999999999999E-2"/>
    <n v="0"/>
    <n v="0.1195"/>
  </r>
  <r>
    <x v="152"/>
    <n v="1930"/>
    <n v="9.3799999999999994E-2"/>
    <n v="7.1999999999999995E-2"/>
    <n v="0"/>
    <n v="0.1183"/>
  </r>
  <r>
    <x v="152"/>
    <n v="2000"/>
    <n v="6.6299999999999998E-2"/>
    <n v="5.5E-2"/>
    <n v="0"/>
    <n v="8.6199999999999999E-2"/>
  </r>
  <r>
    <x v="152"/>
    <n v="2030"/>
    <n v="3.3700000000000001E-2"/>
    <n v="3.3700000000000001E-2"/>
    <n v="0"/>
    <n v="4.7699999999999999E-2"/>
  </r>
  <r>
    <x v="152"/>
    <n v="2100"/>
    <n v="3.1899999999999998E-2"/>
    <n v="3.2099999999999997E-2"/>
    <n v="0"/>
    <n v="4.53E-2"/>
  </r>
  <r>
    <x v="152"/>
    <n v="2130"/>
    <n v="3.1800000000000002E-2"/>
    <n v="3.0099999999999998E-2"/>
    <n v="0"/>
    <n v="4.3900000000000002E-2"/>
  </r>
  <r>
    <x v="152"/>
    <n v="2200"/>
    <n v="3.2199999999999999E-2"/>
    <n v="3.0800000000000001E-2"/>
    <n v="0"/>
    <n v="4.4400000000000002E-2"/>
  </r>
  <r>
    <x v="152"/>
    <n v="2230"/>
    <n v="3.1300000000000001E-2"/>
    <n v="2.6800000000000001E-2"/>
    <n v="0"/>
    <n v="4.1300000000000003E-2"/>
  </r>
  <r>
    <x v="152"/>
    <n v="2300"/>
    <n v="2.58E-2"/>
    <n v="2.0400000000000001E-2"/>
    <n v="0"/>
    <n v="3.2899999999999999E-2"/>
  </r>
  <r>
    <x v="152"/>
    <n v="2330"/>
    <n v="2.4E-2"/>
    <n v="2.0400000000000001E-2"/>
    <n v="0"/>
    <n v="3.15E-2"/>
  </r>
  <r>
    <x v="152"/>
    <n v="2400"/>
    <n v="2.3400000000000001E-2"/>
    <n v="1.9900000000000001E-2"/>
    <n v="0"/>
    <n v="3.0599999999999999E-2"/>
  </r>
  <r>
    <x v="153"/>
    <n v="30"/>
    <n v="2.3E-2"/>
    <n v="1.9300000000000001E-2"/>
    <n v="0"/>
    <n v="3.0099999999999998E-2"/>
  </r>
  <r>
    <x v="153"/>
    <n v="100"/>
    <n v="2.4199999999999999E-2"/>
    <n v="2.1000000000000001E-2"/>
    <n v="0"/>
    <n v="3.2000000000000001E-2"/>
  </r>
  <r>
    <x v="153"/>
    <n v="130"/>
    <n v="2.3199999999999998E-2"/>
    <n v="1.9699999999999999E-2"/>
    <n v="0"/>
    <n v="3.0499999999999999E-2"/>
  </r>
  <r>
    <x v="153"/>
    <n v="200"/>
    <n v="2.3800000000000002E-2"/>
    <n v="2.07E-2"/>
    <n v="0"/>
    <n v="3.1600000000000003E-2"/>
  </r>
  <r>
    <x v="153"/>
    <n v="230"/>
    <n v="2.4500000000000001E-2"/>
    <n v="2.1700000000000001E-2"/>
    <n v="0"/>
    <n v="3.27E-2"/>
  </r>
  <r>
    <x v="153"/>
    <n v="300"/>
    <n v="2.3099999999999999E-2"/>
    <n v="1.9699999999999999E-2"/>
    <n v="0"/>
    <n v="3.04E-2"/>
  </r>
  <r>
    <x v="153"/>
    <n v="330"/>
    <n v="2.4799999999999999E-2"/>
    <n v="2.1999999999999999E-2"/>
    <n v="0"/>
    <n v="3.3099999999999997E-2"/>
  </r>
  <r>
    <x v="153"/>
    <n v="400"/>
    <n v="2.4E-2"/>
    <n v="2.1299999999999999E-2"/>
    <n v="0"/>
    <n v="3.2000000000000001E-2"/>
  </r>
  <r>
    <x v="153"/>
    <n v="430"/>
    <n v="2.3900000000000001E-2"/>
    <n v="2.0799999999999999E-2"/>
    <n v="0"/>
    <n v="3.1699999999999999E-2"/>
  </r>
  <r>
    <x v="153"/>
    <n v="500"/>
    <n v="2.46E-2"/>
    <n v="2.1899999999999999E-2"/>
    <n v="0"/>
    <n v="3.3000000000000002E-2"/>
  </r>
  <r>
    <x v="153"/>
    <n v="530"/>
    <n v="2.3400000000000001E-2"/>
    <n v="2.0299999999999999E-2"/>
    <n v="0"/>
    <n v="3.09E-2"/>
  </r>
  <r>
    <x v="153"/>
    <n v="600"/>
    <n v="2.4500000000000001E-2"/>
    <n v="2.23E-2"/>
    <n v="0"/>
    <n v="3.3300000000000003E-2"/>
  </r>
  <r>
    <x v="153"/>
    <n v="630"/>
    <n v="2.6200000000000001E-2"/>
    <n v="2.5399999999999999E-2"/>
    <n v="0"/>
    <n v="3.6400000000000002E-2"/>
  </r>
  <r>
    <x v="153"/>
    <n v="700"/>
    <n v="3.27E-2"/>
    <n v="3.0800000000000001E-2"/>
    <n v="0"/>
    <n v="4.4999999999999998E-2"/>
  </r>
  <r>
    <x v="153"/>
    <n v="730"/>
    <n v="3.7999999999999999E-2"/>
    <n v="3.95E-2"/>
    <n v="0"/>
    <n v="5.4800000000000001E-2"/>
  </r>
  <r>
    <x v="153"/>
    <n v="800"/>
    <n v="3.5700000000000003E-2"/>
    <n v="3.3500000000000002E-2"/>
    <n v="0"/>
    <n v="4.9099999999999998E-2"/>
  </r>
  <r>
    <x v="153"/>
    <n v="830"/>
    <n v="5.7099999999999998E-2"/>
    <n v="3.5299999999999998E-2"/>
    <n v="0"/>
    <n v="6.7100000000000007E-2"/>
  </r>
  <r>
    <x v="153"/>
    <n v="900"/>
    <n v="7.9699999999999993E-2"/>
    <n v="3.8199999999999998E-2"/>
    <n v="0"/>
    <n v="8.8499999999999995E-2"/>
  </r>
  <r>
    <x v="153"/>
    <n v="930"/>
    <n v="0.23649999999999999"/>
    <n v="0.1065"/>
    <n v="0"/>
    <n v="0.25940000000000002"/>
  </r>
  <r>
    <x v="153"/>
    <n v="1000"/>
    <n v="0.2697"/>
    <n v="0.14180000000000001"/>
    <n v="0"/>
    <n v="0.30459999999999998"/>
  </r>
  <r>
    <x v="153"/>
    <n v="1030"/>
    <n v="0.27260000000000001"/>
    <n v="0.1389"/>
    <n v="0"/>
    <n v="0.30609999999999998"/>
  </r>
  <r>
    <x v="153"/>
    <n v="1100"/>
    <n v="0.35510000000000003"/>
    <n v="0.17100000000000001"/>
    <n v="0"/>
    <n v="0.39410000000000001"/>
  </r>
  <r>
    <x v="153"/>
    <n v="1130"/>
    <n v="0.37719999999999998"/>
    <n v="0.18099999999999999"/>
    <n v="0"/>
    <n v="0.41839999999999999"/>
  </r>
  <r>
    <x v="153"/>
    <n v="1200"/>
    <n v="0.31340000000000001"/>
    <n v="0.15590000000000001"/>
    <n v="0"/>
    <n v="0.35010000000000002"/>
  </r>
  <r>
    <x v="153"/>
    <n v="1230"/>
    <n v="0.31419999999999998"/>
    <n v="0.15890000000000001"/>
    <n v="0"/>
    <n v="0.35210000000000002"/>
  </r>
  <r>
    <x v="153"/>
    <n v="1300"/>
    <n v="0.33600000000000002"/>
    <n v="0.17630000000000001"/>
    <n v="0"/>
    <n v="0.3795"/>
  </r>
  <r>
    <x v="153"/>
    <n v="1330"/>
    <n v="0.34660000000000002"/>
    <n v="0.19500000000000001"/>
    <n v="0"/>
    <n v="0.39760000000000001"/>
  </r>
  <r>
    <x v="153"/>
    <n v="1400"/>
    <n v="0.29559999999999997"/>
    <n v="0.17130000000000001"/>
    <n v="0"/>
    <n v="0.3417"/>
  </r>
  <r>
    <x v="153"/>
    <n v="1430"/>
    <n v="0.24429999999999999"/>
    <n v="0.1444"/>
    <n v="0"/>
    <n v="0.28389999999999999"/>
  </r>
  <r>
    <x v="153"/>
    <n v="1500"/>
    <n v="0.22789999999999999"/>
    <n v="0.1241"/>
    <n v="0"/>
    <n v="0.25950000000000001"/>
  </r>
  <r>
    <x v="153"/>
    <n v="1530"/>
    <n v="0.20319999999999999"/>
    <n v="0.1052"/>
    <n v="0"/>
    <n v="0.2288"/>
  </r>
  <r>
    <x v="153"/>
    <n v="1600"/>
    <n v="0.17100000000000001"/>
    <n v="8.5400000000000004E-2"/>
    <n v="0"/>
    <n v="0.19120000000000001"/>
  </r>
  <r>
    <x v="153"/>
    <n v="1630"/>
    <n v="0.13689999999999999"/>
    <n v="7.7499999999999999E-2"/>
    <n v="0"/>
    <n v="0.1575"/>
  </r>
  <r>
    <x v="153"/>
    <n v="1700"/>
    <n v="0.1462"/>
    <n v="8.0100000000000005E-2"/>
    <n v="0"/>
    <n v="0.1668"/>
  </r>
  <r>
    <x v="153"/>
    <n v="1730"/>
    <n v="6.88E-2"/>
    <n v="4.5100000000000001E-2"/>
    <n v="0"/>
    <n v="8.2199999999999995E-2"/>
  </r>
  <r>
    <x v="153"/>
    <n v="1800"/>
    <n v="7.2599999999999998E-2"/>
    <n v="4.6600000000000003E-2"/>
    <n v="0"/>
    <n v="8.6300000000000002E-2"/>
  </r>
  <r>
    <x v="153"/>
    <n v="1830"/>
    <n v="2.4E-2"/>
    <n v="1.9E-2"/>
    <n v="0"/>
    <n v="3.0700000000000002E-2"/>
  </r>
  <r>
    <x v="153"/>
    <n v="1900"/>
    <n v="2.47E-2"/>
    <n v="1.8100000000000002E-2"/>
    <n v="0"/>
    <n v="3.0599999999999999E-2"/>
  </r>
  <r>
    <x v="153"/>
    <n v="1930"/>
    <n v="2.81E-2"/>
    <n v="2.6599999999999999E-2"/>
    <n v="0"/>
    <n v="3.8699999999999998E-2"/>
  </r>
  <r>
    <x v="153"/>
    <n v="2000"/>
    <n v="2.8899999999999999E-2"/>
    <n v="2.8500000000000001E-2"/>
    <n v="0"/>
    <n v="4.0599999999999997E-2"/>
  </r>
  <r>
    <x v="153"/>
    <n v="2030"/>
    <n v="2.93E-2"/>
    <n v="2.9600000000000001E-2"/>
    <n v="0"/>
    <n v="4.1799999999999997E-2"/>
  </r>
  <r>
    <x v="153"/>
    <n v="2100"/>
    <n v="2.3699999999999999E-2"/>
    <n v="2.6200000000000001E-2"/>
    <n v="0"/>
    <n v="3.5299999999999998E-2"/>
  </r>
  <r>
    <x v="153"/>
    <n v="2130"/>
    <n v="2.2100000000000002E-2"/>
    <n v="2.2700000000000001E-2"/>
    <n v="0"/>
    <n v="3.1699999999999999E-2"/>
  </r>
  <r>
    <x v="153"/>
    <n v="2200"/>
    <n v="2.1600000000000001E-2"/>
    <n v="2.2599999999999999E-2"/>
    <n v="0"/>
    <n v="3.1199999999999999E-2"/>
  </r>
  <r>
    <x v="153"/>
    <n v="2230"/>
    <n v="1.9599999999999999E-2"/>
    <n v="1.95E-2"/>
    <n v="0"/>
    <n v="2.76E-2"/>
  </r>
  <r>
    <x v="153"/>
    <n v="2300"/>
    <n v="1.61E-2"/>
    <n v="1.67E-2"/>
    <n v="0"/>
    <n v="2.3199999999999998E-2"/>
  </r>
  <r>
    <x v="153"/>
    <n v="2330"/>
    <n v="1.52E-2"/>
    <n v="1.55E-2"/>
    <n v="0"/>
    <n v="2.1700000000000001E-2"/>
  </r>
  <r>
    <x v="153"/>
    <n v="2400"/>
    <n v="1.5599999999999999E-2"/>
    <n v="1.6E-2"/>
    <n v="0"/>
    <n v="2.24E-2"/>
  </r>
  <r>
    <x v="154"/>
    <n v="30"/>
    <n v="1.5900000000000001E-2"/>
    <n v="1.66E-2"/>
    <n v="0"/>
    <n v="2.29E-2"/>
  </r>
  <r>
    <x v="154"/>
    <n v="100"/>
    <n v="1.5100000000000001E-2"/>
    <n v="1.5299999999999999E-2"/>
    <n v="0"/>
    <n v="2.1499999999999998E-2"/>
  </r>
  <r>
    <x v="154"/>
    <n v="130"/>
    <n v="1.6500000000000001E-2"/>
    <n v="1.7299999999999999E-2"/>
    <n v="0"/>
    <n v="2.3900000000000001E-2"/>
  </r>
  <r>
    <x v="154"/>
    <n v="200"/>
    <n v="1.54E-2"/>
    <n v="1.61E-2"/>
    <n v="0"/>
    <n v="2.24E-2"/>
  </r>
  <r>
    <x v="154"/>
    <n v="230"/>
    <n v="1.6199999999999999E-2"/>
    <n v="1.6899999999999998E-2"/>
    <n v="0"/>
    <n v="2.3300000000000001E-2"/>
  </r>
  <r>
    <x v="154"/>
    <n v="300"/>
    <n v="1.6400000000000001E-2"/>
    <n v="1.7299999999999999E-2"/>
    <n v="0"/>
    <n v="2.3900000000000001E-2"/>
  </r>
  <r>
    <x v="154"/>
    <n v="330"/>
    <n v="1.52E-2"/>
    <n v="1.55E-2"/>
    <n v="0"/>
    <n v="2.1700000000000001E-2"/>
  </r>
  <r>
    <x v="154"/>
    <n v="400"/>
    <n v="1.67E-2"/>
    <n v="1.7600000000000001E-2"/>
    <n v="0"/>
    <n v="2.4199999999999999E-2"/>
  </r>
  <r>
    <x v="154"/>
    <n v="430"/>
    <n v="1.6E-2"/>
    <n v="1.67E-2"/>
    <n v="0"/>
    <n v="2.3099999999999999E-2"/>
  </r>
  <r>
    <x v="154"/>
    <n v="500"/>
    <n v="1.49E-2"/>
    <n v="1.67E-2"/>
    <n v="0"/>
    <n v="2.24E-2"/>
  </r>
  <r>
    <x v="154"/>
    <n v="530"/>
    <n v="1.5800000000000002E-2"/>
    <n v="1.7500000000000002E-2"/>
    <n v="0"/>
    <n v="2.3699999999999999E-2"/>
  </r>
  <r>
    <x v="154"/>
    <n v="600"/>
    <n v="1.4200000000000001E-2"/>
    <n v="1.55E-2"/>
    <n v="0"/>
    <n v="2.1000000000000001E-2"/>
  </r>
  <r>
    <x v="154"/>
    <n v="630"/>
    <n v="1.4E-2"/>
    <n v="1.4999999999999999E-2"/>
    <n v="0"/>
    <n v="2.0500000000000001E-2"/>
  </r>
  <r>
    <x v="154"/>
    <n v="700"/>
    <n v="1.17E-2"/>
    <n v="1.0999999999999999E-2"/>
    <n v="0"/>
    <n v="1.6E-2"/>
  </r>
  <r>
    <x v="154"/>
    <n v="730"/>
    <n v="1.0999999999999999E-2"/>
    <n v="1.0200000000000001E-2"/>
    <n v="0"/>
    <n v="1.4999999999999999E-2"/>
  </r>
  <r>
    <x v="154"/>
    <n v="800"/>
    <n v="1.1900000000000001E-2"/>
    <n v="1.14E-2"/>
    <n v="0"/>
    <n v="1.66E-2"/>
  </r>
  <r>
    <x v="154"/>
    <n v="830"/>
    <n v="1.09E-2"/>
    <n v="1.0200000000000001E-2"/>
    <n v="0"/>
    <n v="1.4999999999999999E-2"/>
  </r>
  <r>
    <x v="154"/>
    <n v="900"/>
    <n v="1.17E-2"/>
    <n v="1.26E-2"/>
    <n v="0"/>
    <n v="1.7100000000000001E-2"/>
  </r>
  <r>
    <x v="154"/>
    <n v="930"/>
    <n v="1.1599999999999999E-2"/>
    <n v="1.26E-2"/>
    <n v="0"/>
    <n v="1.72E-2"/>
  </r>
  <r>
    <x v="154"/>
    <n v="1000"/>
    <n v="1.2E-2"/>
    <n v="1.2999999999999999E-2"/>
    <n v="0"/>
    <n v="1.77E-2"/>
  </r>
  <r>
    <x v="154"/>
    <n v="1030"/>
    <n v="1.14E-2"/>
    <n v="1.11E-2"/>
    <n v="0"/>
    <n v="1.5900000000000001E-2"/>
  </r>
  <r>
    <x v="154"/>
    <n v="1100"/>
    <n v="1.3299999999999999E-2"/>
    <n v="1.21E-2"/>
    <n v="0"/>
    <n v="1.7899999999999999E-2"/>
  </r>
  <r>
    <x v="154"/>
    <n v="1130"/>
    <n v="1.3299999999999999E-2"/>
    <n v="1.0699999999999999E-2"/>
    <n v="0"/>
    <n v="1.72E-2"/>
  </r>
  <r>
    <x v="154"/>
    <n v="1200"/>
    <n v="1.1599999999999999E-2"/>
    <n v="1.09E-2"/>
    <n v="0"/>
    <n v="1.5800000000000002E-2"/>
  </r>
  <r>
    <x v="154"/>
    <n v="1230"/>
    <n v="1.24E-2"/>
    <n v="1.1900000000000001E-2"/>
    <n v="0"/>
    <n v="1.7299999999999999E-2"/>
  </r>
  <r>
    <x v="154"/>
    <n v="1300"/>
    <n v="1.0999999999999999E-2"/>
    <n v="8.8000000000000005E-3"/>
    <n v="0"/>
    <n v="1.4E-2"/>
  </r>
  <r>
    <x v="154"/>
    <n v="1330"/>
    <n v="1.18E-2"/>
    <n v="9.9000000000000008E-3"/>
    <n v="0"/>
    <n v="1.55E-2"/>
  </r>
  <r>
    <x v="154"/>
    <n v="1400"/>
    <n v="1.1599999999999999E-2"/>
    <n v="1.04E-2"/>
    <n v="0"/>
    <n v="1.55E-2"/>
  </r>
  <r>
    <x v="154"/>
    <n v="1430"/>
    <n v="1.06E-2"/>
    <n v="8.9999999999999993E-3"/>
    <n v="0"/>
    <n v="1.4E-2"/>
  </r>
  <r>
    <x v="154"/>
    <n v="1500"/>
    <n v="1.0999999999999999E-2"/>
    <n v="9.5999999999999992E-3"/>
    <n v="0"/>
    <n v="1.46E-2"/>
  </r>
  <r>
    <x v="154"/>
    <n v="1530"/>
    <n v="1.06E-2"/>
    <n v="0.01"/>
    <n v="0"/>
    <n v="1.4500000000000001E-2"/>
  </r>
  <r>
    <x v="154"/>
    <n v="1600"/>
    <n v="1.06E-2"/>
    <n v="8.8999999999999999E-3"/>
    <n v="0"/>
    <n v="1.3899999999999999E-2"/>
  </r>
  <r>
    <x v="154"/>
    <n v="1630"/>
    <n v="1.2E-2"/>
    <n v="8.9999999999999993E-3"/>
    <n v="0"/>
    <n v="1.4999999999999999E-2"/>
  </r>
  <r>
    <x v="154"/>
    <n v="1700"/>
    <n v="1.29E-2"/>
    <n v="1.0699999999999999E-2"/>
    <n v="0"/>
    <n v="1.6799999999999999E-2"/>
  </r>
  <r>
    <x v="154"/>
    <n v="1730"/>
    <n v="1.0999999999999999E-2"/>
    <n v="1.0800000000000001E-2"/>
    <n v="0"/>
    <n v="1.55E-2"/>
  </r>
  <r>
    <x v="154"/>
    <n v="1800"/>
    <n v="9.7000000000000003E-3"/>
    <n v="1.0999999999999999E-2"/>
    <n v="0"/>
    <n v="1.46E-2"/>
  </r>
  <r>
    <x v="154"/>
    <n v="1830"/>
    <n v="9.5999999999999992E-3"/>
    <n v="9.1000000000000004E-3"/>
    <n v="0"/>
    <n v="1.32E-2"/>
  </r>
  <r>
    <x v="154"/>
    <n v="1900"/>
    <n v="1.46E-2"/>
    <n v="1.2999999999999999E-2"/>
    <n v="0"/>
    <n v="1.9599999999999999E-2"/>
  </r>
  <r>
    <x v="154"/>
    <n v="1930"/>
    <n v="1.9400000000000001E-2"/>
    <n v="2.0500000000000001E-2"/>
    <n v="0"/>
    <n v="2.8299999999999999E-2"/>
  </r>
  <r>
    <x v="154"/>
    <n v="2000"/>
    <n v="1.9E-2"/>
    <n v="2.1299999999999999E-2"/>
    <n v="0"/>
    <n v="2.8400000000000002E-2"/>
  </r>
  <r>
    <x v="154"/>
    <n v="2030"/>
    <n v="1.83E-2"/>
    <n v="2.18E-2"/>
    <n v="0"/>
    <n v="2.86E-2"/>
  </r>
  <r>
    <x v="154"/>
    <n v="2100"/>
    <n v="1.9699999999999999E-2"/>
    <n v="2.2599999999999999E-2"/>
    <n v="0"/>
    <n v="0.03"/>
  </r>
  <r>
    <x v="154"/>
    <n v="2130"/>
    <n v="1.9099999999999999E-2"/>
    <n v="2.1100000000000001E-2"/>
    <n v="0"/>
    <n v="2.8400000000000002E-2"/>
  </r>
  <r>
    <x v="154"/>
    <n v="2200"/>
    <n v="1.9199999999999998E-2"/>
    <n v="2.12E-2"/>
    <n v="0"/>
    <n v="2.86E-2"/>
  </r>
  <r>
    <x v="154"/>
    <n v="2230"/>
    <n v="0.02"/>
    <n v="2.1600000000000001E-2"/>
    <n v="0"/>
    <n v="2.9499999999999998E-2"/>
  </r>
  <r>
    <x v="154"/>
    <n v="2300"/>
    <n v="1.55E-2"/>
    <n v="1.7399999999999999E-2"/>
    <n v="0"/>
    <n v="2.3300000000000001E-2"/>
  </r>
  <r>
    <x v="154"/>
    <n v="2330"/>
    <n v="1.4500000000000001E-2"/>
    <n v="1.6199999999999999E-2"/>
    <n v="0"/>
    <n v="2.18E-2"/>
  </r>
  <r>
    <x v="154"/>
    <n v="2400"/>
    <n v="1.4999999999999999E-2"/>
    <n v="1.67E-2"/>
    <n v="0"/>
    <n v="2.24E-2"/>
  </r>
  <r>
    <x v="155"/>
    <n v="30"/>
    <n v="1.5699999999999999E-2"/>
    <n v="1.7999999999999999E-2"/>
    <n v="0"/>
    <n v="2.3800000000000002E-2"/>
  </r>
  <r>
    <x v="155"/>
    <n v="100"/>
    <n v="1.5599999999999999E-2"/>
    <n v="1.78E-2"/>
    <n v="0"/>
    <n v="2.3800000000000002E-2"/>
  </r>
  <r>
    <x v="155"/>
    <n v="130"/>
    <n v="1.4999999999999999E-2"/>
    <n v="1.72E-2"/>
    <n v="0"/>
    <n v="2.2700000000000001E-2"/>
  </r>
  <r>
    <x v="155"/>
    <n v="200"/>
    <n v="1.6400000000000001E-2"/>
    <n v="1.9E-2"/>
    <n v="0"/>
    <n v="2.5100000000000001E-2"/>
  </r>
  <r>
    <x v="155"/>
    <n v="230"/>
    <n v="1.6E-2"/>
    <n v="1.83E-2"/>
    <n v="0"/>
    <n v="2.4299999999999999E-2"/>
  </r>
  <r>
    <x v="155"/>
    <n v="300"/>
    <n v="1.52E-2"/>
    <n v="1.7399999999999999E-2"/>
    <n v="0"/>
    <n v="2.3199999999999998E-2"/>
  </r>
  <r>
    <x v="155"/>
    <n v="330"/>
    <n v="1.66E-2"/>
    <n v="1.95E-2"/>
    <n v="0"/>
    <n v="2.5499999999999998E-2"/>
  </r>
  <r>
    <x v="155"/>
    <n v="400"/>
    <n v="1.5800000000000002E-2"/>
    <n v="1.8599999999999998E-2"/>
    <n v="0"/>
    <n v="2.4500000000000001E-2"/>
  </r>
  <r>
    <x v="155"/>
    <n v="430"/>
    <n v="1.5800000000000002E-2"/>
    <n v="1.8200000000000001E-2"/>
    <n v="0"/>
    <n v="2.41E-2"/>
  </r>
  <r>
    <x v="155"/>
    <n v="500"/>
    <n v="1.6899999999999998E-2"/>
    <n v="1.9699999999999999E-2"/>
    <n v="0"/>
    <n v="2.5899999999999999E-2"/>
  </r>
  <r>
    <x v="155"/>
    <n v="530"/>
    <n v="1.5599999999999999E-2"/>
    <n v="1.8100000000000002E-2"/>
    <n v="0"/>
    <n v="2.3900000000000001E-2"/>
  </r>
  <r>
    <x v="155"/>
    <n v="600"/>
    <n v="1.61E-2"/>
    <n v="1.89E-2"/>
    <n v="0"/>
    <n v="2.4799999999999999E-2"/>
  </r>
  <r>
    <x v="155"/>
    <n v="630"/>
    <n v="2.1999999999999999E-2"/>
    <n v="3.0200000000000001E-2"/>
    <n v="0"/>
    <n v="3.7400000000000003E-2"/>
  </r>
  <r>
    <x v="155"/>
    <n v="700"/>
    <n v="2.2599999999999999E-2"/>
    <n v="2.4400000000000002E-2"/>
    <n v="0"/>
    <n v="3.3300000000000003E-2"/>
  </r>
  <r>
    <x v="155"/>
    <n v="730"/>
    <n v="2.8400000000000002E-2"/>
    <n v="3.4099999999999998E-2"/>
    <n v="0"/>
    <n v="4.4600000000000001E-2"/>
  </r>
  <r>
    <x v="155"/>
    <n v="800"/>
    <n v="3.1300000000000001E-2"/>
    <n v="3.44E-2"/>
    <n v="0"/>
    <n v="4.6399999999999997E-2"/>
  </r>
  <r>
    <x v="155"/>
    <n v="830"/>
    <n v="2.7300000000000001E-2"/>
    <n v="2.86E-2"/>
    <n v="0"/>
    <n v="3.9600000000000003E-2"/>
  </r>
  <r>
    <x v="155"/>
    <n v="900"/>
    <n v="3.1800000000000002E-2"/>
    <n v="2.4799999999999999E-2"/>
    <n v="0"/>
    <n v="4.0500000000000001E-2"/>
  </r>
  <r>
    <x v="155"/>
    <n v="930"/>
    <n v="0.16309999999999999"/>
    <n v="8.0399999999999999E-2"/>
    <n v="0"/>
    <n v="0.182"/>
  </r>
  <r>
    <x v="155"/>
    <n v="1000"/>
    <n v="0.2422"/>
    <n v="9.64E-2"/>
    <n v="0"/>
    <n v="0.26069999999999999"/>
  </r>
  <r>
    <x v="155"/>
    <n v="1030"/>
    <n v="0.2621"/>
    <n v="0.1028"/>
    <n v="0"/>
    <n v="0.28160000000000002"/>
  </r>
  <r>
    <x v="155"/>
    <n v="1100"/>
    <n v="0.36720000000000003"/>
    <n v="0.13719999999999999"/>
    <n v="0"/>
    <n v="0.39200000000000002"/>
  </r>
  <r>
    <x v="155"/>
    <n v="1130"/>
    <n v="0.39400000000000002"/>
    <n v="0.14499999999999999"/>
    <n v="0"/>
    <n v="0.41980000000000001"/>
  </r>
  <r>
    <x v="155"/>
    <n v="1200"/>
    <n v="0.3569"/>
    <n v="0.13469999999999999"/>
    <n v="0"/>
    <n v="0.38150000000000001"/>
  </r>
  <r>
    <x v="155"/>
    <n v="1230"/>
    <n v="0.39369999999999999"/>
    <n v="0.15709999999999999"/>
    <n v="0"/>
    <n v="0.42399999999999999"/>
  </r>
  <r>
    <x v="155"/>
    <n v="1300"/>
    <n v="0.38240000000000002"/>
    <n v="0.16320000000000001"/>
    <n v="0"/>
    <n v="0.41570000000000001"/>
  </r>
  <r>
    <x v="155"/>
    <n v="1330"/>
    <n v="0.38169999999999998"/>
    <n v="0.17219999999999999"/>
    <n v="0"/>
    <n v="0.41880000000000001"/>
  </r>
  <r>
    <x v="155"/>
    <n v="1400"/>
    <n v="0.36659999999999998"/>
    <n v="0.1595"/>
    <n v="0"/>
    <n v="0.39979999999999999"/>
  </r>
  <r>
    <x v="155"/>
    <n v="1430"/>
    <n v="0.36180000000000001"/>
    <n v="0.14699999999999999"/>
    <n v="0"/>
    <n v="0.39050000000000001"/>
  </r>
  <r>
    <x v="155"/>
    <n v="1500"/>
    <n v="0.31319999999999998"/>
    <n v="0.12770000000000001"/>
    <n v="0"/>
    <n v="0.33829999999999999"/>
  </r>
  <r>
    <x v="155"/>
    <n v="1530"/>
    <n v="0.3372"/>
    <n v="0.1363"/>
    <n v="0"/>
    <n v="0.36359999999999998"/>
  </r>
  <r>
    <x v="155"/>
    <n v="1600"/>
    <n v="0.36009999999999998"/>
    <n v="0.15060000000000001"/>
    <n v="0"/>
    <n v="0.39050000000000001"/>
  </r>
  <r>
    <x v="155"/>
    <n v="1630"/>
    <n v="0.39040000000000002"/>
    <n v="0.15959999999999999"/>
    <n v="0"/>
    <n v="0.42180000000000001"/>
  </r>
  <r>
    <x v="155"/>
    <n v="1700"/>
    <n v="0.36959999999999998"/>
    <n v="0.1641"/>
    <n v="0"/>
    <n v="0.40429999999999999"/>
  </r>
  <r>
    <x v="155"/>
    <n v="1730"/>
    <n v="0.3337"/>
    <n v="0.15459999999999999"/>
    <n v="0"/>
    <n v="0.3679"/>
  </r>
  <r>
    <x v="155"/>
    <n v="1800"/>
    <n v="0.34250000000000003"/>
    <n v="0.1527"/>
    <n v="0"/>
    <n v="0.375"/>
  </r>
  <r>
    <x v="155"/>
    <n v="1830"/>
    <n v="0.24390000000000001"/>
    <n v="0.12809999999999999"/>
    <n v="0"/>
    <n v="0.2757"/>
  </r>
  <r>
    <x v="155"/>
    <n v="1900"/>
    <n v="0.1313"/>
    <n v="8.5599999999999996E-2"/>
    <n v="0"/>
    <n v="0.15679999999999999"/>
  </r>
  <r>
    <x v="155"/>
    <n v="1930"/>
    <n v="9.4600000000000004E-2"/>
    <n v="6.7599999999999993E-2"/>
    <n v="0"/>
    <n v="0.1163"/>
  </r>
  <r>
    <x v="155"/>
    <n v="2000"/>
    <n v="5.5399999999999998E-2"/>
    <n v="4.4499999999999998E-2"/>
    <n v="0"/>
    <n v="7.1300000000000002E-2"/>
  </r>
  <r>
    <x v="155"/>
    <n v="2030"/>
    <n v="2.5999999999999999E-2"/>
    <n v="2.9899999999999999E-2"/>
    <n v="0"/>
    <n v="3.9699999999999999E-2"/>
  </r>
  <r>
    <x v="155"/>
    <n v="2100"/>
    <n v="1.7000000000000001E-2"/>
    <n v="2.01E-2"/>
    <n v="0"/>
    <n v="2.63E-2"/>
  </r>
  <r>
    <x v="155"/>
    <n v="2130"/>
    <n v="1.49E-2"/>
    <n v="1.77E-2"/>
    <n v="0"/>
    <n v="2.3099999999999999E-2"/>
  </r>
  <r>
    <x v="155"/>
    <n v="2200"/>
    <n v="1.7100000000000001E-2"/>
    <n v="1.8200000000000001E-2"/>
    <n v="0"/>
    <n v="2.4899999999999999E-2"/>
  </r>
  <r>
    <x v="155"/>
    <n v="2230"/>
    <n v="1.6799999999999999E-2"/>
    <n v="1.6299999999999999E-2"/>
    <n v="0"/>
    <n v="2.35E-2"/>
  </r>
  <r>
    <x v="155"/>
    <n v="2300"/>
    <n v="1.38E-2"/>
    <n v="1.46E-2"/>
    <n v="0"/>
    <n v="2.0199999999999999E-2"/>
  </r>
  <r>
    <x v="155"/>
    <n v="2330"/>
    <n v="1.2699999999999999E-2"/>
    <n v="1.34E-2"/>
    <n v="0"/>
    <n v="1.83E-2"/>
  </r>
  <r>
    <x v="155"/>
    <n v="2400"/>
    <n v="1.37E-2"/>
    <n v="1.4999999999999999E-2"/>
    <n v="0"/>
    <n v="2.0400000000000001E-2"/>
  </r>
  <r>
    <x v="156"/>
    <n v="30"/>
    <n v="1.3899999999999999E-2"/>
    <n v="1.5299999999999999E-2"/>
    <n v="0"/>
    <n v="2.06E-2"/>
  </r>
  <r>
    <x v="156"/>
    <n v="100"/>
    <n v="1.2800000000000001E-2"/>
    <n v="1.37E-2"/>
    <n v="0"/>
    <n v="1.89E-2"/>
  </r>
  <r>
    <x v="156"/>
    <n v="130"/>
    <n v="1.43E-2"/>
    <n v="1.5900000000000001E-2"/>
    <n v="0"/>
    <n v="2.1299999999999999E-2"/>
  </r>
  <r>
    <x v="156"/>
    <n v="200"/>
    <n v="1.4200000000000001E-2"/>
    <n v="1.5900000000000001E-2"/>
    <n v="0"/>
    <n v="2.1399999999999999E-2"/>
  </r>
  <r>
    <x v="156"/>
    <n v="230"/>
    <n v="1.34E-2"/>
    <n v="1.4800000000000001E-2"/>
    <n v="0"/>
    <n v="1.9900000000000001E-2"/>
  </r>
  <r>
    <x v="156"/>
    <n v="300"/>
    <n v="1.47E-2"/>
    <n v="1.6400000000000001E-2"/>
    <n v="0"/>
    <n v="2.1999999999999999E-2"/>
  </r>
  <r>
    <x v="156"/>
    <n v="330"/>
    <n v="1.46E-2"/>
    <n v="1.67E-2"/>
    <n v="0"/>
    <n v="2.2200000000000001E-2"/>
  </r>
  <r>
    <x v="156"/>
    <n v="400"/>
    <n v="1.34E-2"/>
    <n v="1.4800000000000001E-2"/>
    <n v="0"/>
    <n v="0.02"/>
  </r>
  <r>
    <x v="156"/>
    <n v="430"/>
    <n v="1.47E-2"/>
    <n v="1.6500000000000001E-2"/>
    <n v="0"/>
    <n v="2.1999999999999999E-2"/>
  </r>
  <r>
    <x v="156"/>
    <n v="500"/>
    <n v="1.46E-2"/>
    <n v="1.67E-2"/>
    <n v="0"/>
    <n v="2.2200000000000001E-2"/>
  </r>
  <r>
    <x v="156"/>
    <n v="530"/>
    <n v="1.46E-2"/>
    <n v="1.6400000000000001E-2"/>
    <n v="0"/>
    <n v="2.1999999999999999E-2"/>
  </r>
  <r>
    <x v="156"/>
    <n v="600"/>
    <n v="1.4500000000000001E-2"/>
    <n v="1.6400000000000001E-2"/>
    <n v="0"/>
    <n v="2.1899999999999999E-2"/>
  </r>
  <r>
    <x v="156"/>
    <n v="630"/>
    <n v="1.6899999999999998E-2"/>
    <n v="2.1499999999999998E-2"/>
    <n v="0"/>
    <n v="2.7300000000000001E-2"/>
  </r>
  <r>
    <x v="156"/>
    <n v="700"/>
    <n v="1.9099999999999999E-2"/>
    <n v="2.1700000000000001E-2"/>
    <n v="0"/>
    <n v="2.8899999999999999E-2"/>
  </r>
  <r>
    <x v="156"/>
    <n v="730"/>
    <n v="1.89E-2"/>
    <n v="2.0199999999999999E-2"/>
    <n v="0"/>
    <n v="2.7699999999999999E-2"/>
  </r>
  <r>
    <x v="156"/>
    <n v="800"/>
    <n v="2.0299999999999999E-2"/>
    <n v="1.8100000000000002E-2"/>
    <n v="0"/>
    <n v="2.7400000000000001E-2"/>
  </r>
  <r>
    <x v="156"/>
    <n v="830"/>
    <n v="3.2800000000000003E-2"/>
    <n v="3.2099999999999997E-2"/>
    <n v="0"/>
    <n v="4.5900000000000003E-2"/>
  </r>
  <r>
    <x v="156"/>
    <n v="900"/>
    <n v="8.7499999999999994E-2"/>
    <n v="4.9700000000000001E-2"/>
    <n v="0"/>
    <n v="0.10100000000000001"/>
  </r>
  <r>
    <x v="156"/>
    <n v="930"/>
    <n v="0.15509999999999999"/>
    <n v="7.9200000000000007E-2"/>
    <n v="0"/>
    <n v="0.1741"/>
  </r>
  <r>
    <x v="156"/>
    <n v="1000"/>
    <n v="0.28089999999999998"/>
    <n v="0.14099999999999999"/>
    <n v="0"/>
    <n v="0.31430000000000002"/>
  </r>
  <r>
    <x v="156"/>
    <n v="1030"/>
    <n v="0.3296"/>
    <n v="0.14940000000000001"/>
    <n v="0"/>
    <n v="0.36199999999999999"/>
  </r>
  <r>
    <x v="156"/>
    <n v="1100"/>
    <n v="0.3538"/>
    <n v="0.15529999999999999"/>
    <n v="0"/>
    <n v="0.38629999999999998"/>
  </r>
  <r>
    <x v="156"/>
    <n v="1130"/>
    <n v="0.37269999999999998"/>
    <n v="0.16850000000000001"/>
    <n v="0"/>
    <n v="0.40899999999999997"/>
  </r>
  <r>
    <x v="156"/>
    <n v="1200"/>
    <n v="0.3957"/>
    <n v="0.17230000000000001"/>
    <n v="0"/>
    <n v="0.43159999999999998"/>
  </r>
  <r>
    <x v="156"/>
    <n v="1230"/>
    <n v="0.36320000000000002"/>
    <n v="0.161"/>
    <n v="0"/>
    <n v="0.39739999999999998"/>
  </r>
  <r>
    <x v="156"/>
    <n v="1300"/>
    <n v="0.38479999999999998"/>
    <n v="0.17879999999999999"/>
    <n v="0"/>
    <n v="0.42430000000000001"/>
  </r>
  <r>
    <x v="156"/>
    <n v="1330"/>
    <n v="0.33679999999999999"/>
    <n v="0.17660000000000001"/>
    <n v="0"/>
    <n v="0.38030000000000003"/>
  </r>
  <r>
    <x v="156"/>
    <n v="1400"/>
    <n v="0.33350000000000002"/>
    <n v="0.1709"/>
    <n v="0"/>
    <n v="0.37480000000000002"/>
  </r>
  <r>
    <x v="156"/>
    <n v="1430"/>
    <n v="0.39510000000000001"/>
    <n v="0.18229999999999999"/>
    <n v="0"/>
    <n v="0.43519999999999998"/>
  </r>
  <r>
    <x v="156"/>
    <n v="1500"/>
    <n v="0.3952"/>
    <n v="0.1847"/>
    <n v="0"/>
    <n v="0.43619999999999998"/>
  </r>
  <r>
    <x v="156"/>
    <n v="1530"/>
    <n v="0.39360000000000001"/>
    <n v="0.18540000000000001"/>
    <n v="0"/>
    <n v="0.43509999999999999"/>
  </r>
  <r>
    <x v="156"/>
    <n v="1600"/>
    <n v="0.37430000000000002"/>
    <n v="0.17280000000000001"/>
    <n v="0"/>
    <n v="0.41220000000000001"/>
  </r>
  <r>
    <x v="156"/>
    <n v="1630"/>
    <n v="0.35510000000000003"/>
    <n v="0.1719"/>
    <n v="0"/>
    <n v="0.39460000000000001"/>
  </r>
  <r>
    <x v="156"/>
    <n v="1700"/>
    <n v="0.34560000000000002"/>
    <n v="0.18509999999999999"/>
    <n v="0"/>
    <n v="0.39219999999999999"/>
  </r>
  <r>
    <x v="156"/>
    <n v="1730"/>
    <n v="0.30259999999999998"/>
    <n v="0.1711"/>
    <n v="0"/>
    <n v="0.34760000000000002"/>
  </r>
  <r>
    <x v="156"/>
    <n v="1800"/>
    <n v="0.27879999999999999"/>
    <n v="0.16400000000000001"/>
    <n v="0"/>
    <n v="0.32350000000000001"/>
  </r>
  <r>
    <x v="156"/>
    <n v="1830"/>
    <n v="0.19750000000000001"/>
    <n v="0.13519999999999999"/>
    <n v="0"/>
    <n v="0.2397"/>
  </r>
  <r>
    <x v="156"/>
    <n v="1900"/>
    <n v="6.0999999999999999E-2"/>
    <n v="5.1900000000000002E-2"/>
    <n v="0"/>
    <n v="0.08"/>
  </r>
  <r>
    <x v="156"/>
    <n v="1930"/>
    <n v="1.9800000000000002E-2"/>
    <n v="2.2499999999999999E-2"/>
    <n v="0"/>
    <n v="0.03"/>
  </r>
  <r>
    <x v="156"/>
    <n v="2000"/>
    <n v="1.6400000000000001E-2"/>
    <n v="2.0799999999999999E-2"/>
    <n v="0"/>
    <n v="2.6599999999999999E-2"/>
  </r>
  <r>
    <x v="156"/>
    <n v="2030"/>
    <n v="2.0299999999999999E-2"/>
    <n v="2.4E-2"/>
    <n v="0"/>
    <n v="3.1399999999999997E-2"/>
  </r>
  <r>
    <x v="156"/>
    <n v="2100"/>
    <n v="1.9300000000000001E-2"/>
    <n v="2.4500000000000001E-2"/>
    <n v="0"/>
    <n v="3.1300000000000001E-2"/>
  </r>
  <r>
    <x v="156"/>
    <n v="2130"/>
    <n v="1.9099999999999999E-2"/>
    <n v="2.3599999999999999E-2"/>
    <n v="0"/>
    <n v="3.0200000000000001E-2"/>
  </r>
  <r>
    <x v="156"/>
    <n v="2200"/>
    <n v="1.8599999999999998E-2"/>
    <n v="2.23E-2"/>
    <n v="0"/>
    <n v="2.9100000000000001E-2"/>
  </r>
  <r>
    <x v="156"/>
    <n v="2230"/>
    <n v="2.0299999999999999E-2"/>
    <n v="2.06E-2"/>
    <n v="0"/>
    <n v="2.9000000000000001E-2"/>
  </r>
  <r>
    <x v="156"/>
    <n v="2300"/>
    <n v="1.47E-2"/>
    <n v="1.6500000000000001E-2"/>
    <n v="0"/>
    <n v="2.1999999999999999E-2"/>
  </r>
  <r>
    <x v="156"/>
    <n v="2330"/>
    <n v="1.2699999999999999E-2"/>
    <n v="1.47E-2"/>
    <n v="0"/>
    <n v="1.95E-2"/>
  </r>
  <r>
    <x v="156"/>
    <n v="2400"/>
    <n v="1.29E-2"/>
    <n v="1.47E-2"/>
    <n v="0"/>
    <n v="1.95E-2"/>
  </r>
  <r>
    <x v="157"/>
    <n v="30"/>
    <n v="1.2999999999999999E-2"/>
    <n v="1.5100000000000001E-2"/>
    <n v="0"/>
    <n v="0.02"/>
  </r>
  <r>
    <x v="157"/>
    <n v="100"/>
    <n v="1.3100000000000001E-2"/>
    <n v="1.54E-2"/>
    <n v="0"/>
    <n v="2.0199999999999999E-2"/>
  </r>
  <r>
    <x v="157"/>
    <n v="130"/>
    <n v="1.34E-2"/>
    <n v="1.5299999999999999E-2"/>
    <n v="0"/>
    <n v="2.0400000000000001E-2"/>
  </r>
  <r>
    <x v="157"/>
    <n v="200"/>
    <n v="1.29E-2"/>
    <n v="1.4800000000000001E-2"/>
    <n v="0"/>
    <n v="1.9699999999999999E-2"/>
  </r>
  <r>
    <x v="157"/>
    <n v="230"/>
    <n v="1.2800000000000001E-2"/>
    <n v="1.4800000000000001E-2"/>
    <n v="0"/>
    <n v="1.9400000000000001E-2"/>
  </r>
  <r>
    <x v="157"/>
    <n v="300"/>
    <n v="1.3299999999999999E-2"/>
    <n v="1.5800000000000002E-2"/>
    <n v="0"/>
    <n v="2.07E-2"/>
  </r>
  <r>
    <x v="157"/>
    <n v="330"/>
    <n v="1.35E-2"/>
    <n v="1.6E-2"/>
    <n v="0"/>
    <n v="2.0899999999999998E-2"/>
  </r>
  <r>
    <x v="157"/>
    <n v="400"/>
    <n v="1.24E-2"/>
    <n v="1.47E-2"/>
    <n v="0"/>
    <n v="1.9300000000000001E-2"/>
  </r>
  <r>
    <x v="157"/>
    <n v="430"/>
    <n v="1.3599999999999999E-2"/>
    <n v="1.61E-2"/>
    <n v="0"/>
    <n v="2.1000000000000001E-2"/>
  </r>
  <r>
    <x v="157"/>
    <n v="500"/>
    <n v="1.35E-2"/>
    <n v="1.6E-2"/>
    <n v="0"/>
    <n v="2.1000000000000001E-2"/>
  </r>
  <r>
    <x v="157"/>
    <n v="530"/>
    <n v="1.26E-2"/>
    <n v="1.49E-2"/>
    <n v="0"/>
    <n v="1.95E-2"/>
  </r>
  <r>
    <x v="157"/>
    <n v="600"/>
    <n v="1.38E-2"/>
    <n v="1.6199999999999999E-2"/>
    <n v="0"/>
    <n v="2.1299999999999999E-2"/>
  </r>
  <r>
    <x v="157"/>
    <n v="630"/>
    <n v="2.1700000000000001E-2"/>
    <n v="2.8199999999999999E-2"/>
    <n v="0"/>
    <n v="3.56E-2"/>
  </r>
  <r>
    <x v="157"/>
    <n v="700"/>
    <n v="1.4800000000000001E-2"/>
    <n v="1.3899999999999999E-2"/>
    <n v="0"/>
    <n v="2.0299999999999999E-2"/>
  </r>
  <r>
    <x v="157"/>
    <n v="730"/>
    <n v="1.43E-2"/>
    <n v="1.5599999999999999E-2"/>
    <n v="0"/>
    <n v="2.1299999999999999E-2"/>
  </r>
  <r>
    <x v="157"/>
    <n v="800"/>
    <n v="1.8800000000000001E-2"/>
    <n v="1.9400000000000001E-2"/>
    <n v="0"/>
    <n v="2.7199999999999998E-2"/>
  </r>
  <r>
    <x v="157"/>
    <n v="830"/>
    <n v="2.0299999999999999E-2"/>
    <n v="1.8800000000000001E-2"/>
    <n v="0"/>
    <n v="2.7699999999999999E-2"/>
  </r>
  <r>
    <x v="157"/>
    <n v="900"/>
    <n v="4.2500000000000003E-2"/>
    <n v="2.8899999999999999E-2"/>
    <n v="0"/>
    <n v="5.1400000000000001E-2"/>
  </r>
  <r>
    <x v="157"/>
    <n v="930"/>
    <n v="0.1105"/>
    <n v="5.6500000000000002E-2"/>
    <n v="0"/>
    <n v="0.1242"/>
  </r>
  <r>
    <x v="157"/>
    <n v="1000"/>
    <n v="0.24260000000000001"/>
    <n v="0.12720000000000001"/>
    <n v="0"/>
    <n v="0.27400000000000002"/>
  </r>
  <r>
    <x v="157"/>
    <n v="1030"/>
    <n v="0.27050000000000002"/>
    <n v="0.14929999999999999"/>
    <n v="0"/>
    <n v="0.309"/>
  </r>
  <r>
    <x v="157"/>
    <n v="1100"/>
    <n v="0.27689999999999998"/>
    <n v="0.1318"/>
    <n v="0"/>
    <n v="0.30669999999999997"/>
  </r>
  <r>
    <x v="157"/>
    <n v="1130"/>
    <n v="0.30869999999999997"/>
    <n v="0.14630000000000001"/>
    <n v="0"/>
    <n v="0.34160000000000001"/>
  </r>
  <r>
    <x v="157"/>
    <n v="1200"/>
    <n v="0.2908"/>
    <n v="0.14779999999999999"/>
    <n v="0"/>
    <n v="0.32629999999999998"/>
  </r>
  <r>
    <x v="157"/>
    <n v="1230"/>
    <n v="0.27950000000000003"/>
    <n v="0.14349999999999999"/>
    <n v="0"/>
    <n v="0.31409999999999999"/>
  </r>
  <r>
    <x v="157"/>
    <n v="1300"/>
    <n v="0.28799999999999998"/>
    <n v="0.15720000000000001"/>
    <n v="0"/>
    <n v="0.32819999999999999"/>
  </r>
  <r>
    <x v="157"/>
    <n v="1330"/>
    <n v="0.2843"/>
    <n v="0.16250000000000001"/>
    <n v="0"/>
    <n v="0.32740000000000002"/>
  </r>
  <r>
    <x v="157"/>
    <n v="1400"/>
    <n v="0.2261"/>
    <n v="0.12690000000000001"/>
    <n v="0"/>
    <n v="0.25940000000000002"/>
  </r>
  <r>
    <x v="157"/>
    <n v="1430"/>
    <n v="0.1956"/>
    <n v="0.1069"/>
    <n v="0"/>
    <n v="0.22289999999999999"/>
  </r>
  <r>
    <x v="157"/>
    <n v="1500"/>
    <n v="0.24340000000000001"/>
    <n v="0.1265"/>
    <n v="0"/>
    <n v="0.27429999999999999"/>
  </r>
  <r>
    <x v="157"/>
    <n v="1530"/>
    <n v="0.28160000000000002"/>
    <n v="0.14319999999999999"/>
    <n v="0"/>
    <n v="0.316"/>
  </r>
  <r>
    <x v="157"/>
    <n v="1600"/>
    <n v="0.27679999999999999"/>
    <n v="0.14410000000000001"/>
    <n v="0"/>
    <n v="0.312"/>
  </r>
  <r>
    <x v="157"/>
    <n v="1630"/>
    <n v="0.23369999999999999"/>
    <n v="0.13120000000000001"/>
    <n v="0"/>
    <n v="0.26800000000000002"/>
  </r>
  <r>
    <x v="157"/>
    <n v="1700"/>
    <n v="0.24299999999999999"/>
    <n v="0.1288"/>
    <n v="0"/>
    <n v="0.27500000000000002"/>
  </r>
  <r>
    <x v="157"/>
    <n v="1730"/>
    <n v="0.27779999999999999"/>
    <n v="0.14990000000000001"/>
    <n v="0"/>
    <n v="0.31580000000000003"/>
  </r>
  <r>
    <x v="157"/>
    <n v="1800"/>
    <n v="0.23169999999999999"/>
    <n v="0.1409"/>
    <n v="0"/>
    <n v="0.2712"/>
  </r>
  <r>
    <x v="157"/>
    <n v="1830"/>
    <n v="0.1181"/>
    <n v="8.0500000000000002E-2"/>
    <n v="0"/>
    <n v="0.14299999999999999"/>
  </r>
  <r>
    <x v="157"/>
    <n v="1900"/>
    <n v="8.5500000000000007E-2"/>
    <n v="6.2700000000000006E-2"/>
    <n v="0"/>
    <n v="0.1062"/>
  </r>
  <r>
    <x v="157"/>
    <n v="1930"/>
    <n v="5.67E-2"/>
    <n v="4.8000000000000001E-2"/>
    <n v="0"/>
    <n v="7.4300000000000005E-2"/>
  </r>
  <r>
    <x v="157"/>
    <n v="2000"/>
    <n v="2.93E-2"/>
    <n v="2.7E-2"/>
    <n v="0"/>
    <n v="3.9899999999999998E-2"/>
  </r>
  <r>
    <x v="157"/>
    <n v="2030"/>
    <n v="2.0299999999999999E-2"/>
    <n v="2.3400000000000001E-2"/>
    <n v="0"/>
    <n v="3.09E-2"/>
  </r>
  <r>
    <x v="157"/>
    <n v="2100"/>
    <n v="1.9699999999999999E-2"/>
    <n v="2.5000000000000001E-2"/>
    <n v="0"/>
    <n v="3.1899999999999998E-2"/>
  </r>
  <r>
    <x v="157"/>
    <n v="2130"/>
    <n v="1.84E-2"/>
    <n v="2.3900000000000001E-2"/>
    <n v="0"/>
    <n v="3.0200000000000001E-2"/>
  </r>
  <r>
    <x v="157"/>
    <n v="2200"/>
    <n v="1.89E-2"/>
    <n v="2.1700000000000001E-2"/>
    <n v="0"/>
    <n v="2.8799999999999999E-2"/>
  </r>
  <r>
    <x v="157"/>
    <n v="2230"/>
    <n v="2.07E-2"/>
    <n v="2.24E-2"/>
    <n v="0"/>
    <n v="3.04E-2"/>
  </r>
  <r>
    <x v="157"/>
    <n v="2300"/>
    <n v="1.7899999999999999E-2"/>
    <n v="1.9900000000000001E-2"/>
    <n v="0"/>
    <n v="2.6800000000000001E-2"/>
  </r>
  <r>
    <x v="157"/>
    <n v="2330"/>
    <n v="1.6E-2"/>
    <n v="1.83E-2"/>
    <n v="0"/>
    <n v="2.4299999999999999E-2"/>
  </r>
  <r>
    <x v="157"/>
    <n v="2400"/>
    <n v="1.61E-2"/>
    <n v="1.83E-2"/>
    <n v="0"/>
    <n v="2.4299999999999999E-2"/>
  </r>
  <r>
    <x v="158"/>
    <n v="30"/>
    <n v="1.6E-2"/>
    <n v="1.8499999999999999E-2"/>
    <n v="0"/>
    <n v="2.46E-2"/>
  </r>
  <r>
    <x v="158"/>
    <n v="100"/>
    <n v="1.6199999999999999E-2"/>
    <n v="1.89E-2"/>
    <n v="0"/>
    <n v="2.4799999999999999E-2"/>
  </r>
  <r>
    <x v="158"/>
    <n v="130"/>
    <n v="1.6199999999999999E-2"/>
    <n v="1.9E-2"/>
    <n v="0"/>
    <n v="2.5000000000000001E-2"/>
  </r>
  <r>
    <x v="158"/>
    <n v="200"/>
    <n v="1.6400000000000001E-2"/>
    <n v="1.9E-2"/>
    <n v="0"/>
    <n v="2.5100000000000001E-2"/>
  </r>
  <r>
    <x v="158"/>
    <n v="230"/>
    <n v="1.61E-2"/>
    <n v="1.8499999999999999E-2"/>
    <n v="0"/>
    <n v="2.4500000000000001E-2"/>
  </r>
  <r>
    <x v="158"/>
    <n v="300"/>
    <n v="1.5800000000000002E-2"/>
    <n v="1.8499999999999999E-2"/>
    <n v="0"/>
    <n v="2.4299999999999999E-2"/>
  </r>
  <r>
    <x v="158"/>
    <n v="330"/>
    <n v="1.5800000000000002E-2"/>
    <n v="1.8599999999999998E-2"/>
    <n v="0"/>
    <n v="2.4400000000000002E-2"/>
  </r>
  <r>
    <x v="158"/>
    <n v="400"/>
    <n v="1.5900000000000001E-2"/>
    <n v="1.8700000000000001E-2"/>
    <n v="0"/>
    <n v="2.47E-2"/>
  </r>
  <r>
    <x v="158"/>
    <n v="430"/>
    <n v="1.6E-2"/>
    <n v="1.89E-2"/>
    <n v="0"/>
    <n v="2.47E-2"/>
  </r>
  <r>
    <x v="158"/>
    <n v="500"/>
    <n v="1.5800000000000002E-2"/>
    <n v="1.84E-2"/>
    <n v="0"/>
    <n v="2.4199999999999999E-2"/>
  </r>
  <r>
    <x v="158"/>
    <n v="530"/>
    <n v="1.5699999999999999E-2"/>
    <n v="1.8200000000000001E-2"/>
    <n v="0"/>
    <n v="2.41E-2"/>
  </r>
  <r>
    <x v="158"/>
    <n v="600"/>
    <n v="1.5699999999999999E-2"/>
    <n v="1.83E-2"/>
    <n v="0"/>
    <n v="2.4E-2"/>
  </r>
  <r>
    <x v="158"/>
    <n v="630"/>
    <n v="1.95E-2"/>
    <n v="2.5000000000000001E-2"/>
    <n v="0"/>
    <n v="3.1800000000000002E-2"/>
  </r>
  <r>
    <x v="158"/>
    <n v="700"/>
    <n v="2.6800000000000001E-2"/>
    <n v="3.9600000000000003E-2"/>
    <n v="0"/>
    <n v="4.7800000000000002E-2"/>
  </r>
  <r>
    <x v="158"/>
    <n v="730"/>
    <n v="2.81E-2"/>
    <n v="3.9699999999999999E-2"/>
    <n v="0"/>
    <n v="4.87E-2"/>
  </r>
  <r>
    <x v="158"/>
    <n v="800"/>
    <n v="2.9700000000000001E-2"/>
    <n v="3.7100000000000001E-2"/>
    <n v="0"/>
    <n v="4.7699999999999999E-2"/>
  </r>
  <r>
    <x v="158"/>
    <n v="830"/>
    <n v="2.5000000000000001E-2"/>
    <n v="2.7699999999999999E-2"/>
    <n v="0"/>
    <n v="3.73E-2"/>
  </r>
  <r>
    <x v="158"/>
    <n v="900"/>
    <n v="5.3400000000000003E-2"/>
    <n v="3.1099999999999999E-2"/>
    <n v="0"/>
    <n v="6.2300000000000001E-2"/>
  </r>
  <r>
    <x v="158"/>
    <n v="930"/>
    <n v="0.16819999999999999"/>
    <n v="8.6800000000000002E-2"/>
    <n v="0"/>
    <n v="0.1893"/>
  </r>
  <r>
    <x v="158"/>
    <n v="1000"/>
    <n v="0.22209999999999999"/>
    <n v="0.1111"/>
    <n v="0"/>
    <n v="0.24840000000000001"/>
  </r>
  <r>
    <x v="158"/>
    <n v="1030"/>
    <n v="0.23280000000000001"/>
    <n v="0.1119"/>
    <n v="0"/>
    <n v="0.25829999999999997"/>
  </r>
  <r>
    <x v="158"/>
    <n v="1100"/>
    <n v="0.26979999999999998"/>
    <n v="0.12790000000000001"/>
    <n v="0"/>
    <n v="0.29870000000000002"/>
  </r>
  <r>
    <x v="158"/>
    <n v="1130"/>
    <n v="0.2964"/>
    <n v="0.15609999999999999"/>
    <n v="0"/>
    <n v="0.33500000000000002"/>
  </r>
  <r>
    <x v="158"/>
    <n v="1200"/>
    <n v="0.31330000000000002"/>
    <n v="0.1656"/>
    <n v="0"/>
    <n v="0.35449999999999998"/>
  </r>
  <r>
    <x v="158"/>
    <n v="1230"/>
    <n v="0.29320000000000002"/>
    <n v="0.15759999999999999"/>
    <n v="0"/>
    <n v="0.33279999999999998"/>
  </r>
  <r>
    <x v="158"/>
    <n v="1300"/>
    <n v="0.3175"/>
    <n v="0.18"/>
    <n v="0"/>
    <n v="0.3649"/>
  </r>
  <r>
    <x v="158"/>
    <n v="1330"/>
    <n v="0.31059999999999999"/>
    <n v="0.1789"/>
    <n v="0"/>
    <n v="0.35849999999999999"/>
  </r>
  <r>
    <x v="158"/>
    <n v="1400"/>
    <n v="0.26379999999999998"/>
    <n v="0.1532"/>
    <n v="0"/>
    <n v="0.30509999999999998"/>
  </r>
  <r>
    <x v="158"/>
    <n v="1430"/>
    <n v="0.2296"/>
    <n v="0.12529999999999999"/>
    <n v="0"/>
    <n v="0.26150000000000001"/>
  </r>
  <r>
    <x v="158"/>
    <n v="1500"/>
    <n v="0.2576"/>
    <n v="0.13289999999999999"/>
    <n v="0"/>
    <n v="0.28999999999999998"/>
  </r>
  <r>
    <x v="158"/>
    <n v="1530"/>
    <n v="0.28510000000000002"/>
    <n v="0.16400000000000001"/>
    <n v="0"/>
    <n v="0.32900000000000001"/>
  </r>
  <r>
    <x v="158"/>
    <n v="1600"/>
    <n v="0.28949999999999998"/>
    <n v="0.16589999999999999"/>
    <n v="0"/>
    <n v="0.3337"/>
  </r>
  <r>
    <x v="158"/>
    <n v="1630"/>
    <n v="0.2858"/>
    <n v="0.16539999999999999"/>
    <n v="0"/>
    <n v="0.33029999999999998"/>
  </r>
  <r>
    <x v="158"/>
    <n v="1700"/>
    <n v="0.22270000000000001"/>
    <n v="0.1351"/>
    <n v="0"/>
    <n v="0.26040000000000002"/>
  </r>
  <r>
    <x v="158"/>
    <n v="1730"/>
    <n v="0.2258"/>
    <n v="0.13950000000000001"/>
    <n v="0"/>
    <n v="0.26550000000000001"/>
  </r>
  <r>
    <x v="158"/>
    <n v="1800"/>
    <n v="0.2409"/>
    <n v="0.1489"/>
    <n v="0"/>
    <n v="0.28320000000000001"/>
  </r>
  <r>
    <x v="158"/>
    <n v="1830"/>
    <n v="0.14319999999999999"/>
    <n v="9.9000000000000005E-2"/>
    <n v="0"/>
    <n v="0.17399999999999999"/>
  </r>
  <r>
    <x v="158"/>
    <n v="1900"/>
    <n v="2.0199999999999999E-2"/>
    <n v="1.6299999999999999E-2"/>
    <n v="0"/>
    <n v="2.6100000000000002E-2"/>
  </r>
  <r>
    <x v="158"/>
    <n v="1930"/>
    <n v="1.6400000000000001E-2"/>
    <n v="1.7100000000000001E-2"/>
    <n v="0"/>
    <n v="2.3699999999999999E-2"/>
  </r>
  <r>
    <x v="158"/>
    <n v="2000"/>
    <n v="1.9400000000000001E-2"/>
    <n v="2.12E-2"/>
    <n v="0"/>
    <n v="2.8799999999999999E-2"/>
  </r>
  <r>
    <x v="158"/>
    <n v="2030"/>
    <n v="1.9699999999999999E-2"/>
    <n v="2.01E-2"/>
    <n v="0"/>
    <n v="2.81E-2"/>
  </r>
  <r>
    <x v="158"/>
    <n v="2100"/>
    <n v="2.1000000000000001E-2"/>
    <n v="2.4199999999999999E-2"/>
    <n v="0"/>
    <n v="3.2099999999999997E-2"/>
  </r>
  <r>
    <x v="158"/>
    <n v="2130"/>
    <n v="1.7999999999999999E-2"/>
    <n v="1.9900000000000001E-2"/>
    <n v="0"/>
    <n v="2.6800000000000001E-2"/>
  </r>
  <r>
    <x v="158"/>
    <n v="2200"/>
    <n v="1.84E-2"/>
    <n v="1.7999999999999999E-2"/>
    <n v="0"/>
    <n v="2.58E-2"/>
  </r>
  <r>
    <x v="158"/>
    <n v="2230"/>
    <n v="1.89E-2"/>
    <n v="1.8700000000000001E-2"/>
    <n v="0"/>
    <n v="2.6599999999999999E-2"/>
  </r>
  <r>
    <x v="158"/>
    <n v="2300"/>
    <n v="1.7000000000000001E-2"/>
    <n v="1.67E-2"/>
    <n v="0"/>
    <n v="2.3800000000000002E-2"/>
  </r>
  <r>
    <x v="158"/>
    <n v="2330"/>
    <n v="1.5599999999999999E-2"/>
    <n v="1.6400000000000001E-2"/>
    <n v="0"/>
    <n v="2.2599999999999999E-2"/>
  </r>
  <r>
    <x v="158"/>
    <n v="2400"/>
    <n v="1.5800000000000002E-2"/>
    <n v="1.67E-2"/>
    <n v="0"/>
    <n v="2.3099999999999999E-2"/>
  </r>
  <r>
    <x v="159"/>
    <n v="30"/>
    <n v="1.6E-2"/>
    <n v="1.7000000000000001E-2"/>
    <n v="0"/>
    <n v="2.3199999999999998E-2"/>
  </r>
  <r>
    <x v="159"/>
    <n v="100"/>
    <n v="1.6199999999999999E-2"/>
    <n v="1.7299999999999999E-2"/>
    <n v="0"/>
    <n v="2.3800000000000002E-2"/>
  </r>
  <r>
    <x v="159"/>
    <n v="130"/>
    <n v="1.6400000000000001E-2"/>
    <n v="1.7500000000000002E-2"/>
    <n v="0"/>
    <n v="2.4E-2"/>
  </r>
  <r>
    <x v="159"/>
    <n v="200"/>
    <n v="1.6400000000000001E-2"/>
    <n v="1.77E-2"/>
    <n v="0"/>
    <n v="2.41E-2"/>
  </r>
  <r>
    <x v="159"/>
    <n v="230"/>
    <n v="1.6299999999999999E-2"/>
    <n v="1.7600000000000001E-2"/>
    <n v="0"/>
    <n v="2.4E-2"/>
  </r>
  <r>
    <x v="159"/>
    <n v="300"/>
    <n v="1.6500000000000001E-2"/>
    <n v="1.7899999999999999E-2"/>
    <n v="0"/>
    <n v="2.4299999999999999E-2"/>
  </r>
  <r>
    <x v="159"/>
    <n v="330"/>
    <n v="1.66E-2"/>
    <n v="1.7999999999999999E-2"/>
    <n v="0"/>
    <n v="2.4500000000000001E-2"/>
  </r>
  <r>
    <x v="159"/>
    <n v="400"/>
    <n v="1.66E-2"/>
    <n v="1.7999999999999999E-2"/>
    <n v="0"/>
    <n v="2.4500000000000001E-2"/>
  </r>
  <r>
    <x v="159"/>
    <n v="430"/>
    <n v="1.67E-2"/>
    <n v="1.8200000000000001E-2"/>
    <n v="0"/>
    <n v="2.47E-2"/>
  </r>
  <r>
    <x v="159"/>
    <n v="500"/>
    <n v="1.66E-2"/>
    <n v="1.8200000000000001E-2"/>
    <n v="0"/>
    <n v="2.47E-2"/>
  </r>
  <r>
    <x v="159"/>
    <n v="530"/>
    <n v="1.67E-2"/>
    <n v="1.7999999999999999E-2"/>
    <n v="0"/>
    <n v="2.4500000000000001E-2"/>
  </r>
  <r>
    <x v="159"/>
    <n v="600"/>
    <n v="1.6400000000000001E-2"/>
    <n v="1.7600000000000001E-2"/>
    <n v="0"/>
    <n v="2.41E-2"/>
  </r>
  <r>
    <x v="159"/>
    <n v="630"/>
    <n v="1.66E-2"/>
    <n v="2.01E-2"/>
    <n v="0"/>
    <n v="2.6100000000000002E-2"/>
  </r>
  <r>
    <x v="159"/>
    <n v="700"/>
    <n v="2.7300000000000001E-2"/>
    <n v="3.9E-2"/>
    <n v="0"/>
    <n v="4.7699999999999999E-2"/>
  </r>
  <r>
    <x v="159"/>
    <n v="730"/>
    <n v="3.1899999999999998E-2"/>
    <n v="3.9800000000000002E-2"/>
    <n v="0"/>
    <n v="5.0999999999999997E-2"/>
  </r>
  <r>
    <x v="159"/>
    <n v="800"/>
    <n v="2.81E-2"/>
    <n v="3.4500000000000003E-2"/>
    <n v="0"/>
    <n v="4.4600000000000001E-2"/>
  </r>
  <r>
    <x v="159"/>
    <n v="830"/>
    <n v="2.47E-2"/>
    <n v="2.7099999999999999E-2"/>
    <n v="0"/>
    <n v="3.6600000000000001E-2"/>
  </r>
  <r>
    <x v="159"/>
    <n v="900"/>
    <n v="1.38E-2"/>
    <n v="1.2500000000000001E-2"/>
    <n v="0"/>
    <n v="1.8700000000000001E-2"/>
  </r>
  <r>
    <x v="159"/>
    <n v="930"/>
    <n v="9.1700000000000004E-2"/>
    <n v="3.8300000000000001E-2"/>
    <n v="0"/>
    <n v="9.9500000000000005E-2"/>
  </r>
  <r>
    <x v="159"/>
    <n v="1000"/>
    <n v="8.5300000000000001E-2"/>
    <n v="3.4000000000000002E-2"/>
    <n v="0"/>
    <n v="9.1899999999999996E-2"/>
  </r>
  <r>
    <x v="159"/>
    <n v="1030"/>
    <n v="9.4999999999999998E-3"/>
    <n v="5.7000000000000002E-3"/>
    <n v="0"/>
    <n v="1.0999999999999999E-2"/>
  </r>
  <r>
    <x v="159"/>
    <n v="1100"/>
    <n v="1.0500000000000001E-2"/>
    <n v="7.4000000000000003E-3"/>
    <n v="0"/>
    <n v="1.29E-2"/>
  </r>
  <r>
    <x v="159"/>
    <n v="1130"/>
    <n v="1.7600000000000001E-2"/>
    <n v="1.29E-2"/>
    <n v="0"/>
    <n v="2.1999999999999999E-2"/>
  </r>
  <r>
    <x v="159"/>
    <n v="1200"/>
    <n v="1.1900000000000001E-2"/>
    <n v="9.5999999999999992E-3"/>
    <n v="0"/>
    <n v="1.52E-2"/>
  </r>
  <r>
    <x v="159"/>
    <n v="1230"/>
    <n v="4.0899999999999999E-2"/>
    <n v="2.75E-2"/>
    <n v="0"/>
    <n v="4.9299999999999997E-2"/>
  </r>
  <r>
    <x v="159"/>
    <n v="1300"/>
    <n v="1.5699999999999999E-2"/>
    <n v="1.1599999999999999E-2"/>
    <n v="0"/>
    <n v="1.95E-2"/>
  </r>
  <r>
    <x v="159"/>
    <n v="1330"/>
    <n v="1.17E-2"/>
    <n v="8.8000000000000005E-3"/>
    <n v="0"/>
    <n v="1.47E-2"/>
  </r>
  <r>
    <x v="159"/>
    <n v="1400"/>
    <n v="1.18E-2"/>
    <n v="9.4999999999999998E-3"/>
    <n v="0"/>
    <n v="1.52E-2"/>
  </r>
  <r>
    <x v="159"/>
    <n v="1430"/>
    <n v="1.0800000000000001E-2"/>
    <n v="8.3999999999999995E-3"/>
    <n v="0"/>
    <n v="1.3599999999999999E-2"/>
  </r>
  <r>
    <x v="159"/>
    <n v="1500"/>
    <n v="1.21E-2"/>
    <n v="8.0999999999999996E-3"/>
    <n v="0"/>
    <n v="1.4500000000000001E-2"/>
  </r>
  <r>
    <x v="159"/>
    <n v="1530"/>
    <n v="1.26E-2"/>
    <n v="8.6E-3"/>
    <n v="0"/>
    <n v="1.54E-2"/>
  </r>
  <r>
    <x v="159"/>
    <n v="1600"/>
    <n v="1.21E-2"/>
    <n v="8.8000000000000005E-3"/>
    <n v="0"/>
    <n v="1.49E-2"/>
  </r>
  <r>
    <x v="159"/>
    <n v="1630"/>
    <n v="1.2E-2"/>
    <n v="8.8000000000000005E-3"/>
    <n v="0"/>
    <n v="1.4999999999999999E-2"/>
  </r>
  <r>
    <x v="159"/>
    <n v="1700"/>
    <n v="1.26E-2"/>
    <n v="9.7999999999999997E-3"/>
    <n v="0"/>
    <n v="1.5900000000000001E-2"/>
  </r>
  <r>
    <x v="159"/>
    <n v="1730"/>
    <n v="1.47E-2"/>
    <n v="1.15E-2"/>
    <n v="0"/>
    <n v="1.8700000000000001E-2"/>
  </r>
  <r>
    <x v="159"/>
    <n v="1800"/>
    <n v="9.7000000000000003E-3"/>
    <n v="7.1000000000000004E-3"/>
    <n v="0"/>
    <n v="1.2E-2"/>
  </r>
  <r>
    <x v="159"/>
    <n v="1830"/>
    <n v="1.0800000000000001E-2"/>
    <n v="8.6999999999999994E-3"/>
    <n v="0"/>
    <n v="1.38E-2"/>
  </r>
  <r>
    <x v="159"/>
    <n v="1900"/>
    <n v="1.0800000000000001E-2"/>
    <n v="8.0000000000000002E-3"/>
    <n v="0"/>
    <n v="1.3599999999999999E-2"/>
  </r>
  <r>
    <x v="159"/>
    <n v="1930"/>
    <n v="1.2699999999999999E-2"/>
    <n v="1.06E-2"/>
    <n v="0"/>
    <n v="1.6500000000000001E-2"/>
  </r>
  <r>
    <x v="159"/>
    <n v="2000"/>
    <n v="1.5599999999999999E-2"/>
    <n v="1.5900000000000001E-2"/>
    <n v="0"/>
    <n v="2.2200000000000001E-2"/>
  </r>
  <r>
    <x v="159"/>
    <n v="2030"/>
    <n v="2.01E-2"/>
    <n v="2.0199999999999999E-2"/>
    <n v="0"/>
    <n v="2.86E-2"/>
  </r>
  <r>
    <x v="159"/>
    <n v="2100"/>
    <n v="1.9800000000000002E-2"/>
    <n v="2.0899999999999998E-2"/>
    <n v="0"/>
    <n v="2.8799999999999999E-2"/>
  </r>
  <r>
    <x v="159"/>
    <n v="2130"/>
    <n v="1.9400000000000001E-2"/>
    <n v="2.0299999999999999E-2"/>
    <n v="0"/>
    <n v="2.81E-2"/>
  </r>
  <r>
    <x v="159"/>
    <n v="2200"/>
    <n v="2.1100000000000001E-2"/>
    <n v="2.1700000000000001E-2"/>
    <n v="0"/>
    <n v="3.0200000000000001E-2"/>
  </r>
  <r>
    <x v="159"/>
    <n v="2230"/>
    <n v="2.1999999999999999E-2"/>
    <n v="2.2700000000000001E-2"/>
    <n v="0"/>
    <n v="3.1699999999999999E-2"/>
  </r>
  <r>
    <x v="159"/>
    <n v="2300"/>
    <n v="1.8499999999999999E-2"/>
    <n v="1.78E-2"/>
    <n v="0"/>
    <n v="2.5700000000000001E-2"/>
  </r>
  <r>
    <x v="159"/>
    <n v="2330"/>
    <n v="1.6400000000000001E-2"/>
    <n v="1.6500000000000001E-2"/>
    <n v="0"/>
    <n v="2.3300000000000001E-2"/>
  </r>
  <r>
    <x v="159"/>
    <n v="2400"/>
    <n v="1.7000000000000001E-2"/>
    <n v="1.7600000000000001E-2"/>
    <n v="0"/>
    <n v="2.4400000000000002E-2"/>
  </r>
  <r>
    <x v="160"/>
    <n v="30"/>
    <n v="1.6500000000000001E-2"/>
    <n v="1.7100000000000001E-2"/>
    <n v="0"/>
    <n v="2.3800000000000002E-2"/>
  </r>
  <r>
    <x v="160"/>
    <n v="100"/>
    <n v="1.7299999999999999E-2"/>
    <n v="1.7999999999999999E-2"/>
    <n v="0"/>
    <n v="2.4899999999999999E-2"/>
  </r>
  <r>
    <x v="160"/>
    <n v="130"/>
    <n v="1.6799999999999999E-2"/>
    <n v="1.7500000000000002E-2"/>
    <n v="0"/>
    <n v="2.4199999999999999E-2"/>
  </r>
  <r>
    <x v="160"/>
    <n v="200"/>
    <n v="1.7299999999999999E-2"/>
    <n v="1.83E-2"/>
    <n v="0"/>
    <n v="2.53E-2"/>
  </r>
  <r>
    <x v="160"/>
    <n v="230"/>
    <n v="1.6899999999999998E-2"/>
    <n v="1.7600000000000001E-2"/>
    <n v="0"/>
    <n v="2.4400000000000002E-2"/>
  </r>
  <r>
    <x v="160"/>
    <n v="300"/>
    <n v="1.7600000000000001E-2"/>
    <n v="1.8800000000000001E-2"/>
    <n v="0"/>
    <n v="2.58E-2"/>
  </r>
  <r>
    <x v="160"/>
    <n v="330"/>
    <n v="1.7100000000000001E-2"/>
    <n v="1.7999999999999999E-2"/>
    <n v="0"/>
    <n v="2.4799999999999999E-2"/>
  </r>
  <r>
    <x v="160"/>
    <n v="400"/>
    <n v="1.78E-2"/>
    <n v="1.89E-2"/>
    <n v="0"/>
    <n v="2.5999999999999999E-2"/>
  </r>
  <r>
    <x v="160"/>
    <n v="430"/>
    <n v="1.72E-2"/>
    <n v="1.8200000000000001E-2"/>
    <n v="0"/>
    <n v="2.5000000000000001E-2"/>
  </r>
  <r>
    <x v="160"/>
    <n v="500"/>
    <n v="1.7399999999999999E-2"/>
    <n v="1.84E-2"/>
    <n v="0"/>
    <n v="2.53E-2"/>
  </r>
  <r>
    <x v="160"/>
    <n v="530"/>
    <n v="1.7600000000000001E-2"/>
    <n v="1.8700000000000001E-2"/>
    <n v="0"/>
    <n v="2.5700000000000001E-2"/>
  </r>
  <r>
    <x v="160"/>
    <n v="600"/>
    <n v="1.72E-2"/>
    <n v="1.7899999999999999E-2"/>
    <n v="0"/>
    <n v="2.4799999999999999E-2"/>
  </r>
  <r>
    <x v="160"/>
    <n v="630"/>
    <n v="2.0400000000000001E-2"/>
    <n v="2.41E-2"/>
    <n v="0"/>
    <n v="3.1699999999999999E-2"/>
  </r>
  <r>
    <x v="160"/>
    <n v="700"/>
    <n v="2.7E-2"/>
    <n v="3.4200000000000001E-2"/>
    <n v="0"/>
    <n v="4.36E-2"/>
  </r>
  <r>
    <x v="160"/>
    <n v="730"/>
    <n v="2.75E-2"/>
    <n v="3.1800000000000002E-2"/>
    <n v="0"/>
    <n v="4.19E-2"/>
  </r>
  <r>
    <x v="160"/>
    <n v="800"/>
    <n v="2.7400000000000001E-2"/>
    <n v="2.9399999999999999E-2"/>
    <n v="0"/>
    <n v="4.0399999999999998E-2"/>
  </r>
  <r>
    <x v="160"/>
    <n v="830"/>
    <n v="2.4299999999999999E-2"/>
    <n v="2.47E-2"/>
    <n v="0"/>
    <n v="3.4599999999999999E-2"/>
  </r>
  <r>
    <x v="160"/>
    <n v="900"/>
    <n v="7.8200000000000006E-2"/>
    <n v="4.4499999999999998E-2"/>
    <n v="0"/>
    <n v="9.0200000000000002E-2"/>
  </r>
  <r>
    <x v="160"/>
    <n v="930"/>
    <n v="0.24490000000000001"/>
    <n v="0.1263"/>
    <n v="0"/>
    <n v="0.27560000000000001"/>
  </r>
  <r>
    <x v="160"/>
    <n v="1000"/>
    <n v="0.28320000000000001"/>
    <n v="0.13300000000000001"/>
    <n v="0"/>
    <n v="0.313"/>
  </r>
  <r>
    <x v="160"/>
    <n v="1030"/>
    <n v="0.28260000000000002"/>
    <n v="0.15190000000000001"/>
    <n v="0"/>
    <n v="0.32090000000000002"/>
  </r>
  <r>
    <x v="160"/>
    <n v="1100"/>
    <n v="0.31969999999999998"/>
    <n v="0.16950000000000001"/>
    <n v="0"/>
    <n v="0.3619"/>
  </r>
  <r>
    <x v="160"/>
    <n v="1130"/>
    <n v="0.28960000000000002"/>
    <n v="0.15620000000000001"/>
    <n v="0"/>
    <n v="0.32900000000000001"/>
  </r>
  <r>
    <x v="160"/>
    <n v="1200"/>
    <n v="0.2712"/>
    <n v="0.14360000000000001"/>
    <n v="0"/>
    <n v="0.30680000000000002"/>
  </r>
  <r>
    <x v="160"/>
    <n v="1230"/>
    <n v="0.27429999999999999"/>
    <n v="0.15"/>
    <n v="0"/>
    <n v="0.31269999999999998"/>
  </r>
  <r>
    <x v="160"/>
    <n v="1300"/>
    <n v="0.27279999999999999"/>
    <n v="0.16250000000000001"/>
    <n v="0"/>
    <n v="0.31759999999999999"/>
  </r>
  <r>
    <x v="160"/>
    <n v="1330"/>
    <n v="0.27629999999999999"/>
    <n v="0.16750000000000001"/>
    <n v="0"/>
    <n v="0.32319999999999999"/>
  </r>
  <r>
    <x v="160"/>
    <n v="1400"/>
    <n v="0.2757"/>
    <n v="0.1666"/>
    <n v="0"/>
    <n v="0.32200000000000001"/>
  </r>
  <r>
    <x v="160"/>
    <n v="1430"/>
    <n v="0.15090000000000001"/>
    <n v="0.1013"/>
    <n v="0"/>
    <n v="0.18179999999999999"/>
  </r>
  <r>
    <x v="160"/>
    <n v="1500"/>
    <n v="0.1389"/>
    <n v="8.6699999999999999E-2"/>
    <n v="0"/>
    <n v="0.1638"/>
  </r>
  <r>
    <x v="160"/>
    <n v="1530"/>
    <n v="0.14560000000000001"/>
    <n v="9.5899999999999999E-2"/>
    <n v="0"/>
    <n v="0.17449999999999999"/>
  </r>
  <r>
    <x v="160"/>
    <n v="1600"/>
    <n v="0.13100000000000001"/>
    <n v="9.74E-2"/>
    <n v="0"/>
    <n v="0.16339999999999999"/>
  </r>
  <r>
    <x v="160"/>
    <n v="1630"/>
    <n v="7.9600000000000004E-2"/>
    <n v="5.1499999999999997E-2"/>
    <n v="0"/>
    <n v="9.4799999999999995E-2"/>
  </r>
  <r>
    <x v="160"/>
    <n v="1700"/>
    <n v="7.1099999999999997E-2"/>
    <n v="4.3499999999999997E-2"/>
    <n v="0"/>
    <n v="8.3400000000000002E-2"/>
  </r>
  <r>
    <x v="160"/>
    <n v="1730"/>
    <n v="8.3500000000000005E-2"/>
    <n v="5.1299999999999998E-2"/>
    <n v="0"/>
    <n v="9.8000000000000004E-2"/>
  </r>
  <r>
    <x v="160"/>
    <n v="1800"/>
    <n v="1.9E-2"/>
    <n v="1.4E-2"/>
    <n v="0"/>
    <n v="2.3599999999999999E-2"/>
  </r>
  <r>
    <x v="160"/>
    <n v="1830"/>
    <n v="1.1299999999999999E-2"/>
    <n v="7.9000000000000008E-3"/>
    <n v="0"/>
    <n v="1.38E-2"/>
  </r>
  <r>
    <x v="160"/>
    <n v="1900"/>
    <n v="1.11E-2"/>
    <n v="8.6999999999999994E-3"/>
    <n v="0"/>
    <n v="1.4E-2"/>
  </r>
  <r>
    <x v="160"/>
    <n v="1930"/>
    <n v="1.43E-2"/>
    <n v="1.54E-2"/>
    <n v="0"/>
    <n v="2.12E-2"/>
  </r>
  <r>
    <x v="160"/>
    <n v="2000"/>
    <n v="1.9199999999999998E-2"/>
    <n v="2.2700000000000001E-2"/>
    <n v="0"/>
    <n v="2.9700000000000001E-2"/>
  </r>
  <r>
    <x v="160"/>
    <n v="2030"/>
    <n v="1.9E-2"/>
    <n v="2.4199999999999999E-2"/>
    <n v="0"/>
    <n v="3.0700000000000002E-2"/>
  </r>
  <r>
    <x v="160"/>
    <n v="2100"/>
    <n v="1.9800000000000002E-2"/>
    <n v="2.3199999999999998E-2"/>
    <n v="0"/>
    <n v="3.0599999999999999E-2"/>
  </r>
  <r>
    <x v="160"/>
    <n v="2130"/>
    <n v="2.07E-2"/>
    <n v="2.35E-2"/>
    <n v="0"/>
    <n v="3.1199999999999999E-2"/>
  </r>
  <r>
    <x v="160"/>
    <n v="2200"/>
    <n v="2.1999999999999999E-2"/>
    <n v="2.4500000000000001E-2"/>
    <n v="0"/>
    <n v="3.3000000000000002E-2"/>
  </r>
  <r>
    <x v="160"/>
    <n v="2230"/>
    <n v="1.84E-2"/>
    <n v="2.2100000000000002E-2"/>
    <n v="0"/>
    <n v="2.8799999999999999E-2"/>
  </r>
  <r>
    <x v="160"/>
    <n v="2300"/>
    <n v="1.6199999999999999E-2"/>
    <n v="1.9099999999999999E-2"/>
    <n v="0"/>
    <n v="2.5100000000000001E-2"/>
  </r>
  <r>
    <x v="160"/>
    <n v="2330"/>
    <n v="1.6E-2"/>
    <n v="1.9E-2"/>
    <n v="0"/>
    <n v="2.4799999999999999E-2"/>
  </r>
  <r>
    <x v="160"/>
    <n v="2400"/>
    <n v="1.6199999999999999E-2"/>
    <n v="1.9300000000000001E-2"/>
    <n v="0"/>
    <n v="2.52E-2"/>
  </r>
  <r>
    <x v="161"/>
    <n v="30"/>
    <n v="1.6199999999999999E-2"/>
    <n v="1.9300000000000001E-2"/>
    <n v="0"/>
    <n v="2.52E-2"/>
  </r>
  <r>
    <x v="161"/>
    <n v="100"/>
    <n v="1.61E-2"/>
    <n v="1.9400000000000001E-2"/>
    <n v="0"/>
    <n v="2.52E-2"/>
  </r>
  <r>
    <x v="161"/>
    <n v="130"/>
    <n v="1.6400000000000001E-2"/>
    <n v="1.9599999999999999E-2"/>
    <n v="0"/>
    <n v="2.5600000000000001E-2"/>
  </r>
  <r>
    <x v="161"/>
    <n v="200"/>
    <n v="1.6500000000000001E-2"/>
    <n v="0.02"/>
    <n v="0"/>
    <n v="2.58E-2"/>
  </r>
  <r>
    <x v="161"/>
    <n v="230"/>
    <n v="1.66E-2"/>
    <n v="2.01E-2"/>
    <n v="0"/>
    <n v="2.6100000000000002E-2"/>
  </r>
  <r>
    <x v="161"/>
    <n v="300"/>
    <n v="1.66E-2"/>
    <n v="0.02"/>
    <n v="0"/>
    <n v="2.5999999999999999E-2"/>
  </r>
  <r>
    <x v="161"/>
    <n v="330"/>
    <n v="1.6400000000000001E-2"/>
    <n v="1.9900000000000001E-2"/>
    <n v="0"/>
    <n v="2.58E-2"/>
  </r>
  <r>
    <x v="161"/>
    <n v="400"/>
    <n v="1.61E-2"/>
    <n v="1.9199999999999998E-2"/>
    <n v="0"/>
    <n v="2.5000000000000001E-2"/>
  </r>
  <r>
    <x v="161"/>
    <n v="430"/>
    <n v="1.67E-2"/>
    <n v="2.0199999999999999E-2"/>
    <n v="0"/>
    <n v="2.63E-2"/>
  </r>
  <r>
    <x v="161"/>
    <n v="500"/>
    <n v="1.66E-2"/>
    <n v="2.0199999999999999E-2"/>
    <n v="0"/>
    <n v="2.6100000000000002E-2"/>
  </r>
  <r>
    <x v="161"/>
    <n v="530"/>
    <n v="1.66E-2"/>
    <n v="2.0299999999999999E-2"/>
    <n v="0"/>
    <n v="2.63E-2"/>
  </r>
  <r>
    <x v="161"/>
    <n v="600"/>
    <n v="1.6799999999999999E-2"/>
    <n v="2.0400000000000001E-2"/>
    <n v="0"/>
    <n v="2.63E-2"/>
  </r>
  <r>
    <x v="161"/>
    <n v="630"/>
    <n v="1.32E-2"/>
    <n v="1.4500000000000001E-2"/>
    <n v="0"/>
    <n v="1.9699999999999999E-2"/>
  </r>
  <r>
    <x v="161"/>
    <n v="700"/>
    <n v="1.2E-2"/>
    <n v="1.26E-2"/>
    <n v="0"/>
    <n v="1.7500000000000002E-2"/>
  </r>
  <r>
    <x v="161"/>
    <n v="730"/>
    <n v="1.06E-2"/>
    <n v="9.2999999999999992E-3"/>
    <n v="0"/>
    <n v="1.4E-2"/>
  </r>
  <r>
    <x v="161"/>
    <n v="800"/>
    <n v="1.18E-2"/>
    <n v="1.18E-2"/>
    <n v="0"/>
    <n v="1.67E-2"/>
  </r>
  <r>
    <x v="161"/>
    <n v="830"/>
    <n v="1.4999999999999999E-2"/>
    <n v="1.52E-2"/>
    <n v="0"/>
    <n v="2.1399999999999999E-2"/>
  </r>
  <r>
    <x v="161"/>
    <n v="900"/>
    <n v="1.5699999999999999E-2"/>
    <n v="1.6E-2"/>
    <n v="0"/>
    <n v="2.24E-2"/>
  </r>
  <r>
    <x v="161"/>
    <n v="930"/>
    <n v="1.2699999999999999E-2"/>
    <n v="1.2699999999999999E-2"/>
    <n v="0"/>
    <n v="1.7999999999999999E-2"/>
  </r>
  <r>
    <x v="161"/>
    <n v="1000"/>
    <n v="1.34E-2"/>
    <n v="1.2500000000000001E-2"/>
    <n v="0"/>
    <n v="1.83E-2"/>
  </r>
  <r>
    <x v="161"/>
    <n v="1030"/>
    <n v="1.35E-2"/>
    <n v="1.12E-2"/>
    <n v="0"/>
    <n v="1.7500000000000002E-2"/>
  </r>
  <r>
    <x v="161"/>
    <n v="1100"/>
    <n v="1.3899999999999999E-2"/>
    <n v="1.11E-2"/>
    <n v="0"/>
    <n v="1.78E-2"/>
  </r>
  <r>
    <x v="161"/>
    <n v="1130"/>
    <n v="1.41E-2"/>
    <n v="1.0200000000000001E-2"/>
    <n v="0"/>
    <n v="1.7500000000000002E-2"/>
  </r>
  <r>
    <x v="161"/>
    <n v="1200"/>
    <n v="1.35E-2"/>
    <n v="1.12E-2"/>
    <n v="0"/>
    <n v="1.7600000000000001E-2"/>
  </r>
  <r>
    <x v="161"/>
    <n v="1230"/>
    <n v="1.2800000000000001E-2"/>
    <n v="1.14E-2"/>
    <n v="0"/>
    <n v="1.7000000000000001E-2"/>
  </r>
  <r>
    <x v="161"/>
    <n v="1300"/>
    <n v="1.17E-2"/>
    <n v="1.04E-2"/>
    <n v="0"/>
    <n v="1.5699999999999999E-2"/>
  </r>
  <r>
    <x v="161"/>
    <n v="1330"/>
    <n v="1.1599999999999999E-2"/>
    <n v="9.5999999999999992E-3"/>
    <n v="0"/>
    <n v="1.5100000000000001E-2"/>
  </r>
  <r>
    <x v="161"/>
    <n v="1400"/>
    <n v="1.06E-2"/>
    <n v="7.4000000000000003E-3"/>
    <n v="0"/>
    <n v="1.29E-2"/>
  </r>
  <r>
    <x v="161"/>
    <n v="1430"/>
    <n v="3.6200000000000003E-2"/>
    <n v="4.2000000000000003E-2"/>
    <n v="0"/>
    <n v="5.5500000000000001E-2"/>
  </r>
  <r>
    <x v="161"/>
    <n v="1500"/>
    <n v="3.5099999999999999E-2"/>
    <n v="4.2999999999999997E-2"/>
    <n v="0"/>
    <n v="5.5599999999999997E-2"/>
  </r>
  <r>
    <x v="161"/>
    <n v="1530"/>
    <n v="2.2499999999999999E-2"/>
    <n v="2.5499999999999998E-2"/>
    <n v="0"/>
    <n v="3.4000000000000002E-2"/>
  </r>
  <r>
    <x v="161"/>
    <n v="1600"/>
    <n v="9.2999999999999992E-3"/>
    <n v="7.1000000000000004E-3"/>
    <n v="0"/>
    <n v="1.17E-2"/>
  </r>
  <r>
    <x v="161"/>
    <n v="1630"/>
    <n v="1.1900000000000001E-2"/>
    <n v="8.9999999999999993E-3"/>
    <n v="0"/>
    <n v="1.4999999999999999E-2"/>
  </r>
  <r>
    <x v="161"/>
    <n v="1700"/>
    <n v="1.2800000000000001E-2"/>
    <n v="9.4000000000000004E-3"/>
    <n v="0"/>
    <n v="1.5800000000000002E-2"/>
  </r>
  <r>
    <x v="161"/>
    <n v="1730"/>
    <n v="1.04E-2"/>
    <n v="7.7999999999999996E-3"/>
    <n v="0"/>
    <n v="1.3100000000000001E-2"/>
  </r>
  <r>
    <x v="161"/>
    <n v="1800"/>
    <n v="1.0500000000000001E-2"/>
    <n v="8.5000000000000006E-3"/>
    <n v="0"/>
    <n v="1.3599999999999999E-2"/>
  </r>
  <r>
    <x v="161"/>
    <n v="1830"/>
    <n v="1.34E-2"/>
    <n v="9.5999999999999992E-3"/>
    <n v="0"/>
    <n v="1.66E-2"/>
  </r>
  <r>
    <x v="161"/>
    <n v="1900"/>
    <n v="1.14E-2"/>
    <n v="9.9000000000000008E-3"/>
    <n v="0"/>
    <n v="1.5100000000000001E-2"/>
  </r>
  <r>
    <x v="161"/>
    <n v="1930"/>
    <n v="1.2200000000000001E-2"/>
    <n v="1.1900000000000001E-2"/>
    <n v="0"/>
    <n v="1.7100000000000001E-2"/>
  </r>
  <r>
    <x v="161"/>
    <n v="2000"/>
    <n v="1.21E-2"/>
    <n v="1.3299999999999999E-2"/>
    <n v="0"/>
    <n v="1.7899999999999999E-2"/>
  </r>
  <r>
    <x v="161"/>
    <n v="2030"/>
    <n v="1.37E-2"/>
    <n v="1.3299999999999999E-2"/>
    <n v="0"/>
    <n v="1.9199999999999998E-2"/>
  </r>
  <r>
    <x v="161"/>
    <n v="2100"/>
    <n v="1.5900000000000001E-2"/>
    <n v="1.4800000000000001E-2"/>
    <n v="0"/>
    <n v="2.1700000000000001E-2"/>
  </r>
  <r>
    <x v="161"/>
    <n v="2130"/>
    <n v="1.6500000000000001E-2"/>
    <n v="1.77E-2"/>
    <n v="0"/>
    <n v="2.4299999999999999E-2"/>
  </r>
  <r>
    <x v="161"/>
    <n v="2200"/>
    <n v="1.78E-2"/>
    <n v="1.8200000000000001E-2"/>
    <n v="0"/>
    <n v="2.5399999999999999E-2"/>
  </r>
  <r>
    <x v="161"/>
    <n v="2230"/>
    <n v="1.6299999999999999E-2"/>
    <n v="1.83E-2"/>
    <n v="0"/>
    <n v="2.46E-2"/>
  </r>
  <r>
    <x v="161"/>
    <n v="2300"/>
    <n v="1.1299999999999999E-2"/>
    <n v="1.0999999999999999E-2"/>
    <n v="0"/>
    <n v="1.5699999999999999E-2"/>
  </r>
  <r>
    <x v="161"/>
    <n v="2330"/>
    <n v="1.0200000000000001E-2"/>
    <n v="9.2999999999999992E-3"/>
    <n v="0"/>
    <n v="1.38E-2"/>
  </r>
  <r>
    <x v="161"/>
    <n v="2400"/>
    <n v="8.9999999999999993E-3"/>
    <n v="7.4000000000000003E-3"/>
    <n v="0"/>
    <n v="1.1599999999999999E-2"/>
  </r>
  <r>
    <x v="162"/>
    <n v="30"/>
    <n v="9.2999999999999992E-3"/>
    <n v="8.6E-3"/>
    <n v="0"/>
    <n v="1.2699999999999999E-2"/>
  </r>
  <r>
    <x v="162"/>
    <n v="100"/>
    <n v="9.1000000000000004E-3"/>
    <n v="9.4999999999999998E-3"/>
    <n v="0"/>
    <n v="1.3299999999999999E-2"/>
  </r>
  <r>
    <x v="162"/>
    <n v="130"/>
    <n v="9.1999999999999998E-3"/>
    <n v="9.4999999999999998E-3"/>
    <n v="0"/>
    <n v="1.3299999999999999E-2"/>
  </r>
  <r>
    <x v="162"/>
    <n v="200"/>
    <n v="9.1000000000000004E-3"/>
    <n v="9.2999999999999992E-3"/>
    <n v="0"/>
    <n v="1.29E-2"/>
  </r>
  <r>
    <x v="162"/>
    <n v="230"/>
    <n v="8.9999999999999993E-3"/>
    <n v="8.8999999999999999E-3"/>
    <n v="0"/>
    <n v="1.26E-2"/>
  </r>
  <r>
    <x v="162"/>
    <n v="300"/>
    <n v="9.2999999999999992E-3"/>
    <n v="9.7000000000000003E-3"/>
    <n v="0"/>
    <n v="1.35E-2"/>
  </r>
  <r>
    <x v="162"/>
    <n v="330"/>
    <n v="9.4000000000000004E-3"/>
    <n v="9.7000000000000003E-3"/>
    <n v="0"/>
    <n v="1.34E-2"/>
  </r>
  <r>
    <x v="162"/>
    <n v="400"/>
    <n v="9.2999999999999992E-3"/>
    <n v="9.7999999999999997E-3"/>
    <n v="0"/>
    <n v="1.3599999999999999E-2"/>
  </r>
  <r>
    <x v="162"/>
    <n v="430"/>
    <n v="9.4999999999999998E-3"/>
    <n v="9.7999999999999997E-3"/>
    <n v="0"/>
    <n v="1.3599999999999999E-2"/>
  </r>
  <r>
    <x v="162"/>
    <n v="500"/>
    <n v="9.4000000000000004E-3"/>
    <n v="9.7999999999999997E-3"/>
    <n v="0"/>
    <n v="1.3599999999999999E-2"/>
  </r>
  <r>
    <x v="162"/>
    <n v="530"/>
    <n v="9.2999999999999992E-3"/>
    <n v="9.7000000000000003E-3"/>
    <n v="0"/>
    <n v="1.35E-2"/>
  </r>
  <r>
    <x v="162"/>
    <n v="600"/>
    <n v="9.7000000000000003E-3"/>
    <n v="0.01"/>
    <n v="0"/>
    <n v="1.3899999999999999E-2"/>
  </r>
  <r>
    <x v="162"/>
    <n v="630"/>
    <n v="1.4200000000000001E-2"/>
    <n v="1.6799999999999999E-2"/>
    <n v="0"/>
    <n v="2.1999999999999999E-2"/>
  </r>
  <r>
    <x v="162"/>
    <n v="700"/>
    <n v="2.1899999999999999E-2"/>
    <n v="2.9899999999999999E-2"/>
    <n v="0"/>
    <n v="3.6999999999999998E-2"/>
  </r>
  <r>
    <x v="162"/>
    <n v="730"/>
    <n v="1.9699999999999999E-2"/>
    <n v="2.2200000000000001E-2"/>
    <n v="0"/>
    <n v="2.9700000000000001E-2"/>
  </r>
  <r>
    <x v="162"/>
    <n v="800"/>
    <n v="2.5000000000000001E-2"/>
    <n v="2.0299999999999999E-2"/>
    <n v="0"/>
    <n v="3.2399999999999998E-2"/>
  </r>
  <r>
    <x v="162"/>
    <n v="830"/>
    <n v="3.7900000000000003E-2"/>
    <n v="2.1499999999999998E-2"/>
    <n v="0"/>
    <n v="4.36E-2"/>
  </r>
  <r>
    <x v="162"/>
    <n v="900"/>
    <n v="8.5699999999999998E-2"/>
    <n v="5.0200000000000002E-2"/>
    <n v="0"/>
    <n v="9.9500000000000005E-2"/>
  </r>
  <r>
    <x v="162"/>
    <n v="930"/>
    <n v="0.17030000000000001"/>
    <n v="0.1008"/>
    <n v="0"/>
    <n v="0.19789999999999999"/>
  </r>
  <r>
    <x v="162"/>
    <n v="1000"/>
    <n v="0.2586"/>
    <n v="0.1424"/>
    <n v="0"/>
    <n v="0.29520000000000002"/>
  </r>
  <r>
    <x v="162"/>
    <n v="1030"/>
    <n v="0.26550000000000001"/>
    <n v="0.14230000000000001"/>
    <n v="0"/>
    <n v="0.30130000000000001"/>
  </r>
  <r>
    <x v="162"/>
    <n v="1100"/>
    <n v="0.31919999999999998"/>
    <n v="0.15759999999999999"/>
    <n v="0"/>
    <n v="0.35599999999999998"/>
  </r>
  <r>
    <x v="162"/>
    <n v="1130"/>
    <n v="0.33760000000000001"/>
    <n v="0.17050000000000001"/>
    <n v="0"/>
    <n v="0.37819999999999998"/>
  </r>
  <r>
    <x v="162"/>
    <n v="1200"/>
    <n v="0.34039999999999998"/>
    <n v="0.16839999999999999"/>
    <n v="0"/>
    <n v="0.37980000000000003"/>
  </r>
  <r>
    <x v="162"/>
    <n v="1230"/>
    <n v="0.32340000000000002"/>
    <n v="0.16159999999999999"/>
    <n v="0"/>
    <n v="0.36149999999999999"/>
  </r>
  <r>
    <x v="162"/>
    <n v="1300"/>
    <n v="0.32829999999999998"/>
    <n v="0.17680000000000001"/>
    <n v="0"/>
    <n v="0.373"/>
  </r>
  <r>
    <x v="162"/>
    <n v="1330"/>
    <n v="0.32850000000000001"/>
    <n v="0.18540000000000001"/>
    <n v="0"/>
    <n v="0.37719999999999998"/>
  </r>
  <r>
    <x v="162"/>
    <n v="1400"/>
    <n v="0.31859999999999999"/>
    <n v="0.1719"/>
    <n v="0"/>
    <n v="0.3619"/>
  </r>
  <r>
    <x v="162"/>
    <n v="1430"/>
    <n v="0.29089999999999999"/>
    <n v="0.15359999999999999"/>
    <n v="0"/>
    <n v="0.32900000000000001"/>
  </r>
  <r>
    <x v="162"/>
    <n v="1500"/>
    <n v="0.2487"/>
    <n v="0.1326"/>
    <n v="0"/>
    <n v="0.28189999999999998"/>
  </r>
  <r>
    <x v="162"/>
    <n v="1530"/>
    <n v="0.2752"/>
    <n v="0.14299999999999999"/>
    <n v="0"/>
    <n v="0.31009999999999999"/>
  </r>
  <r>
    <x v="162"/>
    <n v="1600"/>
    <n v="0.28649999999999998"/>
    <n v="0.15160000000000001"/>
    <n v="0"/>
    <n v="0.32419999999999999"/>
  </r>
  <r>
    <x v="162"/>
    <n v="1630"/>
    <n v="0.25940000000000002"/>
    <n v="0.13930000000000001"/>
    <n v="0"/>
    <n v="0.29449999999999998"/>
  </r>
  <r>
    <x v="162"/>
    <n v="1700"/>
    <n v="0.27900000000000003"/>
    <n v="0.14499999999999999"/>
    <n v="0"/>
    <n v="0.31440000000000001"/>
  </r>
  <r>
    <x v="162"/>
    <n v="1730"/>
    <n v="0.29449999999999998"/>
    <n v="0.16300000000000001"/>
    <n v="0"/>
    <n v="0.33679999999999999"/>
  </r>
  <r>
    <x v="162"/>
    <n v="1800"/>
    <n v="0.2379"/>
    <n v="0.1462"/>
    <n v="0"/>
    <n v="0.27910000000000001"/>
  </r>
  <r>
    <x v="162"/>
    <n v="1830"/>
    <n v="0.14149999999999999"/>
    <n v="9.4399999999999998E-2"/>
    <n v="0"/>
    <n v="0.17019999999999999"/>
  </r>
  <r>
    <x v="162"/>
    <n v="1900"/>
    <n v="9.2399999999999996E-2"/>
    <n v="6.5199999999999994E-2"/>
    <n v="0"/>
    <n v="0.113"/>
  </r>
  <r>
    <x v="162"/>
    <n v="1930"/>
    <n v="7.3899999999999993E-2"/>
    <n v="5.3499999999999999E-2"/>
    <n v="0"/>
    <n v="9.1300000000000006E-2"/>
  </r>
  <r>
    <x v="162"/>
    <n v="2000"/>
    <n v="7.0000000000000007E-2"/>
    <n v="5.3499999999999999E-2"/>
    <n v="0"/>
    <n v="8.8099999999999998E-2"/>
  </r>
  <r>
    <x v="162"/>
    <n v="2030"/>
    <n v="2.76E-2"/>
    <n v="2.7300000000000001E-2"/>
    <n v="0"/>
    <n v="3.8899999999999997E-2"/>
  </r>
  <r>
    <x v="162"/>
    <n v="2100"/>
    <n v="2.1600000000000001E-2"/>
    <n v="2.4400000000000002E-2"/>
    <n v="0"/>
    <n v="3.2599999999999997E-2"/>
  </r>
  <r>
    <x v="162"/>
    <n v="2130"/>
    <n v="2.01E-2"/>
    <n v="2.2800000000000001E-2"/>
    <n v="0"/>
    <n v="3.04E-2"/>
  </r>
  <r>
    <x v="162"/>
    <n v="2200"/>
    <n v="2.1700000000000001E-2"/>
    <n v="2.2200000000000001E-2"/>
    <n v="0"/>
    <n v="3.1E-2"/>
  </r>
  <r>
    <x v="162"/>
    <n v="2230"/>
    <n v="2.2499999999999999E-2"/>
    <n v="2.18E-2"/>
    <n v="0"/>
    <n v="3.1399999999999997E-2"/>
  </r>
  <r>
    <x v="162"/>
    <n v="2300"/>
    <n v="2.0199999999999999E-2"/>
    <n v="1.9E-2"/>
    <n v="0"/>
    <n v="2.7699999999999999E-2"/>
  </r>
  <r>
    <x v="162"/>
    <n v="2330"/>
    <n v="1.77E-2"/>
    <n v="1.8700000000000001E-2"/>
    <n v="0"/>
    <n v="2.5700000000000001E-2"/>
  </r>
  <r>
    <x v="162"/>
    <n v="2400"/>
    <n v="1.43E-2"/>
    <n v="1.29E-2"/>
    <n v="0"/>
    <n v="1.9300000000000001E-2"/>
  </r>
  <r>
    <x v="163"/>
    <n v="30"/>
    <n v="1.14E-2"/>
    <n v="8.3999999999999995E-3"/>
    <n v="0"/>
    <n v="1.43E-2"/>
  </r>
  <r>
    <x v="163"/>
    <n v="100"/>
    <n v="1.1599999999999999E-2"/>
    <n v="8.6999999999999994E-3"/>
    <n v="0"/>
    <n v="1.44E-2"/>
  </r>
  <r>
    <x v="163"/>
    <n v="130"/>
    <n v="1.1599999999999999E-2"/>
    <n v="8.6999999999999994E-3"/>
    <n v="0"/>
    <n v="1.46E-2"/>
  </r>
  <r>
    <x v="163"/>
    <n v="200"/>
    <n v="1.0800000000000001E-2"/>
    <n v="7.4000000000000003E-3"/>
    <n v="0"/>
    <n v="1.3100000000000001E-2"/>
  </r>
  <r>
    <x v="163"/>
    <n v="230"/>
    <n v="1.17E-2"/>
    <n v="8.6E-3"/>
    <n v="0"/>
    <n v="1.4500000000000001E-2"/>
  </r>
  <r>
    <x v="163"/>
    <n v="300"/>
    <n v="1.18E-2"/>
    <n v="8.8000000000000005E-3"/>
    <n v="0"/>
    <n v="1.47E-2"/>
  </r>
  <r>
    <x v="163"/>
    <n v="330"/>
    <n v="1.17E-2"/>
    <n v="8.9999999999999993E-3"/>
    <n v="0"/>
    <n v="1.4800000000000001E-2"/>
  </r>
  <r>
    <x v="163"/>
    <n v="400"/>
    <n v="1.0999999999999999E-2"/>
    <n v="7.6E-3"/>
    <n v="0"/>
    <n v="1.34E-2"/>
  </r>
  <r>
    <x v="163"/>
    <n v="430"/>
    <n v="1.2E-2"/>
    <n v="9.1000000000000004E-3"/>
    <n v="0"/>
    <n v="1.4999999999999999E-2"/>
  </r>
  <r>
    <x v="163"/>
    <n v="500"/>
    <n v="1.1900000000000001E-2"/>
    <n v="9.1000000000000004E-3"/>
    <n v="0"/>
    <n v="1.49E-2"/>
  </r>
  <r>
    <x v="163"/>
    <n v="530"/>
    <n v="1.18E-2"/>
    <n v="8.9999999999999993E-3"/>
    <n v="0"/>
    <n v="1.49E-2"/>
  </r>
  <r>
    <x v="163"/>
    <n v="600"/>
    <n v="1.17E-2"/>
    <n v="8.8999999999999999E-3"/>
    <n v="0"/>
    <n v="1.47E-2"/>
  </r>
  <r>
    <x v="163"/>
    <n v="630"/>
    <n v="1.43E-2"/>
    <n v="1.2800000000000001E-2"/>
    <n v="0"/>
    <n v="1.9300000000000001E-2"/>
  </r>
  <r>
    <x v="163"/>
    <n v="700"/>
    <n v="2.47E-2"/>
    <n v="3.0499999999999999E-2"/>
    <n v="0"/>
    <n v="3.9199999999999999E-2"/>
  </r>
  <r>
    <x v="163"/>
    <n v="730"/>
    <n v="2.3900000000000001E-2"/>
    <n v="2.7300000000000001E-2"/>
    <n v="0"/>
    <n v="3.6200000000000003E-2"/>
  </r>
  <r>
    <x v="163"/>
    <n v="800"/>
    <n v="2.5100000000000001E-2"/>
    <n v="2.4899999999999999E-2"/>
    <n v="0"/>
    <n v="3.5499999999999997E-2"/>
  </r>
  <r>
    <x v="163"/>
    <n v="830"/>
    <n v="2.2499999999999999E-2"/>
    <n v="2.0500000000000001E-2"/>
    <n v="0"/>
    <n v="3.04E-2"/>
  </r>
  <r>
    <x v="163"/>
    <n v="900"/>
    <n v="2.1499999999999998E-2"/>
    <n v="1.8100000000000002E-2"/>
    <n v="0"/>
    <n v="2.8199999999999999E-2"/>
  </r>
  <r>
    <x v="163"/>
    <n v="930"/>
    <n v="0.1268"/>
    <n v="7.5999999999999998E-2"/>
    <n v="0"/>
    <n v="0.14799999999999999"/>
  </r>
  <r>
    <x v="163"/>
    <n v="1000"/>
    <n v="0.26750000000000002"/>
    <n v="0.1343"/>
    <n v="0"/>
    <n v="0.29930000000000001"/>
  </r>
  <r>
    <x v="163"/>
    <n v="1030"/>
    <n v="0.28370000000000001"/>
    <n v="0.1363"/>
    <n v="0"/>
    <n v="0.31469999999999998"/>
  </r>
  <r>
    <x v="163"/>
    <n v="1100"/>
    <n v="0.31059999999999999"/>
    <n v="0.1547"/>
    <n v="0"/>
    <n v="0.34699999999999998"/>
  </r>
  <r>
    <x v="163"/>
    <n v="1130"/>
    <n v="0.33339999999999997"/>
    <n v="0.16320000000000001"/>
    <n v="0"/>
    <n v="0.37119999999999997"/>
  </r>
  <r>
    <x v="163"/>
    <n v="1200"/>
    <n v="0.3357"/>
    <n v="0.1618"/>
    <n v="0"/>
    <n v="0.37269999999999998"/>
  </r>
  <r>
    <x v="163"/>
    <n v="1230"/>
    <n v="0.34079999999999999"/>
    <n v="0.17549999999999999"/>
    <n v="0"/>
    <n v="0.38340000000000002"/>
  </r>
  <r>
    <x v="163"/>
    <n v="1300"/>
    <n v="0.3352"/>
    <n v="0.20150000000000001"/>
    <n v="0"/>
    <n v="0.39129999999999998"/>
  </r>
  <r>
    <x v="163"/>
    <n v="1330"/>
    <n v="0.32900000000000001"/>
    <n v="0.193"/>
    <n v="0"/>
    <n v="0.38150000000000001"/>
  </r>
  <r>
    <x v="163"/>
    <n v="1400"/>
    <n v="0.28949999999999998"/>
    <n v="0.1661"/>
    <n v="0"/>
    <n v="0.3337"/>
  </r>
  <r>
    <x v="163"/>
    <n v="1430"/>
    <n v="0.31459999999999999"/>
    <n v="0.17780000000000001"/>
    <n v="0"/>
    <n v="0.3614"/>
  </r>
  <r>
    <x v="163"/>
    <n v="1500"/>
    <n v="0.32369999999999999"/>
    <n v="0.1759"/>
    <n v="0"/>
    <n v="0.36840000000000001"/>
  </r>
  <r>
    <x v="163"/>
    <n v="1530"/>
    <n v="0.30030000000000001"/>
    <n v="0.15989999999999999"/>
    <n v="0"/>
    <n v="0.34029999999999999"/>
  </r>
  <r>
    <x v="163"/>
    <n v="1600"/>
    <n v="0.3468"/>
    <n v="0.1779"/>
    <n v="0"/>
    <n v="0.38969999999999999"/>
  </r>
  <r>
    <x v="163"/>
    <n v="1630"/>
    <n v="0.30940000000000001"/>
    <n v="0.17299999999999999"/>
    <n v="0"/>
    <n v="0.35460000000000003"/>
  </r>
  <r>
    <x v="163"/>
    <n v="1700"/>
    <n v="0.32129999999999997"/>
    <n v="0.18529999999999999"/>
    <n v="0"/>
    <n v="0.37090000000000001"/>
  </r>
  <r>
    <x v="163"/>
    <n v="1730"/>
    <n v="0.31280000000000002"/>
    <n v="0.17879999999999999"/>
    <n v="0"/>
    <n v="0.36030000000000001"/>
  </r>
  <r>
    <x v="163"/>
    <n v="1800"/>
    <n v="0.28349999999999997"/>
    <n v="0.1724"/>
    <n v="0"/>
    <n v="0.33189999999999997"/>
  </r>
  <r>
    <x v="163"/>
    <n v="1830"/>
    <n v="0.1628"/>
    <n v="0.11459999999999999"/>
    <n v="0"/>
    <n v="0.1991"/>
  </r>
  <r>
    <x v="163"/>
    <n v="1900"/>
    <n v="0.1216"/>
    <n v="8.6900000000000005E-2"/>
    <n v="0"/>
    <n v="0.14940000000000001"/>
  </r>
  <r>
    <x v="163"/>
    <n v="1930"/>
    <n v="4.5499999999999999E-2"/>
    <n v="3.0200000000000001E-2"/>
    <n v="0"/>
    <n v="5.4699999999999999E-2"/>
  </r>
  <r>
    <x v="163"/>
    <n v="2000"/>
    <n v="1.84E-2"/>
    <n v="2.07E-2"/>
    <n v="0"/>
    <n v="2.7699999999999999E-2"/>
  </r>
  <r>
    <x v="163"/>
    <n v="2030"/>
    <n v="2.01E-2"/>
    <n v="2.4199999999999999E-2"/>
    <n v="0"/>
    <n v="3.1399999999999997E-2"/>
  </r>
  <r>
    <x v="163"/>
    <n v="2100"/>
    <n v="1.9300000000000001E-2"/>
    <n v="2.5000000000000001E-2"/>
    <n v="0"/>
    <n v="3.1699999999999999E-2"/>
  </r>
  <r>
    <x v="163"/>
    <n v="2130"/>
    <n v="2.1000000000000001E-2"/>
    <n v="2.4E-2"/>
    <n v="0"/>
    <n v="3.2000000000000001E-2"/>
  </r>
  <r>
    <x v="163"/>
    <n v="2200"/>
    <n v="1.8700000000000001E-2"/>
    <n v="2.1299999999999999E-2"/>
    <n v="0"/>
    <n v="2.8299999999999999E-2"/>
  </r>
  <r>
    <x v="163"/>
    <n v="2230"/>
    <n v="1.77E-2"/>
    <n v="2.06E-2"/>
    <n v="0"/>
    <n v="2.7199999999999998E-2"/>
  </r>
  <r>
    <x v="163"/>
    <n v="2300"/>
    <n v="1.66E-2"/>
    <n v="1.9099999999999999E-2"/>
    <n v="0"/>
    <n v="2.53E-2"/>
  </r>
  <r>
    <x v="163"/>
    <n v="2330"/>
    <n v="1.47E-2"/>
    <n v="1.67E-2"/>
    <n v="0"/>
    <n v="2.23E-2"/>
  </r>
  <r>
    <x v="163"/>
    <n v="2400"/>
    <n v="9.1999999999999998E-3"/>
    <n v="8.0000000000000002E-3"/>
    <n v="0"/>
    <n v="1.21E-2"/>
  </r>
  <r>
    <x v="164"/>
    <n v="30"/>
    <n v="9.4000000000000004E-3"/>
    <n v="8.0999999999999996E-3"/>
    <n v="0"/>
    <n v="1.24E-2"/>
  </r>
  <r>
    <x v="164"/>
    <n v="100"/>
    <n v="9.4000000000000004E-3"/>
    <n v="8.2000000000000007E-3"/>
    <n v="0"/>
    <n v="1.26E-2"/>
  </r>
  <r>
    <x v="164"/>
    <n v="130"/>
    <n v="8.6999999999999994E-3"/>
    <n v="7.3000000000000001E-3"/>
    <n v="0"/>
    <n v="1.1299999999999999E-2"/>
  </r>
  <r>
    <x v="164"/>
    <n v="200"/>
    <n v="9.2999999999999992E-3"/>
    <n v="7.7999999999999996E-3"/>
    <n v="0"/>
    <n v="1.21E-2"/>
  </r>
  <r>
    <x v="164"/>
    <n v="230"/>
    <n v="9.4999999999999998E-3"/>
    <n v="8.3999999999999995E-3"/>
    <n v="0"/>
    <n v="1.2699999999999999E-2"/>
  </r>
  <r>
    <x v="164"/>
    <n v="300"/>
    <n v="9.4999999999999998E-3"/>
    <n v="8.5000000000000006E-3"/>
    <n v="0"/>
    <n v="1.2800000000000001E-2"/>
  </r>
  <r>
    <x v="164"/>
    <n v="330"/>
    <n v="9.5999999999999992E-3"/>
    <n v="8.5000000000000006E-3"/>
    <n v="0"/>
    <n v="1.2800000000000001E-2"/>
  </r>
  <r>
    <x v="164"/>
    <n v="400"/>
    <n v="9.7000000000000003E-3"/>
    <n v="8.6E-3"/>
    <n v="0"/>
    <n v="1.2999999999999999E-2"/>
  </r>
  <r>
    <x v="164"/>
    <n v="430"/>
    <n v="9.5999999999999992E-3"/>
    <n v="8.6E-3"/>
    <n v="0"/>
    <n v="1.29E-2"/>
  </r>
  <r>
    <x v="164"/>
    <n v="500"/>
    <n v="9.7000000000000003E-3"/>
    <n v="8.8999999999999999E-3"/>
    <n v="0"/>
    <n v="1.3100000000000001E-2"/>
  </r>
  <r>
    <x v="164"/>
    <n v="530"/>
    <n v="9.5999999999999992E-3"/>
    <n v="8.6E-3"/>
    <n v="0"/>
    <n v="1.29E-2"/>
  </r>
  <r>
    <x v="164"/>
    <n v="600"/>
    <n v="9.7999999999999997E-3"/>
    <n v="8.8000000000000005E-3"/>
    <n v="0"/>
    <n v="1.3100000000000001E-2"/>
  </r>
  <r>
    <x v="164"/>
    <n v="630"/>
    <n v="1.7000000000000001E-2"/>
    <n v="1.54E-2"/>
    <n v="0"/>
    <n v="2.3E-2"/>
  </r>
  <r>
    <x v="164"/>
    <n v="700"/>
    <n v="2.3800000000000002E-2"/>
    <n v="2.5000000000000001E-2"/>
    <n v="0"/>
    <n v="3.4599999999999999E-2"/>
  </r>
  <r>
    <x v="164"/>
    <n v="730"/>
    <n v="2.1600000000000001E-2"/>
    <n v="1.9900000000000001E-2"/>
    <n v="0"/>
    <n v="2.9399999999999999E-2"/>
  </r>
  <r>
    <x v="164"/>
    <n v="800"/>
    <n v="1.5800000000000002E-2"/>
    <n v="1.37E-2"/>
    <n v="0"/>
    <n v="2.1000000000000001E-2"/>
  </r>
  <r>
    <x v="164"/>
    <n v="830"/>
    <n v="2.01E-2"/>
    <n v="1.3299999999999999E-2"/>
    <n v="0"/>
    <n v="2.4199999999999999E-2"/>
  </r>
  <r>
    <x v="164"/>
    <n v="900"/>
    <n v="5.67E-2"/>
    <n v="2.6599999999999999E-2"/>
    <n v="0"/>
    <n v="6.25E-2"/>
  </r>
  <r>
    <x v="164"/>
    <n v="930"/>
    <n v="0.1227"/>
    <n v="6.3100000000000003E-2"/>
    <n v="0"/>
    <n v="0.13819999999999999"/>
  </r>
  <r>
    <x v="164"/>
    <n v="1000"/>
    <n v="0.2273"/>
    <n v="0.11940000000000001"/>
    <n v="0"/>
    <n v="0.25669999999999998"/>
  </r>
  <r>
    <x v="164"/>
    <n v="1030"/>
    <n v="0.248"/>
    <n v="0.12759999999999999"/>
    <n v="0"/>
    <n v="0.27900000000000003"/>
  </r>
  <r>
    <x v="164"/>
    <n v="1100"/>
    <n v="0.28720000000000001"/>
    <n v="0.14230000000000001"/>
    <n v="0"/>
    <n v="0.32040000000000002"/>
  </r>
  <r>
    <x v="164"/>
    <n v="1130"/>
    <n v="0.33100000000000002"/>
    <n v="0.15740000000000001"/>
    <n v="0"/>
    <n v="0.36659999999999998"/>
  </r>
  <r>
    <x v="164"/>
    <n v="1200"/>
    <n v="0.3382"/>
    <n v="0.1585"/>
    <n v="0"/>
    <n v="0.3735"/>
  </r>
  <r>
    <x v="164"/>
    <n v="1230"/>
    <n v="0.3266"/>
    <n v="0.15579999999999999"/>
    <n v="0"/>
    <n v="0.3619"/>
  </r>
  <r>
    <x v="164"/>
    <n v="1300"/>
    <n v="0.33"/>
    <n v="0.1736"/>
    <n v="0"/>
    <n v="0.37280000000000002"/>
  </r>
  <r>
    <x v="164"/>
    <n v="1330"/>
    <n v="0.32719999999999999"/>
    <n v="0.18010000000000001"/>
    <n v="0"/>
    <n v="0.3735"/>
  </r>
  <r>
    <x v="164"/>
    <n v="1400"/>
    <n v="0.29299999999999998"/>
    <n v="0.16830000000000001"/>
    <n v="0"/>
    <n v="0.33800000000000002"/>
  </r>
  <r>
    <x v="164"/>
    <n v="1430"/>
    <n v="0.27579999999999999"/>
    <n v="0.1593"/>
    <n v="0"/>
    <n v="0.31850000000000001"/>
  </r>
  <r>
    <x v="164"/>
    <n v="1500"/>
    <n v="0.33479999999999999"/>
    <n v="0.1694"/>
    <n v="0"/>
    <n v="0.37540000000000001"/>
  </r>
  <r>
    <x v="164"/>
    <n v="1530"/>
    <n v="0.33779999999999999"/>
    <n v="0.17269999999999999"/>
    <n v="0"/>
    <n v="0.37940000000000002"/>
  </r>
  <r>
    <x v="164"/>
    <n v="1600"/>
    <n v="0.31979999999999997"/>
    <n v="0.17399999999999999"/>
    <n v="0"/>
    <n v="0.36399999999999999"/>
  </r>
  <r>
    <x v="164"/>
    <n v="1630"/>
    <n v="0.34610000000000002"/>
    <n v="0.1784"/>
    <n v="0"/>
    <n v="0.38940000000000002"/>
  </r>
  <r>
    <x v="164"/>
    <n v="1700"/>
    <n v="0.35170000000000001"/>
    <n v="0.18090000000000001"/>
    <n v="0"/>
    <n v="0.39550000000000002"/>
  </r>
  <r>
    <x v="164"/>
    <n v="1730"/>
    <n v="0.36580000000000001"/>
    <n v="0.1968"/>
    <n v="0"/>
    <n v="0.41539999999999999"/>
  </r>
  <r>
    <x v="164"/>
    <n v="1800"/>
    <n v="0.35489999999999999"/>
    <n v="0.20180000000000001"/>
    <n v="0"/>
    <n v="0.40839999999999999"/>
  </r>
  <r>
    <x v="164"/>
    <n v="1830"/>
    <n v="0.24"/>
    <n v="0.16500000000000001"/>
    <n v="0"/>
    <n v="0.2913"/>
  </r>
  <r>
    <x v="164"/>
    <n v="1900"/>
    <n v="0.14510000000000001"/>
    <n v="0.1135"/>
    <n v="0"/>
    <n v="0.18429999999999999"/>
  </r>
  <r>
    <x v="164"/>
    <n v="1930"/>
    <n v="4.7600000000000003E-2"/>
    <n v="3.8199999999999998E-2"/>
    <n v="0"/>
    <n v="6.1100000000000002E-2"/>
  </r>
  <r>
    <x v="164"/>
    <n v="2000"/>
    <n v="3.3700000000000001E-2"/>
    <n v="3.4200000000000001E-2"/>
    <n v="0"/>
    <n v="4.8000000000000001E-2"/>
  </r>
  <r>
    <x v="164"/>
    <n v="2030"/>
    <n v="3.5299999999999998E-2"/>
    <n v="3.2800000000000003E-2"/>
    <n v="0"/>
    <n v="4.8099999999999997E-2"/>
  </r>
  <r>
    <x v="164"/>
    <n v="2100"/>
    <n v="3.09E-2"/>
    <n v="2.93E-2"/>
    <n v="0"/>
    <n v="4.2799999999999998E-2"/>
  </r>
  <r>
    <x v="164"/>
    <n v="2130"/>
    <n v="2.9499999999999998E-2"/>
    <n v="2.8899999999999999E-2"/>
    <n v="0"/>
    <n v="4.1200000000000001E-2"/>
  </r>
  <r>
    <x v="164"/>
    <n v="2200"/>
    <n v="2.6800000000000001E-2"/>
    <n v="2.53E-2"/>
    <n v="0"/>
    <n v="3.6900000000000002E-2"/>
  </r>
  <r>
    <x v="164"/>
    <n v="2230"/>
    <n v="2.5000000000000001E-2"/>
    <n v="2.1299999999999999E-2"/>
    <n v="0"/>
    <n v="3.3000000000000002E-2"/>
  </r>
  <r>
    <x v="164"/>
    <n v="2300"/>
    <n v="2.0500000000000001E-2"/>
    <n v="1.38E-2"/>
    <n v="0"/>
    <n v="2.47E-2"/>
  </r>
  <r>
    <x v="164"/>
    <n v="2330"/>
    <n v="1.9400000000000001E-2"/>
    <n v="1.37E-2"/>
    <n v="0"/>
    <n v="2.3800000000000002E-2"/>
  </r>
  <r>
    <x v="164"/>
    <n v="2400"/>
    <n v="1.7600000000000001E-2"/>
    <n v="1.1900000000000001E-2"/>
    <n v="0"/>
    <n v="2.1100000000000001E-2"/>
  </r>
  <r>
    <x v="165"/>
    <n v="30"/>
    <n v="1.9300000000000001E-2"/>
    <n v="1.38E-2"/>
    <n v="0"/>
    <n v="2.3800000000000002E-2"/>
  </r>
  <r>
    <x v="165"/>
    <n v="100"/>
    <n v="1.8700000000000001E-2"/>
    <n v="1.34E-2"/>
    <n v="0"/>
    <n v="2.3099999999999999E-2"/>
  </r>
  <r>
    <x v="165"/>
    <n v="130"/>
    <n v="1.8800000000000001E-2"/>
    <n v="1.37E-2"/>
    <n v="0"/>
    <n v="2.3199999999999998E-2"/>
  </r>
  <r>
    <x v="165"/>
    <n v="200"/>
    <n v="1.9199999999999998E-2"/>
    <n v="1.4200000000000001E-2"/>
    <n v="0"/>
    <n v="2.3900000000000001E-2"/>
  </r>
  <r>
    <x v="165"/>
    <n v="230"/>
    <n v="1.7899999999999999E-2"/>
    <n v="1.34E-2"/>
    <n v="0"/>
    <n v="2.24E-2"/>
  </r>
  <r>
    <x v="165"/>
    <n v="300"/>
    <n v="8.8000000000000005E-3"/>
    <n v="7.1999999999999998E-3"/>
    <n v="0"/>
    <n v="1.14E-2"/>
  </r>
  <r>
    <x v="165"/>
    <n v="330"/>
    <n v="8.3000000000000001E-3"/>
    <n v="6.4000000000000003E-3"/>
    <n v="0"/>
    <n v="1.0500000000000001E-2"/>
  </r>
  <r>
    <x v="165"/>
    <n v="400"/>
    <n v="8.3999999999999995E-3"/>
    <n v="6.4000000000000003E-3"/>
    <n v="0"/>
    <n v="1.06E-2"/>
  </r>
  <r>
    <x v="165"/>
    <n v="430"/>
    <n v="8.9999999999999993E-3"/>
    <n v="7.4000000000000003E-3"/>
    <n v="0"/>
    <n v="1.1599999999999999E-2"/>
  </r>
  <r>
    <x v="165"/>
    <n v="500"/>
    <n v="8.9999999999999993E-3"/>
    <n v="7.4999999999999997E-3"/>
    <n v="0"/>
    <n v="1.17E-2"/>
  </r>
  <r>
    <x v="165"/>
    <n v="530"/>
    <n v="8.8999999999999999E-3"/>
    <n v="7.3000000000000001E-3"/>
    <n v="0"/>
    <n v="1.15E-2"/>
  </r>
  <r>
    <x v="165"/>
    <n v="600"/>
    <n v="9.9000000000000008E-3"/>
    <n v="8.0999999999999996E-3"/>
    <n v="0"/>
    <n v="1.2800000000000001E-2"/>
  </r>
  <r>
    <x v="165"/>
    <n v="630"/>
    <n v="1.77E-2"/>
    <n v="1.6E-2"/>
    <n v="0"/>
    <n v="2.3900000000000001E-2"/>
  </r>
  <r>
    <x v="165"/>
    <n v="700"/>
    <n v="2.8299999999999999E-2"/>
    <n v="3.3500000000000002E-2"/>
    <n v="0"/>
    <n v="4.3900000000000002E-2"/>
  </r>
  <r>
    <x v="165"/>
    <n v="730"/>
    <n v="2.46E-2"/>
    <n v="2.4199999999999999E-2"/>
    <n v="0"/>
    <n v="3.4500000000000003E-2"/>
  </r>
  <r>
    <x v="165"/>
    <n v="800"/>
    <n v="1.6799999999999999E-2"/>
    <n v="1.4E-2"/>
    <n v="0"/>
    <n v="2.1899999999999999E-2"/>
  </r>
  <r>
    <x v="165"/>
    <n v="830"/>
    <n v="1.4800000000000001E-2"/>
    <n v="1.1599999999999999E-2"/>
    <n v="0"/>
    <n v="1.89E-2"/>
  </r>
  <r>
    <x v="165"/>
    <n v="900"/>
    <n v="5.96E-2"/>
    <n v="3.09E-2"/>
    <n v="0"/>
    <n v="6.7199999999999996E-2"/>
  </r>
  <r>
    <x v="165"/>
    <n v="930"/>
    <n v="0.1197"/>
    <n v="6.7100000000000007E-2"/>
    <n v="0"/>
    <n v="0.13719999999999999"/>
  </r>
  <r>
    <x v="165"/>
    <n v="1000"/>
    <n v="0.21590000000000001"/>
    <n v="0.1075"/>
    <n v="0"/>
    <n v="0.2412"/>
  </r>
  <r>
    <x v="165"/>
    <n v="1030"/>
    <n v="0.27200000000000002"/>
    <n v="0.12230000000000001"/>
    <n v="0"/>
    <n v="0.29830000000000001"/>
  </r>
  <r>
    <x v="165"/>
    <n v="1100"/>
    <n v="0.32240000000000002"/>
    <n v="0.1479"/>
    <n v="0"/>
    <n v="0.3548"/>
  </r>
  <r>
    <x v="165"/>
    <n v="1130"/>
    <n v="0.35339999999999999"/>
    <n v="0.1726"/>
    <n v="0"/>
    <n v="0.39319999999999999"/>
  </r>
  <r>
    <x v="165"/>
    <n v="1200"/>
    <n v="0.34889999999999999"/>
    <n v="0.18010000000000001"/>
    <n v="0"/>
    <n v="0.39279999999999998"/>
  </r>
  <r>
    <x v="165"/>
    <n v="1230"/>
    <n v="0.36170000000000002"/>
    <n v="0.18390000000000001"/>
    <n v="0"/>
    <n v="0.40570000000000001"/>
  </r>
  <r>
    <x v="165"/>
    <n v="1300"/>
    <n v="0.33650000000000002"/>
    <n v="0.1777"/>
    <n v="0"/>
    <n v="0.3805"/>
  </r>
  <r>
    <x v="165"/>
    <n v="1330"/>
    <n v="0.3458"/>
    <n v="0.18840000000000001"/>
    <n v="0"/>
    <n v="0.39389999999999997"/>
  </r>
  <r>
    <x v="165"/>
    <n v="1400"/>
    <n v="0.315"/>
    <n v="0.17280000000000001"/>
    <n v="0"/>
    <n v="0.35920000000000002"/>
  </r>
  <r>
    <x v="165"/>
    <n v="1430"/>
    <n v="0.28999999999999998"/>
    <n v="0.155"/>
    <n v="0"/>
    <n v="0.32879999999999998"/>
  </r>
  <r>
    <x v="165"/>
    <n v="1500"/>
    <n v="0.33650000000000002"/>
    <n v="0.17119999999999999"/>
    <n v="0"/>
    <n v="0.37769999999999998"/>
  </r>
  <r>
    <x v="165"/>
    <n v="1530"/>
    <n v="0.36699999999999999"/>
    <n v="0.1825"/>
    <n v="0"/>
    <n v="0.40989999999999999"/>
  </r>
  <r>
    <x v="165"/>
    <n v="1600"/>
    <n v="0.36759999999999998"/>
    <n v="0.182"/>
    <n v="0"/>
    <n v="0.41020000000000001"/>
  </r>
  <r>
    <x v="165"/>
    <n v="1630"/>
    <n v="0.35249999999999998"/>
    <n v="0.1764"/>
    <n v="0"/>
    <n v="0.39419999999999999"/>
  </r>
  <r>
    <x v="165"/>
    <n v="1700"/>
    <n v="0.34200000000000003"/>
    <n v="0.19339999999999999"/>
    <n v="0"/>
    <n v="0.39300000000000002"/>
  </r>
  <r>
    <x v="165"/>
    <n v="1730"/>
    <n v="0.35830000000000001"/>
    <n v="0.1976"/>
    <n v="0"/>
    <n v="0.40920000000000001"/>
  </r>
  <r>
    <x v="165"/>
    <n v="1800"/>
    <n v="0.31380000000000002"/>
    <n v="0.1792"/>
    <n v="0"/>
    <n v="0.3614"/>
  </r>
  <r>
    <x v="165"/>
    <n v="1830"/>
    <n v="0.22989999999999999"/>
    <n v="0.15290000000000001"/>
    <n v="0"/>
    <n v="0.27610000000000001"/>
  </r>
  <r>
    <x v="165"/>
    <n v="1900"/>
    <n v="0.15709999999999999"/>
    <n v="0.1137"/>
    <n v="0"/>
    <n v="0.19400000000000001"/>
  </r>
  <r>
    <x v="165"/>
    <n v="1930"/>
    <n v="3.5099999999999999E-2"/>
    <n v="2.58E-2"/>
    <n v="0"/>
    <n v="4.36E-2"/>
  </r>
  <r>
    <x v="165"/>
    <n v="2000"/>
    <n v="1.52E-2"/>
    <n v="1.7299999999999999E-2"/>
    <n v="0"/>
    <n v="2.3E-2"/>
  </r>
  <r>
    <x v="165"/>
    <n v="2030"/>
    <n v="1.9699999999999999E-2"/>
    <n v="2.24E-2"/>
    <n v="0"/>
    <n v="2.9899999999999999E-2"/>
  </r>
  <r>
    <x v="165"/>
    <n v="2100"/>
    <n v="1.9300000000000001E-2"/>
    <n v="2.3300000000000001E-2"/>
    <n v="0"/>
    <n v="3.0300000000000001E-2"/>
  </r>
  <r>
    <x v="165"/>
    <n v="2130"/>
    <n v="1.8200000000000001E-2"/>
    <n v="2.12E-2"/>
    <n v="0"/>
    <n v="2.8000000000000001E-2"/>
  </r>
  <r>
    <x v="165"/>
    <n v="2200"/>
    <n v="1.77E-2"/>
    <n v="2.0299999999999999E-2"/>
    <n v="0"/>
    <n v="2.69E-2"/>
  </r>
  <r>
    <x v="165"/>
    <n v="2230"/>
    <n v="1.8800000000000001E-2"/>
    <n v="2.1299999999999999E-2"/>
    <n v="0"/>
    <n v="2.8400000000000002E-2"/>
  </r>
  <r>
    <x v="165"/>
    <n v="2300"/>
    <n v="1.3299999999999999E-2"/>
    <n v="1.26E-2"/>
    <n v="0"/>
    <n v="1.84E-2"/>
  </r>
  <r>
    <x v="165"/>
    <n v="2330"/>
    <n v="8.6999999999999994E-3"/>
    <n v="6.7999999999999996E-3"/>
    <n v="0"/>
    <n v="1.11E-2"/>
  </r>
  <r>
    <x v="165"/>
    <n v="2400"/>
    <n v="8.3000000000000001E-3"/>
    <n v="7.0000000000000001E-3"/>
    <n v="0"/>
    <n v="1.09E-2"/>
  </r>
  <r>
    <x v="166"/>
    <n v="30"/>
    <n v="8.2000000000000007E-3"/>
    <n v="6.7999999999999996E-3"/>
    <n v="0"/>
    <n v="1.06E-2"/>
  </r>
  <r>
    <x v="166"/>
    <n v="100"/>
    <n v="7.7999999999999996E-3"/>
    <n v="6.1000000000000004E-3"/>
    <n v="0"/>
    <n v="9.7999999999999997E-3"/>
  </r>
  <r>
    <x v="166"/>
    <n v="130"/>
    <n v="8.6999999999999994E-3"/>
    <n v="7.4000000000000003E-3"/>
    <n v="0"/>
    <n v="1.14E-2"/>
  </r>
  <r>
    <x v="166"/>
    <n v="200"/>
    <n v="8.6E-3"/>
    <n v="7.3000000000000001E-3"/>
    <n v="0"/>
    <n v="1.14E-2"/>
  </r>
  <r>
    <x v="166"/>
    <n v="230"/>
    <n v="8.6999999999999994E-3"/>
    <n v="7.4999999999999997E-3"/>
    <n v="0"/>
    <n v="1.14E-2"/>
  </r>
  <r>
    <x v="166"/>
    <n v="300"/>
    <n v="8.2000000000000007E-3"/>
    <n v="6.7999999999999996E-3"/>
    <n v="0"/>
    <n v="1.0800000000000001E-2"/>
  </r>
  <r>
    <x v="166"/>
    <n v="330"/>
    <n v="8.0999999999999996E-3"/>
    <n v="6.3E-3"/>
    <n v="0"/>
    <n v="1.0200000000000001E-2"/>
  </r>
  <r>
    <x v="166"/>
    <n v="400"/>
    <n v="8.6999999999999994E-3"/>
    <n v="7.6E-3"/>
    <n v="0"/>
    <n v="1.15E-2"/>
  </r>
  <r>
    <x v="166"/>
    <n v="430"/>
    <n v="8.9999999999999993E-3"/>
    <n v="7.7999999999999996E-3"/>
    <n v="0"/>
    <n v="1.1900000000000001E-2"/>
  </r>
  <r>
    <x v="166"/>
    <n v="500"/>
    <n v="8.6999999999999994E-3"/>
    <n v="7.7000000000000002E-3"/>
    <n v="0"/>
    <n v="1.17E-2"/>
  </r>
  <r>
    <x v="166"/>
    <n v="530"/>
    <n v="8.3000000000000001E-3"/>
    <n v="6.7000000000000002E-3"/>
    <n v="0"/>
    <n v="1.0699999999999999E-2"/>
  </r>
  <r>
    <x v="166"/>
    <n v="600"/>
    <n v="1.44E-2"/>
    <n v="1.15E-2"/>
    <n v="0"/>
    <n v="1.84E-2"/>
  </r>
  <r>
    <x v="166"/>
    <n v="630"/>
    <n v="1.72E-2"/>
    <n v="1.6899999999999998E-2"/>
    <n v="0"/>
    <n v="2.41E-2"/>
  </r>
  <r>
    <x v="166"/>
    <n v="700"/>
    <n v="2.8000000000000001E-2"/>
    <n v="3.3599999999999998E-2"/>
    <n v="0"/>
    <n v="4.3900000000000002E-2"/>
  </r>
  <r>
    <x v="166"/>
    <n v="730"/>
    <n v="2.86E-2"/>
    <n v="3.2800000000000003E-2"/>
    <n v="0"/>
    <n v="4.3499999999999997E-2"/>
  </r>
  <r>
    <x v="166"/>
    <n v="800"/>
    <n v="2.5499999999999998E-2"/>
    <n v="2.5000000000000001E-2"/>
    <n v="0"/>
    <n v="3.5799999999999998E-2"/>
  </r>
  <r>
    <x v="166"/>
    <n v="830"/>
    <n v="2.4299999999999999E-2"/>
    <n v="1.7500000000000002E-2"/>
    <n v="0"/>
    <n v="3.0099999999999998E-2"/>
  </r>
  <r>
    <x v="166"/>
    <n v="900"/>
    <n v="4.3999999999999997E-2"/>
    <n v="1.7600000000000001E-2"/>
    <n v="0"/>
    <n v="4.7600000000000003E-2"/>
  </r>
  <r>
    <x v="166"/>
    <n v="930"/>
    <n v="0.14549999999999999"/>
    <n v="8.0500000000000002E-2"/>
    <n v="0"/>
    <n v="0.16619999999999999"/>
  </r>
  <r>
    <x v="166"/>
    <n v="1000"/>
    <n v="0.26200000000000001"/>
    <n v="0.1348"/>
    <n v="0"/>
    <n v="0.29470000000000002"/>
  </r>
  <r>
    <x v="166"/>
    <n v="1030"/>
    <n v="0.29020000000000001"/>
    <n v="0.1474"/>
    <n v="0"/>
    <n v="0.32540000000000002"/>
  </r>
  <r>
    <x v="166"/>
    <n v="1100"/>
    <n v="0.32869999999999999"/>
    <n v="0.16830000000000001"/>
    <n v="0"/>
    <n v="0.36930000000000002"/>
  </r>
  <r>
    <x v="166"/>
    <n v="1130"/>
    <n v="0.35310000000000002"/>
    <n v="0.17860000000000001"/>
    <n v="0"/>
    <n v="0.3957"/>
  </r>
  <r>
    <x v="166"/>
    <n v="1200"/>
    <n v="0.34860000000000002"/>
    <n v="0.17580000000000001"/>
    <n v="0"/>
    <n v="0.3906"/>
  </r>
  <r>
    <x v="166"/>
    <n v="1230"/>
    <n v="0.34670000000000001"/>
    <n v="0.1822"/>
    <n v="0"/>
    <n v="0.39150000000000001"/>
  </r>
  <r>
    <x v="166"/>
    <n v="1300"/>
    <n v="0.34279999999999999"/>
    <n v="0.18310000000000001"/>
    <n v="0"/>
    <n v="0.38869999999999999"/>
  </r>
  <r>
    <x v="166"/>
    <n v="1330"/>
    <n v="0.37069999999999997"/>
    <n v="0.20519999999999999"/>
    <n v="0"/>
    <n v="0.42370000000000002"/>
  </r>
  <r>
    <x v="166"/>
    <n v="1400"/>
    <n v="0.33960000000000001"/>
    <n v="0.1938"/>
    <n v="0"/>
    <n v="0.3911"/>
  </r>
  <r>
    <x v="166"/>
    <n v="1430"/>
    <n v="0.3448"/>
    <n v="0.18920000000000001"/>
    <n v="0"/>
    <n v="0.39340000000000003"/>
  </r>
  <r>
    <x v="166"/>
    <n v="1500"/>
    <n v="0.33489999999999998"/>
    <n v="0.1862"/>
    <n v="0"/>
    <n v="0.38319999999999999"/>
  </r>
  <r>
    <x v="166"/>
    <n v="1530"/>
    <n v="0.32550000000000001"/>
    <n v="0.1905"/>
    <n v="0"/>
    <n v="0.37719999999999998"/>
  </r>
  <r>
    <x v="166"/>
    <n v="1600"/>
    <n v="0.37090000000000001"/>
    <n v="0.21879999999999999"/>
    <n v="0"/>
    <n v="0.43059999999999998"/>
  </r>
  <r>
    <x v="166"/>
    <n v="1630"/>
    <n v="0.3896"/>
    <n v="0.2303"/>
    <n v="0"/>
    <n v="0.4526"/>
  </r>
  <r>
    <x v="166"/>
    <n v="1700"/>
    <n v="0.35449999999999998"/>
    <n v="0.1981"/>
    <n v="0"/>
    <n v="0.40610000000000002"/>
  </r>
  <r>
    <x v="166"/>
    <n v="1730"/>
    <n v="0.34899999999999998"/>
    <n v="0.1996"/>
    <n v="0"/>
    <n v="0.4022"/>
  </r>
  <r>
    <x v="166"/>
    <n v="1800"/>
    <n v="0.3165"/>
    <n v="0.1923"/>
    <n v="0"/>
    <n v="0.37030000000000002"/>
  </r>
  <r>
    <x v="166"/>
    <n v="1830"/>
    <n v="0.1628"/>
    <n v="0.1147"/>
    <n v="0"/>
    <n v="0.19919999999999999"/>
  </r>
  <r>
    <x v="166"/>
    <n v="1900"/>
    <n v="7.5200000000000003E-2"/>
    <n v="5.5300000000000002E-2"/>
    <n v="0"/>
    <n v="9.3399999999999997E-2"/>
  </r>
  <r>
    <x v="166"/>
    <n v="1930"/>
    <n v="5.0900000000000001E-2"/>
    <n v="3.7400000000000003E-2"/>
    <n v="0"/>
    <n v="6.3200000000000006E-2"/>
  </r>
  <r>
    <x v="166"/>
    <n v="2000"/>
    <n v="2.7199999999999998E-2"/>
    <n v="2.93E-2"/>
    <n v="0"/>
    <n v="0.04"/>
  </r>
  <r>
    <x v="166"/>
    <n v="2030"/>
    <n v="2.63E-2"/>
    <n v="3.09E-2"/>
    <n v="0"/>
    <n v="4.07E-2"/>
  </r>
  <r>
    <x v="166"/>
    <n v="2100"/>
    <n v="0.02"/>
    <n v="2.4899999999999999E-2"/>
    <n v="0"/>
    <n v="3.1899999999999998E-2"/>
  </r>
  <r>
    <x v="166"/>
    <n v="2130"/>
    <n v="1.9099999999999999E-2"/>
    <n v="2.46E-2"/>
    <n v="0"/>
    <n v="3.1099999999999999E-2"/>
  </r>
  <r>
    <x v="166"/>
    <n v="2200"/>
    <n v="1.9599999999999999E-2"/>
    <n v="2.3199999999999998E-2"/>
    <n v="0"/>
    <n v="3.04E-2"/>
  </r>
  <r>
    <x v="166"/>
    <n v="2230"/>
    <n v="1.9800000000000002E-2"/>
    <n v="2.2200000000000001E-2"/>
    <n v="0"/>
    <n v="2.98E-2"/>
  </r>
  <r>
    <x v="166"/>
    <n v="2300"/>
    <n v="1.9300000000000001E-2"/>
    <n v="2.0500000000000001E-2"/>
    <n v="0"/>
    <n v="2.8199999999999999E-2"/>
  </r>
  <r>
    <x v="166"/>
    <n v="2330"/>
    <n v="1.4E-2"/>
    <n v="1.55E-2"/>
    <n v="0"/>
    <n v="2.0899999999999998E-2"/>
  </r>
  <r>
    <x v="166"/>
    <n v="2400"/>
    <n v="1.0500000000000001E-2"/>
    <n v="9.7999999999999997E-3"/>
    <n v="0"/>
    <n v="1.43E-2"/>
  </r>
  <r>
    <x v="167"/>
    <n v="30"/>
    <n v="9.4000000000000004E-3"/>
    <n v="8.0999999999999996E-3"/>
    <n v="0"/>
    <n v="1.2500000000000001E-2"/>
  </r>
  <r>
    <x v="167"/>
    <n v="100"/>
    <n v="9.5999999999999992E-3"/>
    <n v="8.3000000000000001E-3"/>
    <n v="0"/>
    <n v="1.26E-2"/>
  </r>
  <r>
    <x v="167"/>
    <n v="130"/>
    <n v="9.5999999999999992E-3"/>
    <n v="8.3999999999999995E-3"/>
    <n v="0"/>
    <n v="1.2800000000000001E-2"/>
  </r>
  <r>
    <x v="167"/>
    <n v="200"/>
    <n v="8.6E-3"/>
    <n v="6.8999999999999999E-3"/>
    <n v="0"/>
    <n v="1.0999999999999999E-2"/>
  </r>
  <r>
    <x v="167"/>
    <n v="230"/>
    <n v="9.5999999999999992E-3"/>
    <n v="8.2000000000000007E-3"/>
    <n v="0"/>
    <n v="1.26E-2"/>
  </r>
  <r>
    <x v="167"/>
    <n v="300"/>
    <n v="9.7000000000000003E-3"/>
    <n v="8.3999999999999995E-3"/>
    <n v="0"/>
    <n v="1.29E-2"/>
  </r>
  <r>
    <x v="167"/>
    <n v="330"/>
    <n v="9.7000000000000003E-3"/>
    <n v="8.3999999999999995E-3"/>
    <n v="0"/>
    <n v="1.29E-2"/>
  </r>
  <r>
    <x v="167"/>
    <n v="400"/>
    <n v="9.7999999999999997E-3"/>
    <n v="8.6999999999999994E-3"/>
    <n v="0"/>
    <n v="1.2999999999999999E-2"/>
  </r>
  <r>
    <x v="167"/>
    <n v="430"/>
    <n v="9.7999999999999997E-3"/>
    <n v="8.6999999999999994E-3"/>
    <n v="0"/>
    <n v="1.3100000000000001E-2"/>
  </r>
  <r>
    <x v="167"/>
    <n v="500"/>
    <n v="8.6E-3"/>
    <n v="6.7999999999999996E-3"/>
    <n v="0"/>
    <n v="1.0999999999999999E-2"/>
  </r>
  <r>
    <x v="167"/>
    <n v="530"/>
    <n v="9.9000000000000008E-3"/>
    <n v="8.6E-3"/>
    <n v="0"/>
    <n v="1.2999999999999999E-2"/>
  </r>
  <r>
    <x v="167"/>
    <n v="600"/>
    <n v="9.7000000000000003E-3"/>
    <n v="8.6E-3"/>
    <n v="0"/>
    <n v="1.2999999999999999E-2"/>
  </r>
  <r>
    <x v="167"/>
    <n v="630"/>
    <n v="1.1900000000000001E-2"/>
    <n v="1.21E-2"/>
    <n v="0"/>
    <n v="1.7100000000000001E-2"/>
  </r>
  <r>
    <x v="167"/>
    <n v="700"/>
    <n v="2.8500000000000001E-2"/>
    <n v="3.5999999999999997E-2"/>
    <n v="0"/>
    <n v="4.5900000000000003E-2"/>
  </r>
  <r>
    <x v="167"/>
    <n v="730"/>
    <n v="4.82E-2"/>
    <n v="6.2E-2"/>
    <n v="0"/>
    <n v="7.8600000000000003E-2"/>
  </r>
  <r>
    <x v="167"/>
    <n v="800"/>
    <n v="5.45E-2"/>
    <n v="6.2199999999999998E-2"/>
    <n v="0"/>
    <n v="8.2699999999999996E-2"/>
  </r>
  <r>
    <x v="167"/>
    <n v="830"/>
    <n v="6.0299999999999999E-2"/>
    <n v="5.5899999999999998E-2"/>
    <n v="0"/>
    <n v="8.2500000000000004E-2"/>
  </r>
  <r>
    <x v="167"/>
    <n v="900"/>
    <n v="9.7000000000000003E-2"/>
    <n v="4.8099999999999997E-2"/>
    <n v="0"/>
    <n v="0.1085"/>
  </r>
  <r>
    <x v="167"/>
    <n v="930"/>
    <n v="0.25030000000000002"/>
    <n v="0.1431"/>
    <n v="0"/>
    <n v="0.28839999999999999"/>
  </r>
  <r>
    <x v="167"/>
    <n v="1000"/>
    <n v="0.30359999999999998"/>
    <n v="0.16919999999999999"/>
    <n v="0"/>
    <n v="0.34760000000000002"/>
  </r>
  <r>
    <x v="167"/>
    <n v="1030"/>
    <n v="0.28920000000000001"/>
    <n v="0.1643"/>
    <n v="0"/>
    <n v="0.33260000000000001"/>
  </r>
  <r>
    <x v="167"/>
    <n v="1100"/>
    <n v="0.3306"/>
    <n v="0.1804"/>
    <n v="0"/>
    <n v="0.37669999999999998"/>
  </r>
  <r>
    <x v="167"/>
    <n v="1130"/>
    <n v="0.33889999999999998"/>
    <n v="0.18190000000000001"/>
    <n v="0"/>
    <n v="0.3846"/>
  </r>
  <r>
    <x v="167"/>
    <n v="1200"/>
    <n v="0.3337"/>
    <n v="0.17660000000000001"/>
    <n v="0"/>
    <n v="0.37759999999999999"/>
  </r>
  <r>
    <x v="167"/>
    <n v="1230"/>
    <n v="0.3735"/>
    <n v="0.19700000000000001"/>
    <n v="0"/>
    <n v="0.42220000000000002"/>
  </r>
  <r>
    <x v="167"/>
    <n v="1300"/>
    <n v="0.34150000000000003"/>
    <n v="0.19550000000000001"/>
    <n v="0"/>
    <n v="0.39360000000000001"/>
  </r>
  <r>
    <x v="167"/>
    <n v="1330"/>
    <n v="0.33339999999999997"/>
    <n v="0.20319999999999999"/>
    <n v="0"/>
    <n v="0.39050000000000001"/>
  </r>
  <r>
    <x v="167"/>
    <n v="1400"/>
    <n v="0.36799999999999999"/>
    <n v="0.21299999999999999"/>
    <n v="0"/>
    <n v="0.42520000000000002"/>
  </r>
  <r>
    <x v="167"/>
    <n v="1430"/>
    <n v="0.27300000000000002"/>
    <n v="0.1658"/>
    <n v="0"/>
    <n v="0.31940000000000002"/>
  </r>
  <r>
    <x v="167"/>
    <n v="1500"/>
    <n v="0.2001"/>
    <n v="0.1265"/>
    <n v="0"/>
    <n v="0.23680000000000001"/>
  </r>
  <r>
    <x v="167"/>
    <n v="1530"/>
    <n v="0.20230000000000001"/>
    <n v="0.12809999999999999"/>
    <n v="0"/>
    <n v="0.23949999999999999"/>
  </r>
  <r>
    <x v="167"/>
    <n v="1600"/>
    <n v="0.19359999999999999"/>
    <n v="0.1239"/>
    <n v="0"/>
    <n v="0.2298"/>
  </r>
  <r>
    <x v="167"/>
    <n v="1630"/>
    <n v="0.13170000000000001"/>
    <n v="8.0299999999999996E-2"/>
    <n v="0"/>
    <n v="0.15429999999999999"/>
  </r>
  <r>
    <x v="167"/>
    <n v="1700"/>
    <n v="8.2699999999999996E-2"/>
    <n v="4.7100000000000003E-2"/>
    <n v="0"/>
    <n v="9.5200000000000007E-2"/>
  </r>
  <r>
    <x v="167"/>
    <n v="1730"/>
    <n v="5.3900000000000003E-2"/>
    <n v="3.1600000000000003E-2"/>
    <n v="0"/>
    <n v="6.2399999999999997E-2"/>
  </r>
  <r>
    <x v="167"/>
    <n v="1800"/>
    <n v="2.7699999999999999E-2"/>
    <n v="1.55E-2"/>
    <n v="0"/>
    <n v="3.1800000000000002E-2"/>
  </r>
  <r>
    <x v="167"/>
    <n v="1830"/>
    <n v="1.0999999999999999E-2"/>
    <n v="6.6E-3"/>
    <n v="0"/>
    <n v="1.2800000000000001E-2"/>
  </r>
  <r>
    <x v="167"/>
    <n v="1900"/>
    <n v="1.2E-2"/>
    <n v="9.4000000000000004E-3"/>
    <n v="0"/>
    <n v="1.5299999999999999E-2"/>
  </r>
  <r>
    <x v="167"/>
    <n v="1930"/>
    <n v="1.12E-2"/>
    <n v="0.01"/>
    <n v="0"/>
    <n v="1.4999999999999999E-2"/>
  </r>
  <r>
    <x v="167"/>
    <n v="2000"/>
    <n v="1.8200000000000001E-2"/>
    <n v="2.1000000000000001E-2"/>
    <n v="0"/>
    <n v="2.7799999999999998E-2"/>
  </r>
  <r>
    <x v="167"/>
    <n v="2030"/>
    <n v="1.8700000000000001E-2"/>
    <n v="2.1399999999999999E-2"/>
    <n v="0"/>
    <n v="2.8500000000000001E-2"/>
  </r>
  <r>
    <x v="167"/>
    <n v="2100"/>
    <n v="1.89E-2"/>
    <n v="2.1399999999999999E-2"/>
    <n v="0"/>
    <n v="2.8500000000000001E-2"/>
  </r>
  <r>
    <x v="167"/>
    <n v="2130"/>
    <n v="2.0500000000000001E-2"/>
    <n v="2.18E-2"/>
    <n v="0"/>
    <n v="0.03"/>
  </r>
  <r>
    <x v="167"/>
    <n v="2200"/>
    <n v="2.07E-2"/>
    <n v="2.12E-2"/>
    <n v="0"/>
    <n v="2.9600000000000001E-2"/>
  </r>
  <r>
    <x v="167"/>
    <n v="2230"/>
    <n v="1.9099999999999999E-2"/>
    <n v="1.8100000000000002E-2"/>
    <n v="0"/>
    <n v="2.63E-2"/>
  </r>
  <r>
    <x v="167"/>
    <n v="2300"/>
    <n v="1.34E-2"/>
    <n v="1.04E-2"/>
    <n v="0"/>
    <n v="1.7000000000000001E-2"/>
  </r>
  <r>
    <x v="167"/>
    <n v="2330"/>
    <n v="9.2999999999999992E-3"/>
    <n v="7.1999999999999998E-3"/>
    <n v="0"/>
    <n v="1.1900000000000001E-2"/>
  </r>
  <r>
    <x v="167"/>
    <n v="2400"/>
    <n v="9.2999999999999992E-3"/>
    <n v="7.3000000000000001E-3"/>
    <n v="0"/>
    <n v="1.18E-2"/>
  </r>
  <r>
    <x v="168"/>
    <n v="30"/>
    <n v="9.4000000000000004E-3"/>
    <n v="7.4999999999999997E-3"/>
    <n v="0"/>
    <n v="1.2E-2"/>
  </r>
  <r>
    <x v="168"/>
    <n v="100"/>
    <n v="9.4999999999999998E-3"/>
    <n v="7.4000000000000003E-3"/>
    <n v="0"/>
    <n v="1.2E-2"/>
  </r>
  <r>
    <x v="168"/>
    <n v="130"/>
    <n v="9.4000000000000004E-3"/>
    <n v="7.6E-3"/>
    <n v="0"/>
    <n v="1.21E-2"/>
  </r>
  <r>
    <x v="168"/>
    <n v="200"/>
    <n v="9.4999999999999998E-3"/>
    <n v="7.4999999999999997E-3"/>
    <n v="0"/>
    <n v="1.2200000000000001E-2"/>
  </r>
  <r>
    <x v="168"/>
    <n v="230"/>
    <n v="9.4999999999999998E-3"/>
    <n v="7.7000000000000002E-3"/>
    <n v="0"/>
    <n v="1.2200000000000001E-2"/>
  </r>
  <r>
    <x v="168"/>
    <n v="300"/>
    <n v="9.5999999999999992E-3"/>
    <n v="7.7000000000000002E-3"/>
    <n v="0"/>
    <n v="1.2200000000000001E-2"/>
  </r>
  <r>
    <x v="168"/>
    <n v="330"/>
    <n v="9.7000000000000003E-3"/>
    <n v="7.7999999999999996E-3"/>
    <n v="0"/>
    <n v="1.24E-2"/>
  </r>
  <r>
    <x v="168"/>
    <n v="400"/>
    <n v="9.5999999999999992E-3"/>
    <n v="7.7999999999999996E-3"/>
    <n v="0"/>
    <n v="1.2500000000000001E-2"/>
  </r>
  <r>
    <x v="168"/>
    <n v="430"/>
    <n v="9.7999999999999997E-3"/>
    <n v="8.0000000000000002E-3"/>
    <n v="0"/>
    <n v="1.2699999999999999E-2"/>
  </r>
  <r>
    <x v="168"/>
    <n v="500"/>
    <n v="9.7000000000000003E-3"/>
    <n v="8.0000000000000002E-3"/>
    <n v="0"/>
    <n v="1.2500000000000001E-2"/>
  </r>
  <r>
    <x v="168"/>
    <n v="530"/>
    <n v="9.7000000000000003E-3"/>
    <n v="7.9000000000000008E-3"/>
    <n v="0"/>
    <n v="1.2500000000000001E-2"/>
  </r>
  <r>
    <x v="168"/>
    <n v="600"/>
    <n v="8.8999999999999999E-3"/>
    <n v="6.7000000000000002E-3"/>
    <n v="0"/>
    <n v="1.11E-2"/>
  </r>
  <r>
    <x v="168"/>
    <n v="630"/>
    <n v="9.5999999999999992E-3"/>
    <n v="7.6E-3"/>
    <n v="0"/>
    <n v="1.23E-2"/>
  </r>
  <r>
    <x v="168"/>
    <n v="700"/>
    <n v="1.0500000000000001E-2"/>
    <n v="9.2999999999999992E-3"/>
    <n v="0"/>
    <n v="1.41E-2"/>
  </r>
  <r>
    <x v="168"/>
    <n v="730"/>
    <n v="9.9000000000000008E-3"/>
    <n v="9.1999999999999998E-3"/>
    <n v="0"/>
    <n v="1.35E-2"/>
  </r>
  <r>
    <x v="168"/>
    <n v="800"/>
    <n v="1.2699999999999999E-2"/>
    <n v="1.09E-2"/>
    <n v="0"/>
    <n v="1.67E-2"/>
  </r>
  <r>
    <x v="168"/>
    <n v="830"/>
    <n v="1.2E-2"/>
    <n v="1.2200000000000001E-2"/>
    <n v="0"/>
    <n v="1.72E-2"/>
  </r>
  <r>
    <x v="168"/>
    <n v="900"/>
    <n v="1.32E-2"/>
    <n v="1.2E-2"/>
    <n v="0"/>
    <n v="1.7899999999999999E-2"/>
  </r>
  <r>
    <x v="168"/>
    <n v="930"/>
    <n v="1.18E-2"/>
    <n v="9.4000000000000004E-3"/>
    <n v="0"/>
    <n v="1.5100000000000001E-2"/>
  </r>
  <r>
    <x v="168"/>
    <n v="1000"/>
    <n v="1.0500000000000001E-2"/>
    <n v="8.8999999999999999E-3"/>
    <n v="0"/>
    <n v="1.37E-2"/>
  </r>
  <r>
    <x v="168"/>
    <n v="1030"/>
    <n v="1.1599999999999999E-2"/>
    <n v="8.3999999999999995E-3"/>
    <n v="0"/>
    <n v="1.44E-2"/>
  </r>
  <r>
    <x v="168"/>
    <n v="1100"/>
    <n v="1.2999999999999999E-2"/>
    <n v="9.7000000000000003E-3"/>
    <n v="0"/>
    <n v="1.6199999999999999E-2"/>
  </r>
  <r>
    <x v="168"/>
    <n v="1130"/>
    <n v="1.26E-2"/>
    <n v="8.6E-3"/>
    <n v="0"/>
    <n v="1.52E-2"/>
  </r>
  <r>
    <x v="168"/>
    <n v="1200"/>
    <n v="1.23E-2"/>
    <n v="8.6999999999999994E-3"/>
    <n v="0"/>
    <n v="1.52E-2"/>
  </r>
  <r>
    <x v="168"/>
    <n v="1230"/>
    <n v="1.24E-2"/>
    <n v="8.8999999999999999E-3"/>
    <n v="0"/>
    <n v="1.52E-2"/>
  </r>
  <r>
    <x v="168"/>
    <n v="1300"/>
    <n v="1.1599999999999999E-2"/>
    <n v="7.7999999999999996E-3"/>
    <n v="0"/>
    <n v="1.41E-2"/>
  </r>
  <r>
    <x v="168"/>
    <n v="1330"/>
    <n v="1.06E-2"/>
    <n v="7.0000000000000001E-3"/>
    <n v="0"/>
    <n v="1.26E-2"/>
  </r>
  <r>
    <x v="168"/>
    <n v="1400"/>
    <n v="1.2500000000000001E-2"/>
    <n v="8.0000000000000002E-3"/>
    <n v="0"/>
    <n v="1.4800000000000001E-2"/>
  </r>
  <r>
    <x v="168"/>
    <n v="1430"/>
    <n v="1.03E-2"/>
    <n v="6.8999999999999999E-3"/>
    <n v="0"/>
    <n v="1.2500000000000001E-2"/>
  </r>
  <r>
    <x v="168"/>
    <n v="1500"/>
    <n v="8.6999999999999994E-3"/>
    <n v="7.3000000000000001E-3"/>
    <n v="0"/>
    <n v="1.1299999999999999E-2"/>
  </r>
  <r>
    <x v="168"/>
    <n v="1530"/>
    <n v="8.5000000000000006E-3"/>
    <n v="7.3000000000000001E-3"/>
    <n v="0"/>
    <n v="1.12E-2"/>
  </r>
  <r>
    <x v="168"/>
    <n v="1600"/>
    <n v="8.5000000000000006E-3"/>
    <n v="7.3000000000000001E-3"/>
    <n v="0"/>
    <n v="1.12E-2"/>
  </r>
  <r>
    <x v="168"/>
    <n v="1630"/>
    <n v="1.18E-2"/>
    <n v="1.12E-2"/>
    <n v="0"/>
    <n v="1.6199999999999999E-2"/>
  </r>
  <r>
    <x v="168"/>
    <n v="1700"/>
    <n v="1.04E-2"/>
    <n v="9.4000000000000004E-3"/>
    <n v="0"/>
    <n v="1.4200000000000001E-2"/>
  </r>
  <r>
    <x v="168"/>
    <n v="1730"/>
    <n v="9.4000000000000004E-3"/>
    <n v="7.6E-3"/>
    <n v="0"/>
    <n v="1.21E-2"/>
  </r>
  <r>
    <x v="168"/>
    <n v="1800"/>
    <n v="1.0999999999999999E-2"/>
    <n v="9.7000000000000003E-3"/>
    <n v="0"/>
    <n v="1.47E-2"/>
  </r>
  <r>
    <x v="168"/>
    <n v="1830"/>
    <n v="1.43E-2"/>
    <n v="8.8999999999999999E-3"/>
    <n v="0"/>
    <n v="1.6899999999999998E-2"/>
  </r>
  <r>
    <x v="168"/>
    <n v="1900"/>
    <n v="1.4E-2"/>
    <n v="9.4000000000000004E-3"/>
    <n v="0"/>
    <n v="1.6799999999999999E-2"/>
  </r>
  <r>
    <x v="168"/>
    <n v="1930"/>
    <n v="1.7299999999999999E-2"/>
    <n v="1.6299999999999999E-2"/>
    <n v="0"/>
    <n v="2.3800000000000002E-2"/>
  </r>
  <r>
    <x v="168"/>
    <n v="2000"/>
    <n v="1.8599999999999998E-2"/>
    <n v="1.9099999999999999E-2"/>
    <n v="0"/>
    <n v="2.6700000000000002E-2"/>
  </r>
  <r>
    <x v="168"/>
    <n v="2030"/>
    <n v="1.9400000000000001E-2"/>
    <n v="2.01E-2"/>
    <n v="0"/>
    <n v="2.7900000000000001E-2"/>
  </r>
  <r>
    <x v="168"/>
    <n v="2100"/>
    <n v="2.3400000000000001E-2"/>
    <n v="2.58E-2"/>
    <n v="0"/>
    <n v="3.49E-2"/>
  </r>
  <r>
    <x v="168"/>
    <n v="2130"/>
    <n v="5.1799999999999999E-2"/>
    <n v="7.3099999999999998E-2"/>
    <n v="0"/>
    <n v="8.9599999999999999E-2"/>
  </r>
  <r>
    <x v="168"/>
    <n v="2200"/>
    <n v="4.3200000000000002E-2"/>
    <n v="5.7200000000000001E-2"/>
    <n v="0"/>
    <n v="7.1800000000000003E-2"/>
  </r>
  <r>
    <x v="168"/>
    <n v="2230"/>
    <n v="1.72E-2"/>
    <n v="1.7299999999999999E-2"/>
    <n v="0"/>
    <n v="2.4400000000000002E-2"/>
  </r>
  <r>
    <x v="168"/>
    <n v="2300"/>
    <n v="8.8000000000000005E-3"/>
    <n v="7.9000000000000008E-3"/>
    <n v="0"/>
    <n v="1.18E-2"/>
  </r>
  <r>
    <x v="168"/>
    <n v="2330"/>
    <n v="8.3999999999999995E-3"/>
    <n v="7.4999999999999997E-3"/>
    <n v="0"/>
    <n v="1.14E-2"/>
  </r>
  <r>
    <x v="168"/>
    <n v="2400"/>
    <n v="8.6E-3"/>
    <n v="7.6E-3"/>
    <n v="0"/>
    <n v="1.1299999999999999E-2"/>
  </r>
  <r>
    <x v="169"/>
    <n v="30"/>
    <n v="8.6E-3"/>
    <n v="7.7000000000000002E-3"/>
    <n v="0"/>
    <n v="1.17E-2"/>
  </r>
  <r>
    <x v="169"/>
    <n v="100"/>
    <n v="7.4999999999999997E-3"/>
    <n v="6.3E-3"/>
    <n v="0"/>
    <n v="9.7000000000000003E-3"/>
  </r>
  <r>
    <x v="169"/>
    <n v="130"/>
    <n v="8.6999999999999994E-3"/>
    <n v="7.7000000000000002E-3"/>
    <n v="0"/>
    <n v="1.1599999999999999E-2"/>
  </r>
  <r>
    <x v="169"/>
    <n v="200"/>
    <n v="8.6999999999999994E-3"/>
    <n v="7.9000000000000008E-3"/>
    <n v="0"/>
    <n v="1.17E-2"/>
  </r>
  <r>
    <x v="169"/>
    <n v="230"/>
    <n v="8.0999999999999996E-3"/>
    <n v="7.1000000000000004E-3"/>
    <n v="0"/>
    <n v="1.0800000000000001E-2"/>
  </r>
  <r>
    <x v="169"/>
    <n v="300"/>
    <n v="8.2000000000000007E-3"/>
    <n v="7.0000000000000001E-3"/>
    <n v="0"/>
    <n v="1.09E-2"/>
  </r>
  <r>
    <x v="169"/>
    <n v="330"/>
    <n v="8.8000000000000005E-3"/>
    <n v="8.0999999999999996E-3"/>
    <n v="0"/>
    <n v="1.1900000000000001E-2"/>
  </r>
  <r>
    <x v="169"/>
    <n v="400"/>
    <n v="8.8000000000000005E-3"/>
    <n v="8.0999999999999996E-3"/>
    <n v="0"/>
    <n v="1.2E-2"/>
  </r>
  <r>
    <x v="169"/>
    <n v="430"/>
    <n v="7.7000000000000002E-3"/>
    <n v="6.4999999999999997E-3"/>
    <n v="0"/>
    <n v="0.01"/>
  </r>
  <r>
    <x v="169"/>
    <n v="500"/>
    <n v="8.8999999999999999E-3"/>
    <n v="8.0000000000000002E-3"/>
    <n v="0"/>
    <n v="1.2E-2"/>
  </r>
  <r>
    <x v="169"/>
    <n v="530"/>
    <n v="8.8999999999999999E-3"/>
    <n v="8.0999999999999996E-3"/>
    <n v="0"/>
    <n v="1.2E-2"/>
  </r>
  <r>
    <x v="169"/>
    <n v="600"/>
    <n v="8.3999999999999995E-3"/>
    <n v="7.1999999999999998E-3"/>
    <n v="0"/>
    <n v="1.11E-2"/>
  </r>
  <r>
    <x v="169"/>
    <n v="630"/>
    <n v="1.77E-2"/>
    <n v="1.67E-2"/>
    <n v="0"/>
    <n v="2.4299999999999999E-2"/>
  </r>
  <r>
    <x v="169"/>
    <n v="700"/>
    <n v="2.76E-2"/>
    <n v="3.3000000000000002E-2"/>
    <n v="0"/>
    <n v="4.3099999999999999E-2"/>
  </r>
  <r>
    <x v="169"/>
    <n v="730"/>
    <n v="3.27E-2"/>
    <n v="3.78E-2"/>
    <n v="0"/>
    <n v="5.0099999999999999E-2"/>
  </r>
  <r>
    <x v="169"/>
    <n v="800"/>
    <n v="3.2000000000000001E-2"/>
    <n v="3.1300000000000001E-2"/>
    <n v="0"/>
    <n v="4.4900000000000002E-2"/>
  </r>
  <r>
    <x v="169"/>
    <n v="830"/>
    <n v="3.73E-2"/>
    <n v="3.9E-2"/>
    <n v="0"/>
    <n v="5.3900000000000003E-2"/>
  </r>
  <r>
    <x v="169"/>
    <n v="900"/>
    <n v="6.0900000000000003E-2"/>
    <n v="3.7199999999999997E-2"/>
    <n v="0"/>
    <n v="7.2499999999999995E-2"/>
  </r>
  <r>
    <x v="169"/>
    <n v="930"/>
    <n v="0.16739999999999999"/>
    <n v="6.88E-2"/>
    <n v="0"/>
    <n v="0.18099999999999999"/>
  </r>
  <r>
    <x v="169"/>
    <n v="1000"/>
    <n v="0.25740000000000002"/>
    <n v="0.1065"/>
    <n v="0"/>
    <n v="0.27879999999999999"/>
  </r>
  <r>
    <x v="169"/>
    <n v="1030"/>
    <n v="0.25330000000000003"/>
    <n v="0.1217"/>
    <n v="0"/>
    <n v="0.28100000000000003"/>
  </r>
  <r>
    <x v="169"/>
    <n v="1100"/>
    <n v="0.3034"/>
    <n v="0.14069999999999999"/>
    <n v="0"/>
    <n v="0.33439999999999998"/>
  </r>
  <r>
    <x v="169"/>
    <n v="1130"/>
    <n v="0.30890000000000001"/>
    <n v="0.1452"/>
    <n v="0"/>
    <n v="0.34139999999999998"/>
  </r>
  <r>
    <x v="169"/>
    <n v="1200"/>
    <n v="0.32069999999999999"/>
    <n v="0.158"/>
    <n v="0"/>
    <n v="0.35749999999999998"/>
  </r>
  <r>
    <x v="169"/>
    <n v="1230"/>
    <n v="0.34610000000000002"/>
    <n v="0.16880000000000001"/>
    <n v="0"/>
    <n v="0.3851"/>
  </r>
  <r>
    <x v="169"/>
    <n v="1300"/>
    <n v="0.34489999999999998"/>
    <n v="0.17249999999999999"/>
    <n v="0"/>
    <n v="0.3856"/>
  </r>
  <r>
    <x v="169"/>
    <n v="1330"/>
    <n v="0.33529999999999999"/>
    <n v="0.1792"/>
    <n v="0"/>
    <n v="0.38030000000000003"/>
  </r>
  <r>
    <x v="169"/>
    <n v="1400"/>
    <n v="0.32450000000000001"/>
    <n v="0.17280000000000001"/>
    <n v="0"/>
    <n v="0.36770000000000003"/>
  </r>
  <r>
    <x v="169"/>
    <n v="1430"/>
    <n v="0.31819999999999998"/>
    <n v="0.1578"/>
    <n v="0"/>
    <n v="0.35520000000000002"/>
  </r>
  <r>
    <x v="169"/>
    <n v="1500"/>
    <n v="0.36870000000000003"/>
    <n v="0.1729"/>
    <n v="0"/>
    <n v="0.40710000000000002"/>
  </r>
  <r>
    <x v="169"/>
    <n v="1530"/>
    <n v="0.32069999999999999"/>
    <n v="0.1641"/>
    <n v="0"/>
    <n v="0.3604"/>
  </r>
  <r>
    <x v="169"/>
    <n v="1600"/>
    <n v="0.31780000000000003"/>
    <n v="0.16350000000000001"/>
    <n v="0"/>
    <n v="0.3574"/>
  </r>
  <r>
    <x v="169"/>
    <n v="1630"/>
    <n v="0.31180000000000002"/>
    <n v="0.1595"/>
    <n v="0"/>
    <n v="0.35020000000000001"/>
  </r>
  <r>
    <x v="169"/>
    <n v="1700"/>
    <n v="0.32240000000000002"/>
    <n v="0.16850000000000001"/>
    <n v="0"/>
    <n v="0.3639"/>
  </r>
  <r>
    <x v="169"/>
    <n v="1730"/>
    <n v="0.28970000000000001"/>
    <n v="0.16420000000000001"/>
    <n v="0"/>
    <n v="0.33310000000000001"/>
  </r>
  <r>
    <x v="169"/>
    <n v="1800"/>
    <n v="0.25369999999999998"/>
    <n v="0.1547"/>
    <n v="0"/>
    <n v="0.29709999999999998"/>
  </r>
  <r>
    <x v="169"/>
    <n v="1830"/>
    <n v="0.18479999999999999"/>
    <n v="0.1229"/>
    <n v="0"/>
    <n v="0.22189999999999999"/>
  </r>
  <r>
    <x v="169"/>
    <n v="1900"/>
    <n v="0.10829999999999999"/>
    <n v="7.0699999999999999E-2"/>
    <n v="0"/>
    <n v="0.12939999999999999"/>
  </r>
  <r>
    <x v="169"/>
    <n v="1930"/>
    <n v="6.0699999999999997E-2"/>
    <n v="4.1700000000000001E-2"/>
    <n v="0"/>
    <n v="7.3700000000000002E-2"/>
  </r>
  <r>
    <x v="169"/>
    <n v="2000"/>
    <n v="4.5400000000000003E-2"/>
    <n v="3.8300000000000001E-2"/>
    <n v="0"/>
    <n v="5.96E-2"/>
  </r>
  <r>
    <x v="169"/>
    <n v="2030"/>
    <n v="1.9099999999999999E-2"/>
    <n v="2.07E-2"/>
    <n v="0"/>
    <n v="2.81E-2"/>
  </r>
  <r>
    <x v="169"/>
    <n v="2100"/>
    <n v="1.7399999999999999E-2"/>
    <n v="1.9400000000000001E-2"/>
    <n v="0"/>
    <n v="2.6100000000000002E-2"/>
  </r>
  <r>
    <x v="169"/>
    <n v="2130"/>
    <n v="1.78E-2"/>
    <n v="1.7999999999999999E-2"/>
    <n v="0"/>
    <n v="2.5499999999999998E-2"/>
  </r>
  <r>
    <x v="169"/>
    <n v="2200"/>
    <n v="1.7500000000000002E-2"/>
    <n v="1.9199999999999998E-2"/>
    <n v="0"/>
    <n v="2.5899999999999999E-2"/>
  </r>
  <r>
    <x v="169"/>
    <n v="2230"/>
    <n v="1.8200000000000001E-2"/>
    <n v="1.95E-2"/>
    <n v="0"/>
    <n v="2.6700000000000002E-2"/>
  </r>
  <r>
    <x v="169"/>
    <n v="2300"/>
    <n v="1.41E-2"/>
    <n v="1.1599999999999999E-2"/>
    <n v="0"/>
    <n v="1.83E-2"/>
  </r>
  <r>
    <x v="169"/>
    <n v="2330"/>
    <n v="8.6E-3"/>
    <n v="6.7000000000000002E-3"/>
    <n v="0"/>
    <n v="1.09E-2"/>
  </r>
  <r>
    <x v="169"/>
    <n v="2400"/>
    <n v="8.8000000000000005E-3"/>
    <n v="6.8999999999999999E-3"/>
    <n v="0"/>
    <n v="1.12E-2"/>
  </r>
  <r>
    <x v="170"/>
    <n v="30"/>
    <n v="8.8999999999999999E-3"/>
    <n v="6.8999999999999999E-3"/>
    <n v="0"/>
    <n v="1.1299999999999999E-2"/>
  </r>
  <r>
    <x v="170"/>
    <n v="100"/>
    <n v="8.8999999999999999E-3"/>
    <n v="7.1000000000000004E-3"/>
    <n v="0"/>
    <n v="1.1299999999999999E-2"/>
  </r>
  <r>
    <x v="170"/>
    <n v="130"/>
    <n v="8.9999999999999993E-3"/>
    <n v="7.1000000000000004E-3"/>
    <n v="0"/>
    <n v="1.14E-2"/>
  </r>
  <r>
    <x v="170"/>
    <n v="200"/>
    <n v="8.8999999999999999E-3"/>
    <n v="7.0000000000000001E-3"/>
    <n v="0"/>
    <n v="1.14E-2"/>
  </r>
  <r>
    <x v="170"/>
    <n v="230"/>
    <n v="8.9999999999999993E-3"/>
    <n v="7.1999999999999998E-3"/>
    <n v="0"/>
    <n v="1.15E-2"/>
  </r>
  <r>
    <x v="170"/>
    <n v="300"/>
    <n v="8.8000000000000005E-3"/>
    <n v="7.3000000000000001E-3"/>
    <n v="0"/>
    <n v="1.14E-2"/>
  </r>
  <r>
    <x v="170"/>
    <n v="330"/>
    <n v="8.8999999999999999E-3"/>
    <n v="7.1999999999999998E-3"/>
    <n v="0"/>
    <n v="1.15E-2"/>
  </r>
  <r>
    <x v="170"/>
    <n v="400"/>
    <n v="9.1000000000000004E-3"/>
    <n v="7.4000000000000003E-3"/>
    <n v="0"/>
    <n v="1.18E-2"/>
  </r>
  <r>
    <x v="170"/>
    <n v="430"/>
    <n v="9.2999999999999992E-3"/>
    <n v="7.4000000000000003E-3"/>
    <n v="0"/>
    <n v="1.18E-2"/>
  </r>
  <r>
    <x v="170"/>
    <n v="500"/>
    <n v="9.1999999999999998E-3"/>
    <n v="7.4000000000000003E-3"/>
    <n v="0"/>
    <n v="1.1900000000000001E-2"/>
  </r>
  <r>
    <x v="170"/>
    <n v="530"/>
    <n v="9.1999999999999998E-3"/>
    <n v="7.4000000000000003E-3"/>
    <n v="0"/>
    <n v="1.17E-2"/>
  </r>
  <r>
    <x v="170"/>
    <n v="600"/>
    <n v="9.1000000000000004E-3"/>
    <n v="7.3000000000000001E-3"/>
    <n v="0"/>
    <n v="1.17E-2"/>
  </r>
  <r>
    <x v="170"/>
    <n v="630"/>
    <n v="9.4999999999999998E-3"/>
    <n v="7.4999999999999997E-3"/>
    <n v="0"/>
    <n v="1.21E-2"/>
  </r>
  <r>
    <x v="170"/>
    <n v="700"/>
    <n v="2.4199999999999999E-2"/>
    <n v="2.8799999999999999E-2"/>
    <n v="0"/>
    <n v="3.7600000000000001E-2"/>
  </r>
  <r>
    <x v="170"/>
    <n v="730"/>
    <n v="3.0499999999999999E-2"/>
    <n v="3.2899999999999999E-2"/>
    <n v="0"/>
    <n v="4.4999999999999998E-2"/>
  </r>
  <r>
    <x v="170"/>
    <n v="800"/>
    <n v="2.3099999999999999E-2"/>
    <n v="2.2499999999999999E-2"/>
    <n v="0"/>
    <n v="3.2199999999999999E-2"/>
  </r>
  <r>
    <x v="170"/>
    <n v="830"/>
    <n v="2.2200000000000001E-2"/>
    <n v="1.9599999999999999E-2"/>
    <n v="0"/>
    <n v="2.9700000000000001E-2"/>
  </r>
  <r>
    <x v="170"/>
    <n v="900"/>
    <n v="7.9299999999999995E-2"/>
    <n v="4.9200000000000001E-2"/>
    <n v="0"/>
    <n v="9.3399999999999997E-2"/>
  </r>
  <r>
    <x v="170"/>
    <n v="930"/>
    <n v="0.17910000000000001"/>
    <n v="0.104"/>
    <n v="0"/>
    <n v="0.2072"/>
  </r>
  <r>
    <x v="170"/>
    <n v="1000"/>
    <n v="0.251"/>
    <n v="0.12429999999999999"/>
    <n v="0"/>
    <n v="0.2802"/>
  </r>
  <r>
    <x v="170"/>
    <n v="1030"/>
    <n v="0.28260000000000002"/>
    <n v="0.13170000000000001"/>
    <n v="0"/>
    <n v="0.31169999999999998"/>
  </r>
  <r>
    <x v="170"/>
    <n v="1100"/>
    <n v="0.31640000000000001"/>
    <n v="0.15040000000000001"/>
    <n v="0"/>
    <n v="0.3503"/>
  </r>
  <r>
    <x v="170"/>
    <n v="1130"/>
    <n v="0.36470000000000002"/>
    <n v="0.17380000000000001"/>
    <n v="0"/>
    <n v="0.40410000000000001"/>
  </r>
  <r>
    <x v="170"/>
    <n v="1200"/>
    <n v="0.36199999999999999"/>
    <n v="0.17469999999999999"/>
    <n v="0"/>
    <n v="0.40189999999999998"/>
  </r>
  <r>
    <x v="170"/>
    <n v="1230"/>
    <n v="0.3402"/>
    <n v="0.16639999999999999"/>
    <n v="0"/>
    <n v="0.37880000000000003"/>
  </r>
  <r>
    <x v="170"/>
    <n v="1300"/>
    <n v="0.31769999999999998"/>
    <n v="0.16969999999999999"/>
    <n v="0"/>
    <n v="0.36009999999999998"/>
  </r>
  <r>
    <x v="170"/>
    <n v="1330"/>
    <n v="0.28199999999999997"/>
    <n v="0.16209999999999999"/>
    <n v="0"/>
    <n v="0.32529999999999998"/>
  </r>
  <r>
    <x v="170"/>
    <n v="1400"/>
    <n v="0.24779999999999999"/>
    <n v="0.14829999999999999"/>
    <n v="0"/>
    <n v="0.28889999999999999"/>
  </r>
  <r>
    <x v="170"/>
    <n v="1430"/>
    <n v="0.25330000000000003"/>
    <n v="0.1361"/>
    <n v="0"/>
    <n v="0.28760000000000002"/>
  </r>
  <r>
    <x v="170"/>
    <n v="1500"/>
    <n v="0.28660000000000002"/>
    <n v="0.14460000000000001"/>
    <n v="0"/>
    <n v="0.32100000000000001"/>
  </r>
  <r>
    <x v="170"/>
    <n v="1530"/>
    <n v="0.25290000000000001"/>
    <n v="0.13300000000000001"/>
    <n v="0"/>
    <n v="0.2858"/>
  </r>
  <r>
    <x v="170"/>
    <n v="1600"/>
    <n v="0.2671"/>
    <n v="0.14080000000000001"/>
    <n v="0"/>
    <n v="0.30199999999999999"/>
  </r>
  <r>
    <x v="170"/>
    <n v="1630"/>
    <n v="0.30740000000000001"/>
    <n v="0.1605"/>
    <n v="0"/>
    <n v="0.34670000000000001"/>
  </r>
  <r>
    <x v="170"/>
    <n v="1700"/>
    <n v="0.31869999999999998"/>
    <n v="0.16439999999999999"/>
    <n v="0"/>
    <n v="0.35870000000000002"/>
  </r>
  <r>
    <x v="170"/>
    <n v="1730"/>
    <n v="0.26650000000000001"/>
    <n v="0.1573"/>
    <n v="0"/>
    <n v="0.3095"/>
  </r>
  <r>
    <x v="170"/>
    <n v="1800"/>
    <n v="0.24840000000000001"/>
    <n v="0.16109999999999999"/>
    <n v="0"/>
    <n v="0.29599999999999999"/>
  </r>
  <r>
    <x v="170"/>
    <n v="1830"/>
    <n v="0.16600000000000001"/>
    <n v="0.1167"/>
    <n v="0"/>
    <n v="0.2031"/>
  </r>
  <r>
    <x v="170"/>
    <n v="1900"/>
    <n v="6.7900000000000002E-2"/>
    <n v="5.0799999999999998E-2"/>
    <n v="0"/>
    <n v="8.48E-2"/>
  </r>
  <r>
    <x v="170"/>
    <n v="1930"/>
    <n v="1.4500000000000001E-2"/>
    <n v="1.2999999999999999E-2"/>
    <n v="0"/>
    <n v="1.9400000000000001E-2"/>
  </r>
  <r>
    <x v="170"/>
    <n v="2000"/>
    <n v="2.0299999999999999E-2"/>
    <n v="2.2800000000000001E-2"/>
    <n v="0"/>
    <n v="3.0599999999999999E-2"/>
  </r>
  <r>
    <x v="170"/>
    <n v="2030"/>
    <n v="2.0299999999999999E-2"/>
    <n v="2.07E-2"/>
    <n v="0"/>
    <n v="2.9000000000000001E-2"/>
  </r>
  <r>
    <x v="170"/>
    <n v="2100"/>
    <n v="2.0400000000000001E-2"/>
    <n v="2.2100000000000002E-2"/>
    <n v="0"/>
    <n v="3.0099999999999998E-2"/>
  </r>
  <r>
    <x v="170"/>
    <n v="2130"/>
    <n v="2.1299999999999999E-2"/>
    <n v="2.53E-2"/>
    <n v="0"/>
    <n v="3.3099999999999997E-2"/>
  </r>
  <r>
    <x v="170"/>
    <n v="2200"/>
    <n v="2.2100000000000002E-2"/>
    <n v="2.5899999999999999E-2"/>
    <n v="0"/>
    <n v="3.4099999999999998E-2"/>
  </r>
  <r>
    <x v="170"/>
    <n v="2230"/>
    <n v="2.3E-2"/>
    <n v="2.5499999999999998E-2"/>
    <n v="0"/>
    <n v="3.4299999999999997E-2"/>
  </r>
  <r>
    <x v="170"/>
    <n v="2300"/>
    <n v="1.9199999999999998E-2"/>
    <n v="1.8499999999999999E-2"/>
    <n v="0"/>
    <n v="2.6800000000000001E-2"/>
  </r>
  <r>
    <x v="170"/>
    <n v="2330"/>
    <n v="1.14E-2"/>
    <n v="9.7000000000000003E-3"/>
    <n v="0"/>
    <n v="1.4800000000000001E-2"/>
  </r>
  <r>
    <x v="170"/>
    <n v="2400"/>
    <n v="1.0500000000000001E-2"/>
    <n v="9.2999999999999992E-3"/>
    <n v="0"/>
    <n v="1.41E-2"/>
  </r>
  <r>
    <x v="171"/>
    <n v="30"/>
    <n v="1.06E-2"/>
    <n v="9.4000000000000004E-3"/>
    <n v="0"/>
    <n v="1.4200000000000001E-2"/>
  </r>
  <r>
    <x v="171"/>
    <n v="100"/>
    <n v="1.0500000000000001E-2"/>
    <n v="9.2999999999999992E-3"/>
    <n v="0"/>
    <n v="1.41E-2"/>
  </r>
  <r>
    <x v="171"/>
    <n v="130"/>
    <n v="1.0699999999999999E-2"/>
    <n v="9.5999999999999992E-3"/>
    <n v="0"/>
    <n v="1.43E-2"/>
  </r>
  <r>
    <x v="171"/>
    <n v="200"/>
    <n v="1.06E-2"/>
    <n v="9.4999999999999998E-3"/>
    <n v="0"/>
    <n v="1.43E-2"/>
  </r>
  <r>
    <x v="171"/>
    <n v="230"/>
    <n v="1.0699999999999999E-2"/>
    <n v="9.5999999999999992E-3"/>
    <n v="0"/>
    <n v="1.43E-2"/>
  </r>
  <r>
    <x v="171"/>
    <n v="300"/>
    <n v="1.0699999999999999E-2"/>
    <n v="9.7000000000000003E-3"/>
    <n v="0"/>
    <n v="1.4500000000000001E-2"/>
  </r>
  <r>
    <x v="171"/>
    <n v="330"/>
    <n v="9.9000000000000008E-3"/>
    <n v="8.3000000000000001E-3"/>
    <n v="0"/>
    <n v="1.29E-2"/>
  </r>
  <r>
    <x v="171"/>
    <n v="400"/>
    <n v="1.0500000000000001E-2"/>
    <n v="9.1999999999999998E-3"/>
    <n v="0"/>
    <n v="1.4E-2"/>
  </r>
  <r>
    <x v="171"/>
    <n v="430"/>
    <n v="1.09E-2"/>
    <n v="9.7999999999999997E-3"/>
    <n v="0"/>
    <n v="1.46E-2"/>
  </r>
  <r>
    <x v="171"/>
    <n v="500"/>
    <n v="1.0800000000000001E-2"/>
    <n v="9.9000000000000008E-3"/>
    <n v="0"/>
    <n v="1.47E-2"/>
  </r>
  <r>
    <x v="171"/>
    <n v="530"/>
    <n v="1.09E-2"/>
    <n v="9.7000000000000003E-3"/>
    <n v="0"/>
    <n v="1.4500000000000001E-2"/>
  </r>
  <r>
    <x v="171"/>
    <n v="600"/>
    <n v="1.0699999999999999E-2"/>
    <n v="9.7000000000000003E-3"/>
    <n v="0"/>
    <n v="1.44E-2"/>
  </r>
  <r>
    <x v="171"/>
    <n v="630"/>
    <n v="1.06E-2"/>
    <n v="9.1000000000000004E-3"/>
    <n v="0"/>
    <n v="1.4E-2"/>
  </r>
  <r>
    <x v="171"/>
    <n v="700"/>
    <n v="2.63E-2"/>
    <n v="3.2899999999999999E-2"/>
    <n v="0"/>
    <n v="4.2200000000000001E-2"/>
  </r>
  <r>
    <x v="171"/>
    <n v="730"/>
    <n v="3.7900000000000003E-2"/>
    <n v="4.7300000000000002E-2"/>
    <n v="0"/>
    <n v="6.08E-2"/>
  </r>
  <r>
    <x v="171"/>
    <n v="800"/>
    <n v="3.3300000000000003E-2"/>
    <n v="3.5299999999999998E-2"/>
    <n v="0"/>
    <n v="4.8500000000000001E-2"/>
  </r>
  <r>
    <x v="171"/>
    <n v="830"/>
    <n v="2.7799999999999998E-2"/>
    <n v="2.93E-2"/>
    <n v="0"/>
    <n v="4.0300000000000002E-2"/>
  </r>
  <r>
    <x v="171"/>
    <n v="900"/>
    <n v="3.0800000000000001E-2"/>
    <n v="0.02"/>
    <n v="0"/>
    <n v="3.7100000000000001E-2"/>
  </r>
  <r>
    <x v="171"/>
    <n v="930"/>
    <n v="0.13800000000000001"/>
    <n v="7.2400000000000006E-2"/>
    <n v="0"/>
    <n v="0.15590000000000001"/>
  </r>
  <r>
    <x v="171"/>
    <n v="1000"/>
    <n v="0.2409"/>
    <n v="0.1174"/>
    <n v="0"/>
    <n v="0.26800000000000002"/>
  </r>
  <r>
    <x v="171"/>
    <n v="1030"/>
    <n v="0.24979999999999999"/>
    <n v="0.1154"/>
    <n v="0"/>
    <n v="0.27510000000000001"/>
  </r>
  <r>
    <x v="171"/>
    <n v="1100"/>
    <n v="0.28960000000000002"/>
    <n v="0.12690000000000001"/>
    <n v="0"/>
    <n v="0.31619999999999998"/>
  </r>
  <r>
    <x v="171"/>
    <n v="1130"/>
    <n v="0.29899999999999999"/>
    <n v="0.13469999999999999"/>
    <n v="0"/>
    <n v="0.32800000000000001"/>
  </r>
  <r>
    <x v="171"/>
    <n v="1200"/>
    <n v="0.28799999999999998"/>
    <n v="0.13730000000000001"/>
    <n v="0"/>
    <n v="0.31900000000000001"/>
  </r>
  <r>
    <x v="171"/>
    <n v="1230"/>
    <n v="0.29659999999999997"/>
    <n v="0.14230000000000001"/>
    <n v="0"/>
    <n v="0.32900000000000001"/>
  </r>
  <r>
    <x v="171"/>
    <n v="1300"/>
    <n v="0.31030000000000002"/>
    <n v="0.15770000000000001"/>
    <n v="0"/>
    <n v="0.34820000000000001"/>
  </r>
  <r>
    <x v="171"/>
    <n v="1330"/>
    <n v="0.2954"/>
    <n v="0.1686"/>
    <n v="0"/>
    <n v="0.34010000000000001"/>
  </r>
  <r>
    <x v="171"/>
    <n v="1400"/>
    <n v="0.24959999999999999"/>
    <n v="0.14499999999999999"/>
    <n v="0"/>
    <n v="0.28870000000000001"/>
  </r>
  <r>
    <x v="171"/>
    <n v="1430"/>
    <n v="0.28770000000000001"/>
    <n v="0.1527"/>
    <n v="0"/>
    <n v="0.32590000000000002"/>
  </r>
  <r>
    <x v="171"/>
    <n v="1500"/>
    <n v="0.29509999999999997"/>
    <n v="0.14829999999999999"/>
    <n v="0"/>
    <n v="0.33019999999999999"/>
  </r>
  <r>
    <x v="171"/>
    <n v="1530"/>
    <n v="0.32550000000000001"/>
    <n v="0.15909999999999999"/>
    <n v="0"/>
    <n v="0.36230000000000001"/>
  </r>
  <r>
    <x v="171"/>
    <n v="1600"/>
    <n v="0.32140000000000002"/>
    <n v="0.1573"/>
    <n v="0"/>
    <n v="0.3579"/>
  </r>
  <r>
    <x v="171"/>
    <n v="1630"/>
    <n v="0.2913"/>
    <n v="0.15210000000000001"/>
    <n v="0"/>
    <n v="0.3286"/>
  </r>
  <r>
    <x v="171"/>
    <n v="1700"/>
    <n v="0.29310000000000003"/>
    <n v="0.15620000000000001"/>
    <n v="0"/>
    <n v="0.3322"/>
  </r>
  <r>
    <x v="171"/>
    <n v="1730"/>
    <n v="0.29870000000000002"/>
    <n v="0.16450000000000001"/>
    <n v="0"/>
    <n v="0.34100000000000003"/>
  </r>
  <r>
    <x v="171"/>
    <n v="1800"/>
    <n v="0.28860000000000002"/>
    <n v="0.16520000000000001"/>
    <n v="0"/>
    <n v="0.33260000000000001"/>
  </r>
  <r>
    <x v="171"/>
    <n v="1830"/>
    <n v="0.19139999999999999"/>
    <n v="0.1376"/>
    <n v="0"/>
    <n v="0.2359"/>
  </r>
  <r>
    <x v="171"/>
    <n v="1900"/>
    <n v="0.15559999999999999"/>
    <n v="0.1138"/>
    <n v="0"/>
    <n v="0.1928"/>
  </r>
  <r>
    <x v="171"/>
    <n v="1930"/>
    <n v="0.12239999999999999"/>
    <n v="8.9200000000000002E-2"/>
    <n v="0"/>
    <n v="0.1515"/>
  </r>
  <r>
    <x v="171"/>
    <n v="2000"/>
    <n v="7.7600000000000002E-2"/>
    <n v="5.3699999999999998E-2"/>
    <n v="0"/>
    <n v="9.4299999999999995E-2"/>
  </r>
  <r>
    <x v="171"/>
    <n v="2030"/>
    <n v="4.0599999999999997E-2"/>
    <n v="2.9700000000000001E-2"/>
    <n v="0"/>
    <n v="5.0500000000000003E-2"/>
  </r>
  <r>
    <x v="171"/>
    <n v="2100"/>
    <n v="1.84E-2"/>
    <n v="2.1000000000000001E-2"/>
    <n v="0"/>
    <n v="2.8000000000000001E-2"/>
  </r>
  <r>
    <x v="171"/>
    <n v="2130"/>
    <n v="1.9800000000000002E-2"/>
    <n v="2.0500000000000001E-2"/>
    <n v="0"/>
    <n v="2.87E-2"/>
  </r>
  <r>
    <x v="171"/>
    <n v="2200"/>
    <n v="1.77E-2"/>
    <n v="0.02"/>
    <n v="0"/>
    <n v="2.6599999999999999E-2"/>
  </r>
  <r>
    <x v="171"/>
    <n v="2230"/>
    <n v="1.7000000000000001E-2"/>
    <n v="1.6E-2"/>
    <n v="0"/>
    <n v="2.3400000000000001E-2"/>
  </r>
  <r>
    <x v="171"/>
    <n v="2300"/>
    <n v="1.52E-2"/>
    <n v="1.3299999999999999E-2"/>
    <n v="0"/>
    <n v="2.0199999999999999E-2"/>
  </r>
  <r>
    <x v="171"/>
    <n v="2330"/>
    <n v="9.4999999999999998E-3"/>
    <n v="9.1000000000000004E-3"/>
    <n v="0"/>
    <n v="1.3100000000000001E-2"/>
  </r>
  <r>
    <x v="171"/>
    <n v="2400"/>
    <n v="1.01E-2"/>
    <n v="1.04E-2"/>
    <n v="0"/>
    <n v="1.47E-2"/>
  </r>
  <r>
    <x v="172"/>
    <n v="30"/>
    <n v="1.0200000000000001E-2"/>
    <n v="1.0699999999999999E-2"/>
    <n v="0"/>
    <n v="1.47E-2"/>
  </r>
  <r>
    <x v="172"/>
    <n v="100"/>
    <n v="1.0200000000000001E-2"/>
    <n v="1.09E-2"/>
    <n v="0"/>
    <n v="1.49E-2"/>
  </r>
  <r>
    <x v="172"/>
    <n v="130"/>
    <n v="9.4999999999999998E-3"/>
    <n v="9.7000000000000003E-3"/>
    <n v="0"/>
    <n v="1.3599999999999999E-2"/>
  </r>
  <r>
    <x v="172"/>
    <n v="200"/>
    <n v="0.01"/>
    <n v="1.04E-2"/>
    <n v="0"/>
    <n v="1.44E-2"/>
  </r>
  <r>
    <x v="172"/>
    <n v="230"/>
    <n v="1.0500000000000001E-2"/>
    <n v="1.11E-2"/>
    <n v="0"/>
    <n v="1.5299999999999999E-2"/>
  </r>
  <r>
    <x v="172"/>
    <n v="300"/>
    <n v="1.0500000000000001E-2"/>
    <n v="1.1299999999999999E-2"/>
    <n v="0"/>
    <n v="1.54E-2"/>
  </r>
  <r>
    <x v="172"/>
    <n v="330"/>
    <n v="1.0500000000000001E-2"/>
    <n v="1.14E-2"/>
    <n v="0"/>
    <n v="1.55E-2"/>
  </r>
  <r>
    <x v="172"/>
    <n v="400"/>
    <n v="1.06E-2"/>
    <n v="1.15E-2"/>
    <n v="0"/>
    <n v="1.5599999999999999E-2"/>
  </r>
  <r>
    <x v="172"/>
    <n v="430"/>
    <n v="9.5999999999999992E-3"/>
    <n v="9.7999999999999997E-3"/>
    <n v="0"/>
    <n v="1.37E-2"/>
  </r>
  <r>
    <x v="172"/>
    <n v="500"/>
    <n v="1.0200000000000001E-2"/>
    <n v="1.0800000000000001E-2"/>
    <n v="0"/>
    <n v="1.49E-2"/>
  </r>
  <r>
    <x v="172"/>
    <n v="530"/>
    <n v="1.06E-2"/>
    <n v="1.14E-2"/>
    <n v="0"/>
    <n v="1.5599999999999999E-2"/>
  </r>
  <r>
    <x v="172"/>
    <n v="600"/>
    <n v="1.0800000000000001E-2"/>
    <n v="1.17E-2"/>
    <n v="0"/>
    <n v="1.5900000000000001E-2"/>
  </r>
  <r>
    <x v="172"/>
    <n v="630"/>
    <n v="1.12E-2"/>
    <n v="1.24E-2"/>
    <n v="0"/>
    <n v="1.67E-2"/>
  </r>
  <r>
    <x v="172"/>
    <n v="700"/>
    <n v="2.2599999999999999E-2"/>
    <n v="2.7699999999999999E-2"/>
    <n v="0"/>
    <n v="3.5799999999999998E-2"/>
  </r>
  <r>
    <x v="172"/>
    <n v="730"/>
    <n v="4.9299999999999997E-2"/>
    <n v="6.6199999999999995E-2"/>
    <n v="0"/>
    <n v="8.2600000000000007E-2"/>
  </r>
  <r>
    <x v="172"/>
    <n v="800"/>
    <n v="4.9099999999999998E-2"/>
    <n v="5.7000000000000002E-2"/>
    <n v="0"/>
    <n v="7.5200000000000003E-2"/>
  </r>
  <r>
    <x v="172"/>
    <n v="830"/>
    <n v="3.95E-2"/>
    <n v="4.1000000000000002E-2"/>
    <n v="0"/>
    <n v="5.7200000000000001E-2"/>
  </r>
  <r>
    <x v="172"/>
    <n v="900"/>
    <n v="9.8699999999999996E-2"/>
    <n v="4.8599999999999997E-2"/>
    <n v="0"/>
    <n v="0.1101"/>
  </r>
  <r>
    <x v="172"/>
    <n v="930"/>
    <n v="0.15079999999999999"/>
    <n v="7.3800000000000004E-2"/>
    <n v="0"/>
    <n v="0.16789999999999999"/>
  </r>
  <r>
    <x v="172"/>
    <n v="1000"/>
    <n v="0.23799999999999999"/>
    <n v="0.1114"/>
    <n v="0"/>
    <n v="0.26269999999999999"/>
  </r>
  <r>
    <x v="172"/>
    <n v="1030"/>
    <n v="0.25929999999999997"/>
    <n v="0.11849999999999999"/>
    <n v="0"/>
    <n v="0.2853"/>
  </r>
  <r>
    <x v="172"/>
    <n v="1100"/>
    <n v="0.3453"/>
    <n v="0.14910000000000001"/>
    <n v="0"/>
    <n v="0.376"/>
  </r>
  <r>
    <x v="172"/>
    <n v="1130"/>
    <n v="0.39629999999999999"/>
    <n v="0.17549999999999999"/>
    <n v="0"/>
    <n v="0.43340000000000001"/>
  </r>
  <r>
    <x v="172"/>
    <n v="1200"/>
    <n v="0.34549999999999997"/>
    <n v="0.1598"/>
    <n v="0"/>
    <n v="0.38080000000000003"/>
  </r>
  <r>
    <x v="172"/>
    <n v="1230"/>
    <n v="0.31659999999999999"/>
    <n v="0.15359999999999999"/>
    <n v="0"/>
    <n v="0.35189999999999999"/>
  </r>
  <r>
    <x v="172"/>
    <n v="1300"/>
    <n v="0.3352"/>
    <n v="0.1696"/>
    <n v="0"/>
    <n v="0.37559999999999999"/>
  </r>
  <r>
    <x v="172"/>
    <n v="1330"/>
    <n v="0.34189999999999998"/>
    <n v="0.18240000000000001"/>
    <n v="0"/>
    <n v="0.3876"/>
  </r>
  <r>
    <x v="172"/>
    <n v="1400"/>
    <n v="0.30199999999999999"/>
    <n v="0.16400000000000001"/>
    <n v="0"/>
    <n v="0.34370000000000001"/>
  </r>
  <r>
    <x v="172"/>
    <n v="1430"/>
    <n v="0.27500000000000002"/>
    <n v="0.14649999999999999"/>
    <n v="0"/>
    <n v="0.31159999999999999"/>
  </r>
  <r>
    <x v="172"/>
    <n v="1500"/>
    <n v="0.1787"/>
    <n v="9.01E-2"/>
    <n v="0"/>
    <n v="0.20019999999999999"/>
  </r>
  <r>
    <x v="172"/>
    <n v="1530"/>
    <n v="0.28129999999999999"/>
    <n v="0.12379999999999999"/>
    <n v="0"/>
    <n v="0.30740000000000001"/>
  </r>
  <r>
    <x v="172"/>
    <n v="1600"/>
    <n v="0.30520000000000003"/>
    <n v="0.1416"/>
    <n v="0"/>
    <n v="0.33639999999999998"/>
  </r>
  <r>
    <x v="172"/>
    <n v="1630"/>
    <n v="0.28170000000000001"/>
    <n v="0.1313"/>
    <n v="0"/>
    <n v="0.31080000000000002"/>
  </r>
  <r>
    <x v="172"/>
    <n v="1700"/>
    <n v="0.27929999999999999"/>
    <n v="0.1331"/>
    <n v="0"/>
    <n v="0.30959999999999999"/>
  </r>
  <r>
    <x v="172"/>
    <n v="1730"/>
    <n v="0.26619999999999999"/>
    <n v="0.13550000000000001"/>
    <n v="0"/>
    <n v="0.29859999999999998"/>
  </r>
  <r>
    <x v="172"/>
    <n v="1800"/>
    <n v="0.249"/>
    <n v="0.14380000000000001"/>
    <n v="0"/>
    <n v="0.28760000000000002"/>
  </r>
  <r>
    <x v="172"/>
    <n v="1830"/>
    <n v="0.18790000000000001"/>
    <n v="0.1187"/>
    <n v="0"/>
    <n v="0.2225"/>
  </r>
  <r>
    <x v="172"/>
    <n v="1900"/>
    <n v="0.114"/>
    <n v="7.6300000000000007E-2"/>
    <n v="0"/>
    <n v="0.13730000000000001"/>
  </r>
  <r>
    <x v="172"/>
    <n v="1930"/>
    <n v="0.1149"/>
    <n v="7.8E-2"/>
    <n v="0"/>
    <n v="0.1389"/>
  </r>
  <r>
    <x v="172"/>
    <n v="2000"/>
    <n v="0.10059999999999999"/>
    <n v="8.09E-2"/>
    <n v="0"/>
    <n v="0.129"/>
  </r>
  <r>
    <x v="172"/>
    <n v="2030"/>
    <n v="0.1091"/>
    <n v="8.7400000000000005E-2"/>
    <n v="0"/>
    <n v="0.1399"/>
  </r>
  <r>
    <x v="172"/>
    <n v="2100"/>
    <n v="7.5300000000000006E-2"/>
    <n v="6.4299999999999996E-2"/>
    <n v="0"/>
    <n v="9.9099999999999994E-2"/>
  </r>
  <r>
    <x v="172"/>
    <n v="2130"/>
    <n v="6.93E-2"/>
    <n v="6.0299999999999999E-2"/>
    <n v="0"/>
    <n v="9.1999999999999998E-2"/>
  </r>
  <r>
    <x v="172"/>
    <n v="2200"/>
    <n v="4.24E-2"/>
    <n v="3.8899999999999997E-2"/>
    <n v="0"/>
    <n v="5.7500000000000002E-2"/>
  </r>
  <r>
    <x v="172"/>
    <n v="2230"/>
    <n v="1.7999999999999999E-2"/>
    <n v="1.8100000000000002E-2"/>
    <n v="0"/>
    <n v="2.5600000000000001E-2"/>
  </r>
  <r>
    <x v="172"/>
    <n v="2300"/>
    <n v="1.7000000000000001E-2"/>
    <n v="1.6500000000000001E-2"/>
    <n v="0"/>
    <n v="2.3800000000000002E-2"/>
  </r>
  <r>
    <x v="172"/>
    <n v="2330"/>
    <n v="8.6999999999999994E-3"/>
    <n v="7.1999999999999998E-3"/>
    <n v="0"/>
    <n v="1.1299999999999999E-2"/>
  </r>
  <r>
    <x v="172"/>
    <n v="2400"/>
    <n v="6.8999999999999999E-3"/>
    <n v="5.4999999999999997E-3"/>
    <n v="0"/>
    <n v="8.8999999999999999E-3"/>
  </r>
  <r>
    <x v="173"/>
    <n v="30"/>
    <n v="7.4000000000000003E-3"/>
    <n v="5.8999999999999999E-3"/>
    <n v="0"/>
    <n v="9.2999999999999992E-3"/>
  </r>
  <r>
    <x v="173"/>
    <n v="100"/>
    <n v="7.7000000000000002E-3"/>
    <n v="6.7000000000000002E-3"/>
    <n v="0"/>
    <n v="1.03E-2"/>
  </r>
  <r>
    <x v="173"/>
    <n v="130"/>
    <n v="7.7999999999999996E-3"/>
    <n v="6.6E-3"/>
    <n v="0"/>
    <n v="1.0200000000000001E-2"/>
  </r>
  <r>
    <x v="173"/>
    <n v="200"/>
    <n v="7.7999999999999996E-3"/>
    <n v="6.7000000000000002E-3"/>
    <n v="0"/>
    <n v="1.0200000000000001E-2"/>
  </r>
  <r>
    <x v="173"/>
    <n v="230"/>
    <n v="6.7000000000000002E-3"/>
    <n v="5.1999999999999998E-3"/>
    <n v="0"/>
    <n v="8.6E-3"/>
  </r>
  <r>
    <x v="173"/>
    <n v="300"/>
    <n v="7.3000000000000001E-3"/>
    <n v="5.8999999999999999E-3"/>
    <n v="0"/>
    <n v="9.4000000000000004E-3"/>
  </r>
  <r>
    <x v="173"/>
    <n v="330"/>
    <n v="8.0000000000000002E-3"/>
    <n v="6.8999999999999999E-3"/>
    <n v="0"/>
    <n v="1.06E-2"/>
  </r>
  <r>
    <x v="173"/>
    <n v="400"/>
    <n v="8.0000000000000002E-3"/>
    <n v="7.0000000000000001E-3"/>
    <n v="0"/>
    <n v="1.06E-2"/>
  </r>
  <r>
    <x v="173"/>
    <n v="430"/>
    <n v="7.3000000000000001E-3"/>
    <n v="6.0000000000000001E-3"/>
    <n v="0"/>
    <n v="9.4000000000000004E-3"/>
  </r>
  <r>
    <x v="173"/>
    <n v="500"/>
    <n v="7.1000000000000004E-3"/>
    <n v="5.5999999999999999E-3"/>
    <n v="0"/>
    <n v="9.1000000000000004E-3"/>
  </r>
  <r>
    <x v="173"/>
    <n v="530"/>
    <n v="8.0999999999999996E-3"/>
    <n v="7.1000000000000004E-3"/>
    <n v="0"/>
    <n v="1.0699999999999999E-2"/>
  </r>
  <r>
    <x v="173"/>
    <n v="600"/>
    <n v="8.0000000000000002E-3"/>
    <n v="6.8999999999999999E-3"/>
    <n v="0"/>
    <n v="1.06E-2"/>
  </r>
  <r>
    <x v="173"/>
    <n v="630"/>
    <n v="6.7999999999999996E-3"/>
    <n v="5.4000000000000003E-3"/>
    <n v="0"/>
    <n v="8.6999999999999994E-3"/>
  </r>
  <r>
    <x v="173"/>
    <n v="700"/>
    <n v="2.1700000000000001E-2"/>
    <n v="2.5499999999999998E-2"/>
    <n v="0"/>
    <n v="3.3599999999999998E-2"/>
  </r>
  <r>
    <x v="173"/>
    <n v="730"/>
    <n v="2.98E-2"/>
    <n v="3.4799999999999998E-2"/>
    <n v="0"/>
    <n v="4.5900000000000003E-2"/>
  </r>
  <r>
    <x v="173"/>
    <n v="800"/>
    <n v="2.12E-2"/>
    <n v="1.89E-2"/>
    <n v="0"/>
    <n v="2.8500000000000001E-2"/>
  </r>
  <r>
    <x v="173"/>
    <n v="830"/>
    <n v="1.9300000000000001E-2"/>
    <n v="1.1299999999999999E-2"/>
    <n v="0"/>
    <n v="2.24E-2"/>
  </r>
  <r>
    <x v="173"/>
    <n v="900"/>
    <n v="3.8300000000000001E-2"/>
    <n v="1.6299999999999999E-2"/>
    <n v="0"/>
    <n v="4.1799999999999997E-2"/>
  </r>
  <r>
    <x v="173"/>
    <n v="930"/>
    <n v="0.11940000000000001"/>
    <n v="5.9900000000000002E-2"/>
    <n v="0"/>
    <n v="0.13350000000000001"/>
  </r>
  <r>
    <x v="173"/>
    <n v="1000"/>
    <n v="0.24729999999999999"/>
    <n v="0.12230000000000001"/>
    <n v="0"/>
    <n v="0.27600000000000002"/>
  </r>
  <r>
    <x v="173"/>
    <n v="1030"/>
    <n v="0.27029999999999998"/>
    <n v="0.13009999999999999"/>
    <n v="0"/>
    <n v="0.2999"/>
  </r>
  <r>
    <x v="173"/>
    <n v="1100"/>
    <n v="0.29339999999999999"/>
    <n v="0.1386"/>
    <n v="0"/>
    <n v="0.32450000000000001"/>
  </r>
  <r>
    <x v="173"/>
    <n v="1130"/>
    <n v="0.31969999999999998"/>
    <n v="0.15609999999999999"/>
    <n v="0"/>
    <n v="0.35580000000000001"/>
  </r>
  <r>
    <x v="173"/>
    <n v="1200"/>
    <n v="0.33639999999999998"/>
    <n v="0.1598"/>
    <n v="0"/>
    <n v="0.3725"/>
  </r>
  <r>
    <x v="173"/>
    <n v="1230"/>
    <n v="0.35809999999999997"/>
    <n v="0.1646"/>
    <n v="0"/>
    <n v="0.39410000000000001"/>
  </r>
  <r>
    <x v="173"/>
    <n v="1300"/>
    <n v="0.33150000000000002"/>
    <n v="0.16439999999999999"/>
    <n v="0"/>
    <n v="0.37009999999999998"/>
  </r>
  <r>
    <x v="173"/>
    <n v="1330"/>
    <n v="0.29260000000000003"/>
    <n v="0.15379999999999999"/>
    <n v="0"/>
    <n v="0.33069999999999999"/>
  </r>
  <r>
    <x v="173"/>
    <n v="1400"/>
    <n v="0.30270000000000002"/>
    <n v="0.1618"/>
    <n v="0"/>
    <n v="0.34310000000000002"/>
  </r>
  <r>
    <x v="173"/>
    <n v="1430"/>
    <n v="0.30299999999999999"/>
    <n v="0.15359999999999999"/>
    <n v="0"/>
    <n v="0.33989999999999998"/>
  </r>
  <r>
    <x v="173"/>
    <n v="1500"/>
    <n v="0.32300000000000001"/>
    <n v="0.1585"/>
    <n v="0"/>
    <n v="0.35980000000000001"/>
  </r>
  <r>
    <x v="173"/>
    <n v="1530"/>
    <n v="0.32119999999999999"/>
    <n v="0.16209999999999999"/>
    <n v="0"/>
    <n v="0.35980000000000001"/>
  </r>
  <r>
    <x v="173"/>
    <n v="1600"/>
    <n v="0.34179999999999999"/>
    <n v="0.17299999999999999"/>
    <n v="0"/>
    <n v="0.38319999999999999"/>
  </r>
  <r>
    <x v="173"/>
    <n v="1630"/>
    <n v="0.34129999999999999"/>
    <n v="0.17560000000000001"/>
    <n v="0"/>
    <n v="0.38369999999999999"/>
  </r>
  <r>
    <x v="173"/>
    <n v="1700"/>
    <n v="0.36430000000000001"/>
    <n v="0.19009999999999999"/>
    <n v="0"/>
    <n v="0.41089999999999999"/>
  </r>
  <r>
    <x v="173"/>
    <n v="1730"/>
    <n v="0.33739999999999998"/>
    <n v="0.18390000000000001"/>
    <n v="0"/>
    <n v="0.38440000000000002"/>
  </r>
  <r>
    <x v="173"/>
    <n v="1800"/>
    <n v="0.33900000000000002"/>
    <n v="0.1961"/>
    <n v="0"/>
    <n v="0.39169999999999999"/>
  </r>
  <r>
    <x v="173"/>
    <n v="1830"/>
    <n v="0.25009999999999999"/>
    <n v="0.15260000000000001"/>
    <n v="0"/>
    <n v="0.29299999999999998"/>
  </r>
  <r>
    <x v="173"/>
    <n v="1900"/>
    <n v="0.1072"/>
    <n v="7.2800000000000004E-2"/>
    <n v="0"/>
    <n v="0.1295"/>
  </r>
  <r>
    <x v="173"/>
    <n v="1930"/>
    <n v="2.3699999999999999E-2"/>
    <n v="2.1499999999999998E-2"/>
    <n v="0"/>
    <n v="3.2199999999999999E-2"/>
  </r>
  <r>
    <x v="173"/>
    <n v="2000"/>
    <n v="2.6499999999999999E-2"/>
    <n v="2.81E-2"/>
    <n v="0"/>
    <n v="3.85E-2"/>
  </r>
  <r>
    <x v="173"/>
    <n v="2030"/>
    <n v="0.03"/>
    <n v="3.2399999999999998E-2"/>
    <n v="0"/>
    <n v="4.4200000000000003E-2"/>
  </r>
  <r>
    <x v="173"/>
    <n v="2100"/>
    <n v="2.8400000000000002E-2"/>
    <n v="3.1300000000000001E-2"/>
    <n v="0"/>
    <n v="4.2299999999999997E-2"/>
  </r>
  <r>
    <x v="173"/>
    <n v="2130"/>
    <n v="3.1600000000000003E-2"/>
    <n v="3.0200000000000001E-2"/>
    <n v="0"/>
    <n v="4.3799999999999999E-2"/>
  </r>
  <r>
    <x v="173"/>
    <n v="2200"/>
    <n v="2.8000000000000001E-2"/>
    <n v="2.8299999999999999E-2"/>
    <n v="0"/>
    <n v="3.9800000000000002E-2"/>
  </r>
  <r>
    <x v="173"/>
    <n v="2230"/>
    <n v="1.95E-2"/>
    <n v="1.9699999999999999E-2"/>
    <n v="0"/>
    <n v="2.7699999999999999E-2"/>
  </r>
  <r>
    <x v="173"/>
    <n v="2300"/>
    <n v="1.04E-2"/>
    <n v="9.1000000000000004E-3"/>
    <n v="0"/>
    <n v="1.38E-2"/>
  </r>
  <r>
    <x v="173"/>
    <n v="2330"/>
    <n v="8.3999999999999995E-3"/>
    <n v="6.1999999999999998E-3"/>
    <n v="0"/>
    <n v="1.04E-2"/>
  </r>
  <r>
    <x v="173"/>
    <n v="2400"/>
    <n v="9.7000000000000003E-3"/>
    <n v="7.7999999999999996E-3"/>
    <n v="0"/>
    <n v="1.2500000000000001E-2"/>
  </r>
  <r>
    <x v="174"/>
    <n v="30"/>
    <n v="9.7999999999999997E-3"/>
    <n v="8.0000000000000002E-3"/>
    <n v="0"/>
    <n v="1.26E-2"/>
  </r>
  <r>
    <x v="174"/>
    <n v="100"/>
    <n v="9.7000000000000003E-3"/>
    <n v="8.0999999999999996E-3"/>
    <n v="0"/>
    <n v="1.2699999999999999E-2"/>
  </r>
  <r>
    <x v="174"/>
    <n v="130"/>
    <n v="8.6999999999999994E-3"/>
    <n v="6.4999999999999997E-3"/>
    <n v="0"/>
    <n v="1.0800000000000001E-2"/>
  </r>
  <r>
    <x v="174"/>
    <n v="200"/>
    <n v="9.4999999999999998E-3"/>
    <n v="7.7000000000000002E-3"/>
    <n v="0"/>
    <n v="1.23E-2"/>
  </r>
  <r>
    <x v="174"/>
    <n v="230"/>
    <n v="9.9000000000000008E-3"/>
    <n v="8.3000000000000001E-3"/>
    <n v="0"/>
    <n v="1.2800000000000001E-2"/>
  </r>
  <r>
    <x v="174"/>
    <n v="300"/>
    <n v="9.5999999999999992E-3"/>
    <n v="7.7999999999999996E-3"/>
    <n v="0"/>
    <n v="1.2500000000000001E-2"/>
  </r>
  <r>
    <x v="174"/>
    <n v="330"/>
    <n v="8.6E-3"/>
    <n v="6.4000000000000003E-3"/>
    <n v="0"/>
    <n v="1.0699999999999999E-2"/>
  </r>
  <r>
    <x v="174"/>
    <n v="400"/>
    <n v="0.01"/>
    <n v="8.3000000000000001E-3"/>
    <n v="0"/>
    <n v="1.2999999999999999E-2"/>
  </r>
  <r>
    <x v="174"/>
    <n v="430"/>
    <n v="1.01E-2"/>
    <n v="8.5000000000000006E-3"/>
    <n v="0"/>
    <n v="1.3100000000000001E-2"/>
  </r>
  <r>
    <x v="174"/>
    <n v="500"/>
    <n v="8.8999999999999999E-3"/>
    <n v="6.7999999999999996E-3"/>
    <n v="0"/>
    <n v="1.1299999999999999E-2"/>
  </r>
  <r>
    <x v="174"/>
    <n v="530"/>
    <n v="9.7000000000000003E-3"/>
    <n v="7.7999999999999996E-3"/>
    <n v="0"/>
    <n v="1.23E-2"/>
  </r>
  <r>
    <x v="174"/>
    <n v="600"/>
    <n v="9.7000000000000003E-3"/>
    <n v="8.3000000000000001E-3"/>
    <n v="0"/>
    <n v="1.29E-2"/>
  </r>
  <r>
    <x v="174"/>
    <n v="630"/>
    <n v="9.5999999999999992E-3"/>
    <n v="8.5000000000000006E-3"/>
    <n v="0"/>
    <n v="1.2800000000000001E-2"/>
  </r>
  <r>
    <x v="174"/>
    <n v="700"/>
    <n v="2.07E-2"/>
    <n v="2.5899999999999999E-2"/>
    <n v="0"/>
    <n v="3.3300000000000003E-2"/>
  </r>
  <r>
    <x v="174"/>
    <n v="730"/>
    <n v="2.5000000000000001E-2"/>
    <n v="2.93E-2"/>
    <n v="0"/>
    <n v="3.85E-2"/>
  </r>
  <r>
    <x v="174"/>
    <n v="800"/>
    <n v="2.4299999999999999E-2"/>
    <n v="2.3E-2"/>
    <n v="0"/>
    <n v="3.3500000000000002E-2"/>
  </r>
  <r>
    <x v="174"/>
    <n v="830"/>
    <n v="3.2099999999999997E-2"/>
    <n v="1.9599999999999999E-2"/>
    <n v="0"/>
    <n v="3.7900000000000003E-2"/>
  </r>
  <r>
    <x v="174"/>
    <n v="900"/>
    <n v="0.115"/>
    <n v="6.9400000000000003E-2"/>
    <n v="0"/>
    <n v="0.13439999999999999"/>
  </r>
  <r>
    <x v="174"/>
    <n v="930"/>
    <n v="0.27250000000000002"/>
    <n v="0.15429999999999999"/>
    <n v="0"/>
    <n v="0.31309999999999999"/>
  </r>
  <r>
    <x v="174"/>
    <n v="1000"/>
    <n v="0.2762"/>
    <n v="0.15029999999999999"/>
    <n v="0"/>
    <n v="0.3145"/>
  </r>
  <r>
    <x v="174"/>
    <n v="1030"/>
    <n v="0.26640000000000003"/>
    <n v="0.1401"/>
    <n v="0"/>
    <n v="0.30109999999999998"/>
  </r>
  <r>
    <x v="174"/>
    <n v="1100"/>
    <n v="0.33900000000000002"/>
    <n v="0.1663"/>
    <n v="0"/>
    <n v="0.37759999999999999"/>
  </r>
  <r>
    <x v="174"/>
    <n v="1130"/>
    <n v="0.35189999999999999"/>
    <n v="0.18160000000000001"/>
    <n v="0"/>
    <n v="0.39610000000000001"/>
  </r>
  <r>
    <x v="174"/>
    <n v="1200"/>
    <n v="0.33629999999999999"/>
    <n v="0.17510000000000001"/>
    <n v="0"/>
    <n v="0.37919999999999998"/>
  </r>
  <r>
    <x v="174"/>
    <n v="1230"/>
    <n v="0.3453"/>
    <n v="0.1797"/>
    <n v="0"/>
    <n v="0.38919999999999999"/>
  </r>
  <r>
    <x v="174"/>
    <n v="1300"/>
    <n v="0.37190000000000001"/>
    <n v="0.20860000000000001"/>
    <n v="0"/>
    <n v="0.4264"/>
  </r>
  <r>
    <x v="174"/>
    <n v="1330"/>
    <n v="0.34520000000000001"/>
    <n v="0.2034"/>
    <n v="0"/>
    <n v="0.4007"/>
  </r>
  <r>
    <x v="174"/>
    <n v="1400"/>
    <n v="0.36159999999999998"/>
    <n v="0.2094"/>
    <n v="0"/>
    <n v="0.4178"/>
  </r>
  <r>
    <x v="174"/>
    <n v="1430"/>
    <n v="0.30819999999999997"/>
    <n v="0.19289999999999999"/>
    <n v="0"/>
    <n v="0.36370000000000002"/>
  </r>
  <r>
    <x v="174"/>
    <n v="1500"/>
    <n v="0.25140000000000001"/>
    <n v="0.16300000000000001"/>
    <n v="0"/>
    <n v="0.29959999999999998"/>
  </r>
  <r>
    <x v="174"/>
    <n v="1530"/>
    <n v="0.27310000000000001"/>
    <n v="0.16489999999999999"/>
    <n v="0"/>
    <n v="0.31909999999999999"/>
  </r>
  <r>
    <x v="174"/>
    <n v="1600"/>
    <n v="0.23830000000000001"/>
    <n v="0.1424"/>
    <n v="0"/>
    <n v="0.2777"/>
  </r>
  <r>
    <x v="174"/>
    <n v="1630"/>
    <n v="0.20630000000000001"/>
    <n v="0.1195"/>
    <n v="0"/>
    <n v="0.2384"/>
  </r>
  <r>
    <x v="174"/>
    <n v="1700"/>
    <n v="0.216"/>
    <n v="0.12820000000000001"/>
    <n v="0"/>
    <n v="0.25119999999999998"/>
  </r>
  <r>
    <x v="174"/>
    <n v="1730"/>
    <n v="0.1484"/>
    <n v="9.5699999999999993E-2"/>
    <n v="0"/>
    <n v="0.1767"/>
  </r>
  <r>
    <x v="174"/>
    <n v="1800"/>
    <n v="7.1300000000000002E-2"/>
    <n v="4.9500000000000002E-2"/>
    <n v="0"/>
    <n v="8.6800000000000002E-2"/>
  </r>
  <r>
    <x v="174"/>
    <n v="1830"/>
    <n v="5.1999999999999998E-2"/>
    <n v="3.73E-2"/>
    <n v="0"/>
    <n v="6.3899999999999998E-2"/>
  </r>
  <r>
    <x v="174"/>
    <n v="1900"/>
    <n v="4.0899999999999999E-2"/>
    <n v="2.9399999999999999E-2"/>
    <n v="0"/>
    <n v="5.0500000000000003E-2"/>
  </r>
  <r>
    <x v="174"/>
    <n v="1930"/>
    <n v="3.6799999999999999E-2"/>
    <n v="2.76E-2"/>
    <n v="0"/>
    <n v="4.5999999999999999E-2"/>
  </r>
  <r>
    <x v="174"/>
    <n v="2000"/>
    <n v="4.1700000000000001E-2"/>
    <n v="3.4200000000000001E-2"/>
    <n v="0"/>
    <n v="5.3900000000000003E-2"/>
  </r>
  <r>
    <x v="174"/>
    <n v="2030"/>
    <n v="4.1599999999999998E-2"/>
    <n v="3.6799999999999999E-2"/>
    <n v="0"/>
    <n v="5.5599999999999997E-2"/>
  </r>
  <r>
    <x v="174"/>
    <n v="2100"/>
    <n v="0.04"/>
    <n v="3.5400000000000001E-2"/>
    <n v="0"/>
    <n v="5.3400000000000003E-2"/>
  </r>
  <r>
    <x v="174"/>
    <n v="2130"/>
    <n v="4.2000000000000003E-2"/>
    <n v="3.3599999999999998E-2"/>
    <n v="0"/>
    <n v="5.3800000000000001E-2"/>
  </r>
  <r>
    <x v="174"/>
    <n v="2200"/>
    <n v="2.3699999999999999E-2"/>
    <n v="2.3400000000000001E-2"/>
    <n v="0"/>
    <n v="3.3399999999999999E-2"/>
  </r>
  <r>
    <x v="174"/>
    <n v="2230"/>
    <n v="1.6199999999999999E-2"/>
    <n v="1.5699999999999999E-2"/>
    <n v="0"/>
    <n v="2.2499999999999999E-2"/>
  </r>
  <r>
    <x v="174"/>
    <n v="2300"/>
    <n v="1.2E-2"/>
    <n v="1.4500000000000001E-2"/>
    <n v="0"/>
    <n v="1.89E-2"/>
  </r>
  <r>
    <x v="174"/>
    <n v="2330"/>
    <n v="7.3000000000000001E-3"/>
    <n v="6.6E-3"/>
    <n v="0"/>
    <n v="9.9000000000000008E-3"/>
  </r>
  <r>
    <x v="174"/>
    <n v="2400"/>
    <n v="7.4000000000000003E-3"/>
    <n v="6.7999999999999996E-3"/>
    <n v="0"/>
    <n v="0.01"/>
  </r>
  <r>
    <x v="175"/>
    <n v="30"/>
    <n v="7.4000000000000003E-3"/>
    <n v="6.7999999999999996E-3"/>
    <n v="0"/>
    <n v="0.01"/>
  </r>
  <r>
    <x v="175"/>
    <n v="100"/>
    <n v="7.4999999999999997E-3"/>
    <n v="6.7999999999999996E-3"/>
    <n v="0"/>
    <n v="1.01E-2"/>
  </r>
  <r>
    <x v="175"/>
    <n v="130"/>
    <n v="7.4000000000000003E-3"/>
    <n v="6.7999999999999996E-3"/>
    <n v="0"/>
    <n v="0.01"/>
  </r>
  <r>
    <x v="175"/>
    <n v="200"/>
    <n v="7.4000000000000003E-3"/>
    <n v="6.7999999999999996E-3"/>
    <n v="0"/>
    <n v="1.0200000000000001E-2"/>
  </r>
  <r>
    <x v="175"/>
    <n v="230"/>
    <n v="7.6E-3"/>
    <n v="6.7000000000000002E-3"/>
    <n v="0"/>
    <n v="0.01"/>
  </r>
  <r>
    <x v="175"/>
    <n v="300"/>
    <n v="7.4999999999999997E-3"/>
    <n v="6.8999999999999999E-3"/>
    <n v="0"/>
    <n v="1.03E-2"/>
  </r>
  <r>
    <x v="175"/>
    <n v="330"/>
    <n v="7.6E-3"/>
    <n v="6.8999999999999999E-3"/>
    <n v="0"/>
    <n v="1.0200000000000001E-2"/>
  </r>
  <r>
    <x v="175"/>
    <n v="400"/>
    <n v="7.6E-3"/>
    <n v="7.0000000000000001E-3"/>
    <n v="0"/>
    <n v="1.03E-2"/>
  </r>
  <r>
    <x v="175"/>
    <n v="430"/>
    <n v="7.4999999999999997E-3"/>
    <n v="7.0000000000000001E-3"/>
    <n v="0"/>
    <n v="1.03E-2"/>
  </r>
  <r>
    <x v="175"/>
    <n v="500"/>
    <n v="7.6E-3"/>
    <n v="7.0000000000000001E-3"/>
    <n v="0"/>
    <n v="1.04E-2"/>
  </r>
  <r>
    <x v="175"/>
    <n v="530"/>
    <n v="7.6E-3"/>
    <n v="7.0000000000000001E-3"/>
    <n v="0"/>
    <n v="1.03E-2"/>
  </r>
  <r>
    <x v="175"/>
    <n v="600"/>
    <n v="7.7000000000000002E-3"/>
    <n v="7.0000000000000001E-3"/>
    <n v="0"/>
    <n v="1.03E-2"/>
  </r>
  <r>
    <x v="175"/>
    <n v="630"/>
    <n v="7.6E-3"/>
    <n v="7.0000000000000001E-3"/>
    <n v="0"/>
    <n v="1.04E-2"/>
  </r>
  <r>
    <x v="175"/>
    <n v="700"/>
    <n v="7.6E-3"/>
    <n v="7.1000000000000004E-3"/>
    <n v="0"/>
    <n v="1.04E-2"/>
  </r>
  <r>
    <x v="175"/>
    <n v="730"/>
    <n v="8.0999999999999996E-3"/>
    <n v="7.7000000000000002E-3"/>
    <n v="0"/>
    <n v="1.1299999999999999E-2"/>
  </r>
  <r>
    <x v="175"/>
    <n v="800"/>
    <n v="1.03E-2"/>
    <n v="8.8000000000000005E-3"/>
    <n v="0"/>
    <n v="1.3599999999999999E-2"/>
  </r>
  <r>
    <x v="175"/>
    <n v="830"/>
    <n v="9.9000000000000008E-3"/>
    <n v="1.0500000000000001E-2"/>
    <n v="0"/>
    <n v="1.44E-2"/>
  </r>
  <r>
    <x v="175"/>
    <n v="900"/>
    <n v="1.2500000000000001E-2"/>
    <n v="1.1599999999999999E-2"/>
    <n v="0"/>
    <n v="1.7100000000000001E-2"/>
  </r>
  <r>
    <x v="175"/>
    <n v="930"/>
    <n v="1.2E-2"/>
    <n v="1.14E-2"/>
    <n v="0"/>
    <n v="1.66E-2"/>
  </r>
  <r>
    <x v="175"/>
    <n v="1000"/>
    <n v="1.0500000000000001E-2"/>
    <n v="1.0200000000000001E-2"/>
    <n v="0"/>
    <n v="1.46E-2"/>
  </r>
  <r>
    <x v="175"/>
    <n v="1030"/>
    <n v="1.11E-2"/>
    <n v="9.4999999999999998E-3"/>
    <n v="0"/>
    <n v="1.47E-2"/>
  </r>
  <r>
    <x v="175"/>
    <n v="1100"/>
    <n v="1.18E-2"/>
    <n v="9.1999999999999998E-3"/>
    <n v="0"/>
    <n v="1.49E-2"/>
  </r>
  <r>
    <x v="175"/>
    <n v="1130"/>
    <n v="1.09E-2"/>
    <n v="8.5000000000000006E-3"/>
    <n v="0"/>
    <n v="1.38E-2"/>
  </r>
  <r>
    <x v="175"/>
    <n v="1200"/>
    <n v="1.21E-2"/>
    <n v="7.9000000000000008E-3"/>
    <n v="0"/>
    <n v="1.4500000000000001E-2"/>
  </r>
  <r>
    <x v="175"/>
    <n v="1230"/>
    <n v="1.12E-2"/>
    <n v="7.6E-3"/>
    <n v="0"/>
    <n v="1.35E-2"/>
  </r>
  <r>
    <x v="175"/>
    <n v="1300"/>
    <n v="1.0699999999999999E-2"/>
    <n v="8.3999999999999995E-3"/>
    <n v="0"/>
    <n v="1.3599999999999999E-2"/>
  </r>
  <r>
    <x v="175"/>
    <n v="1330"/>
    <n v="1.1900000000000001E-2"/>
    <n v="8.2000000000000007E-3"/>
    <n v="0"/>
    <n v="1.4500000000000001E-2"/>
  </r>
  <r>
    <x v="175"/>
    <n v="1400"/>
    <n v="1.4999999999999999E-2"/>
    <n v="1.0500000000000001E-2"/>
    <n v="0"/>
    <n v="1.84E-2"/>
  </r>
  <r>
    <x v="175"/>
    <n v="1430"/>
    <n v="9.2999999999999992E-3"/>
    <n v="7.4000000000000003E-3"/>
    <n v="0"/>
    <n v="1.1900000000000001E-2"/>
  </r>
  <r>
    <x v="175"/>
    <n v="1500"/>
    <n v="1.9699999999999999E-2"/>
    <n v="2.1600000000000001E-2"/>
    <n v="0"/>
    <n v="2.93E-2"/>
  </r>
  <r>
    <x v="175"/>
    <n v="1530"/>
    <n v="1.77E-2"/>
    <n v="1.7299999999999999E-2"/>
    <n v="0"/>
    <n v="2.4799999999999999E-2"/>
  </r>
  <r>
    <x v="175"/>
    <n v="1600"/>
    <n v="1.34E-2"/>
    <n v="9.7000000000000003E-3"/>
    <n v="0"/>
    <n v="1.66E-2"/>
  </r>
  <r>
    <x v="175"/>
    <n v="1630"/>
    <n v="6.6E-3"/>
    <n v="5.1000000000000004E-3"/>
    <n v="0"/>
    <n v="8.3999999999999995E-3"/>
  </r>
  <r>
    <x v="175"/>
    <n v="1700"/>
    <n v="7.7000000000000002E-3"/>
    <n v="6.4000000000000003E-3"/>
    <n v="0"/>
    <n v="0.01"/>
  </r>
  <r>
    <x v="175"/>
    <n v="1730"/>
    <n v="8.0999999999999996E-3"/>
    <n v="6.8999999999999999E-3"/>
    <n v="0"/>
    <n v="1.06E-2"/>
  </r>
  <r>
    <x v="175"/>
    <n v="1800"/>
    <n v="9.2999999999999992E-3"/>
    <n v="9.4000000000000004E-3"/>
    <n v="0"/>
    <n v="1.32E-2"/>
  </r>
  <r>
    <x v="175"/>
    <n v="1830"/>
    <n v="9.7000000000000003E-3"/>
    <n v="8.6E-3"/>
    <n v="0"/>
    <n v="1.2999999999999999E-2"/>
  </r>
  <r>
    <x v="175"/>
    <n v="1900"/>
    <n v="0.01"/>
    <n v="8.6E-3"/>
    <n v="0"/>
    <n v="1.32E-2"/>
  </r>
  <r>
    <x v="175"/>
    <n v="1930"/>
    <n v="1.15E-2"/>
    <n v="0.01"/>
    <n v="0"/>
    <n v="1.5299999999999999E-2"/>
  </r>
  <r>
    <x v="175"/>
    <n v="2000"/>
    <n v="1.6400000000000001E-2"/>
    <n v="1.7100000000000001E-2"/>
    <n v="0"/>
    <n v="2.3699999999999999E-2"/>
  </r>
  <r>
    <x v="175"/>
    <n v="2030"/>
    <n v="1.7999999999999999E-2"/>
    <n v="1.8599999999999998E-2"/>
    <n v="0"/>
    <n v="2.5899999999999999E-2"/>
  </r>
  <r>
    <x v="175"/>
    <n v="2100"/>
    <n v="1.77E-2"/>
    <n v="1.8499999999999999E-2"/>
    <n v="0"/>
    <n v="2.5499999999999998E-2"/>
  </r>
  <r>
    <x v="175"/>
    <n v="2130"/>
    <n v="1.8200000000000001E-2"/>
    <n v="1.8700000000000001E-2"/>
    <n v="0"/>
    <n v="2.6200000000000001E-2"/>
  </r>
  <r>
    <x v="175"/>
    <n v="2200"/>
    <n v="1.8100000000000002E-2"/>
    <n v="1.9199999999999998E-2"/>
    <n v="0"/>
    <n v="2.63E-2"/>
  </r>
  <r>
    <x v="175"/>
    <n v="2230"/>
    <n v="1.5699999999999999E-2"/>
    <n v="1.7399999999999999E-2"/>
    <n v="0"/>
    <n v="2.3400000000000001E-2"/>
  </r>
  <r>
    <x v="175"/>
    <n v="2300"/>
    <n v="8.6999999999999994E-3"/>
    <n v="8.8999999999999999E-3"/>
    <n v="0"/>
    <n v="1.26E-2"/>
  </r>
  <r>
    <x v="175"/>
    <n v="2330"/>
    <n v="7.1000000000000004E-3"/>
    <n v="6.3E-3"/>
    <n v="0"/>
    <n v="9.4000000000000004E-3"/>
  </r>
  <r>
    <x v="175"/>
    <n v="2400"/>
    <n v="7.1000000000000004E-3"/>
    <n v="6.4000000000000003E-3"/>
    <n v="0"/>
    <n v="9.5999999999999992E-3"/>
  </r>
  <r>
    <x v="176"/>
    <n v="30"/>
    <n v="6.0000000000000001E-3"/>
    <n v="4.8999999999999998E-3"/>
    <n v="0"/>
    <n v="7.7000000000000002E-3"/>
  </r>
  <r>
    <x v="176"/>
    <n v="100"/>
    <n v="7.0000000000000001E-3"/>
    <n v="6.0000000000000001E-3"/>
    <n v="0"/>
    <n v="9.2999999999999992E-3"/>
  </r>
  <r>
    <x v="176"/>
    <n v="130"/>
    <n v="7.1999999999999998E-3"/>
    <n v="6.4999999999999997E-3"/>
    <n v="0"/>
    <n v="9.7000000000000003E-3"/>
  </r>
  <r>
    <x v="176"/>
    <n v="200"/>
    <n v="7.3000000000000001E-3"/>
    <n v="6.6E-3"/>
    <n v="0"/>
    <n v="9.7999999999999997E-3"/>
  </r>
  <r>
    <x v="176"/>
    <n v="230"/>
    <n v="7.3000000000000001E-3"/>
    <n v="6.6E-3"/>
    <n v="0"/>
    <n v="9.9000000000000008E-3"/>
  </r>
  <r>
    <x v="176"/>
    <n v="300"/>
    <n v="7.3000000000000001E-3"/>
    <n v="6.7000000000000002E-3"/>
    <n v="0"/>
    <n v="9.9000000000000008E-3"/>
  </r>
  <r>
    <x v="176"/>
    <n v="330"/>
    <n v="6.3E-3"/>
    <n v="5.1000000000000004E-3"/>
    <n v="0"/>
    <n v="8.0999999999999996E-3"/>
  </r>
  <r>
    <x v="176"/>
    <n v="400"/>
    <n v="6.8999999999999999E-3"/>
    <n v="6.0000000000000001E-3"/>
    <n v="0"/>
    <n v="9.1000000000000004E-3"/>
  </r>
  <r>
    <x v="176"/>
    <n v="430"/>
    <n v="7.4999999999999997E-3"/>
    <n v="6.8999999999999999E-3"/>
    <n v="0"/>
    <n v="1.01E-2"/>
  </r>
  <r>
    <x v="176"/>
    <n v="500"/>
    <n v="7.3000000000000001E-3"/>
    <n v="6.7999999999999996E-3"/>
    <n v="0"/>
    <n v="1.01E-2"/>
  </r>
  <r>
    <x v="176"/>
    <n v="530"/>
    <n v="7.4999999999999997E-3"/>
    <n v="6.8999999999999999E-3"/>
    <n v="0"/>
    <n v="1.0200000000000001E-2"/>
  </r>
  <r>
    <x v="176"/>
    <n v="600"/>
    <n v="7.4999999999999997E-3"/>
    <n v="7.1999999999999998E-3"/>
    <n v="0"/>
    <n v="1.04E-2"/>
  </r>
  <r>
    <x v="176"/>
    <n v="630"/>
    <n v="1.11E-2"/>
    <n v="1.04E-2"/>
    <n v="0"/>
    <n v="1.52E-2"/>
  </r>
  <r>
    <x v="176"/>
    <n v="700"/>
    <n v="2.1600000000000001E-2"/>
    <n v="2.5700000000000001E-2"/>
    <n v="0"/>
    <n v="3.3599999999999998E-2"/>
  </r>
  <r>
    <x v="176"/>
    <n v="730"/>
    <n v="3.04E-2"/>
    <n v="3.5099999999999999E-2"/>
    <n v="0"/>
    <n v="4.65E-2"/>
  </r>
  <r>
    <x v="176"/>
    <n v="800"/>
    <n v="3.8100000000000002E-2"/>
    <n v="3.32E-2"/>
    <n v="0"/>
    <n v="5.0999999999999997E-2"/>
  </r>
  <r>
    <x v="176"/>
    <n v="830"/>
    <n v="4.3799999999999999E-2"/>
    <n v="2.7300000000000001E-2"/>
    <n v="0"/>
    <n v="5.1799999999999999E-2"/>
  </r>
  <r>
    <x v="176"/>
    <n v="900"/>
    <n v="0.1066"/>
    <n v="5.6300000000000003E-2"/>
    <n v="0"/>
    <n v="0.1207"/>
  </r>
  <r>
    <x v="176"/>
    <n v="930"/>
    <n v="0.19869999999999999"/>
    <n v="8.7400000000000005E-2"/>
    <n v="0"/>
    <n v="0.2172"/>
  </r>
  <r>
    <x v="176"/>
    <n v="1000"/>
    <n v="0.27510000000000001"/>
    <n v="0.122"/>
    <n v="0"/>
    <n v="0.3009"/>
  </r>
  <r>
    <x v="176"/>
    <n v="1030"/>
    <n v="0.28370000000000001"/>
    <n v="0.123"/>
    <n v="0"/>
    <n v="0.30919999999999997"/>
  </r>
  <r>
    <x v="176"/>
    <n v="1100"/>
    <n v="0.29270000000000002"/>
    <n v="0.1195"/>
    <n v="0"/>
    <n v="0.31609999999999999"/>
  </r>
  <r>
    <x v="176"/>
    <n v="1130"/>
    <n v="0.34320000000000001"/>
    <n v="0.1348"/>
    <n v="0"/>
    <n v="0.36890000000000001"/>
  </r>
  <r>
    <x v="176"/>
    <n v="1200"/>
    <n v="0.31630000000000003"/>
    <n v="0.12939999999999999"/>
    <n v="0"/>
    <n v="0.3417"/>
  </r>
  <r>
    <x v="176"/>
    <n v="1230"/>
    <n v="0.33229999999999998"/>
    <n v="0.14199999999999999"/>
    <n v="0"/>
    <n v="0.3614"/>
  </r>
  <r>
    <x v="176"/>
    <n v="1300"/>
    <n v="0.27739999999999998"/>
    <n v="0.129"/>
    <n v="0"/>
    <n v="0.30590000000000001"/>
  </r>
  <r>
    <x v="176"/>
    <n v="1330"/>
    <n v="0.317"/>
    <n v="0.16550000000000001"/>
    <n v="0"/>
    <n v="0.35780000000000001"/>
  </r>
  <r>
    <x v="176"/>
    <n v="1400"/>
    <n v="0.29349999999999998"/>
    <n v="0.1588"/>
    <n v="0"/>
    <n v="0.33379999999999999"/>
  </r>
  <r>
    <x v="176"/>
    <n v="1430"/>
    <n v="0.33810000000000001"/>
    <n v="0.16220000000000001"/>
    <n v="0"/>
    <n v="0.375"/>
  </r>
  <r>
    <x v="176"/>
    <n v="1500"/>
    <n v="0.34849999999999998"/>
    <n v="0.1552"/>
    <n v="0"/>
    <n v="0.38159999999999999"/>
  </r>
  <r>
    <x v="176"/>
    <n v="1530"/>
    <n v="0.33589999999999998"/>
    <n v="0.15029999999999999"/>
    <n v="0"/>
    <n v="0.3679"/>
  </r>
  <r>
    <x v="176"/>
    <n v="1600"/>
    <n v="0.3271"/>
    <n v="0.1469"/>
    <n v="0"/>
    <n v="0.35859999999999997"/>
  </r>
  <r>
    <x v="176"/>
    <n v="1630"/>
    <n v="0.28989999999999999"/>
    <n v="0.13669999999999999"/>
    <n v="0"/>
    <n v="0.3206"/>
  </r>
  <r>
    <x v="176"/>
    <n v="1700"/>
    <n v="0.30969999999999998"/>
    <n v="0.155"/>
    <n v="0"/>
    <n v="0.34639999999999999"/>
  </r>
  <r>
    <x v="176"/>
    <n v="1730"/>
    <n v="0.28000000000000003"/>
    <n v="0.14219999999999999"/>
    <n v="0"/>
    <n v="0.314"/>
  </r>
  <r>
    <x v="176"/>
    <n v="1800"/>
    <n v="0.27"/>
    <n v="0.14799999999999999"/>
    <n v="0"/>
    <n v="0.308"/>
  </r>
  <r>
    <x v="176"/>
    <n v="1830"/>
    <n v="0.1757"/>
    <n v="0.1018"/>
    <n v="0"/>
    <n v="0.20319999999999999"/>
  </r>
  <r>
    <x v="176"/>
    <n v="1900"/>
    <n v="8.8499999999999995E-2"/>
    <n v="5.4800000000000001E-2"/>
    <n v="0"/>
    <n v="0.1041"/>
  </r>
  <r>
    <x v="176"/>
    <n v="1930"/>
    <n v="6.9800000000000001E-2"/>
    <n v="4.6600000000000003E-2"/>
    <n v="0"/>
    <n v="8.3900000000000002E-2"/>
  </r>
  <r>
    <x v="176"/>
    <n v="2000"/>
    <n v="4.4999999999999998E-2"/>
    <n v="3.5700000000000003E-2"/>
    <n v="0"/>
    <n v="5.74E-2"/>
  </r>
  <r>
    <x v="176"/>
    <n v="2030"/>
    <n v="4.02E-2"/>
    <n v="3.2800000000000003E-2"/>
    <n v="0"/>
    <n v="5.1900000000000002E-2"/>
  </r>
  <r>
    <x v="176"/>
    <n v="2100"/>
    <n v="3.1300000000000001E-2"/>
    <n v="3.1300000000000001E-2"/>
    <n v="0"/>
    <n v="4.4400000000000002E-2"/>
  </r>
  <r>
    <x v="176"/>
    <n v="2130"/>
    <n v="2.1600000000000001E-2"/>
    <n v="2.1999999999999999E-2"/>
    <n v="0"/>
    <n v="3.0800000000000001E-2"/>
  </r>
  <r>
    <x v="176"/>
    <n v="2200"/>
    <n v="1.8200000000000001E-2"/>
    <n v="1.9599999999999999E-2"/>
    <n v="0"/>
    <n v="2.69E-2"/>
  </r>
  <r>
    <x v="176"/>
    <n v="2230"/>
    <n v="1.6199999999999999E-2"/>
    <n v="1.52E-2"/>
    <n v="0"/>
    <n v="2.2100000000000002E-2"/>
  </r>
  <r>
    <x v="176"/>
    <n v="2300"/>
    <n v="0.01"/>
    <n v="5.7000000000000002E-3"/>
    <n v="0"/>
    <n v="1.15E-2"/>
  </r>
  <r>
    <x v="176"/>
    <n v="2330"/>
    <n v="9.4000000000000004E-3"/>
    <n v="6.7000000000000002E-3"/>
    <n v="0"/>
    <n v="1.15E-2"/>
  </r>
  <r>
    <x v="176"/>
    <n v="2400"/>
    <n v="9.1000000000000004E-3"/>
    <n v="6.7000000000000002E-3"/>
    <n v="0"/>
    <n v="1.1299999999999999E-2"/>
  </r>
  <r>
    <x v="177"/>
    <n v="30"/>
    <n v="8.9999999999999993E-3"/>
    <n v="6.8999999999999999E-3"/>
    <n v="0"/>
    <n v="1.14E-2"/>
  </r>
  <r>
    <x v="177"/>
    <n v="100"/>
    <n v="8.0000000000000002E-3"/>
    <n v="5.1999999999999998E-3"/>
    <n v="0"/>
    <n v="9.5999999999999992E-3"/>
  </r>
  <r>
    <x v="177"/>
    <n v="130"/>
    <n v="8.8999999999999999E-3"/>
    <n v="6.1999999999999998E-3"/>
    <n v="0"/>
    <n v="1.0699999999999999E-2"/>
  </r>
  <r>
    <x v="177"/>
    <n v="200"/>
    <n v="9.1999999999999998E-3"/>
    <n v="6.8999999999999999E-3"/>
    <n v="0"/>
    <n v="1.1599999999999999E-2"/>
  </r>
  <r>
    <x v="177"/>
    <n v="230"/>
    <n v="9.2999999999999992E-3"/>
    <n v="7.0000000000000001E-3"/>
    <n v="0"/>
    <n v="1.17E-2"/>
  </r>
  <r>
    <x v="177"/>
    <n v="300"/>
    <n v="8.2000000000000007E-3"/>
    <n v="5.4000000000000003E-3"/>
    <n v="0"/>
    <n v="9.7999999999999997E-3"/>
  </r>
  <r>
    <x v="177"/>
    <n v="330"/>
    <n v="8.9999999999999993E-3"/>
    <n v="6.3E-3"/>
    <n v="0"/>
    <n v="1.09E-2"/>
  </r>
  <r>
    <x v="177"/>
    <n v="400"/>
    <n v="9.4000000000000004E-3"/>
    <n v="7.1000000000000004E-3"/>
    <n v="0"/>
    <n v="1.1900000000000001E-2"/>
  </r>
  <r>
    <x v="177"/>
    <n v="430"/>
    <n v="9.4000000000000004E-3"/>
    <n v="7.3000000000000001E-3"/>
    <n v="0"/>
    <n v="1.18E-2"/>
  </r>
  <r>
    <x v="177"/>
    <n v="500"/>
    <n v="8.6E-3"/>
    <n v="5.8999999999999999E-3"/>
    <n v="0"/>
    <n v="1.04E-2"/>
  </r>
  <r>
    <x v="177"/>
    <n v="530"/>
    <n v="8.5000000000000006E-3"/>
    <n v="5.7000000000000002E-3"/>
    <n v="0"/>
    <n v="1.04E-2"/>
  </r>
  <r>
    <x v="177"/>
    <n v="600"/>
    <n v="9.4000000000000004E-3"/>
    <n v="7.1999999999999998E-3"/>
    <n v="0"/>
    <n v="1.18E-2"/>
  </r>
  <r>
    <x v="177"/>
    <n v="630"/>
    <n v="9.4999999999999998E-3"/>
    <n v="7.0000000000000001E-3"/>
    <n v="0"/>
    <n v="1.18E-2"/>
  </r>
  <r>
    <x v="177"/>
    <n v="700"/>
    <n v="1.66E-2"/>
    <n v="1.6500000000000001E-2"/>
    <n v="0"/>
    <n v="2.3400000000000001E-2"/>
  </r>
  <r>
    <x v="177"/>
    <n v="730"/>
    <n v="2.1899999999999999E-2"/>
    <n v="2.3699999999999999E-2"/>
    <n v="0"/>
    <n v="3.2399999999999998E-2"/>
  </r>
  <r>
    <x v="177"/>
    <n v="800"/>
    <n v="2.2800000000000001E-2"/>
    <n v="2.4199999999999999E-2"/>
    <n v="0"/>
    <n v="3.3300000000000003E-2"/>
  </r>
  <r>
    <x v="177"/>
    <n v="830"/>
    <n v="2.76E-2"/>
    <n v="2.0799999999999999E-2"/>
    <n v="0"/>
    <n v="3.4700000000000002E-2"/>
  </r>
  <r>
    <x v="177"/>
    <n v="900"/>
    <n v="9.1600000000000001E-2"/>
    <n v="3.8600000000000002E-2"/>
    <n v="0"/>
    <n v="9.9400000000000002E-2"/>
  </r>
  <r>
    <x v="177"/>
    <n v="930"/>
    <n v="0.13550000000000001"/>
    <n v="5.3900000000000003E-2"/>
    <n v="0"/>
    <n v="0.1459"/>
  </r>
  <r>
    <x v="177"/>
    <n v="1000"/>
    <n v="0.23910000000000001"/>
    <n v="0.10290000000000001"/>
    <n v="0"/>
    <n v="0.26040000000000002"/>
  </r>
  <r>
    <x v="177"/>
    <n v="1030"/>
    <n v="0.2535"/>
    <n v="0.1052"/>
    <n v="0"/>
    <n v="0.27439999999999998"/>
  </r>
  <r>
    <x v="177"/>
    <n v="1100"/>
    <n v="0.28399999999999997"/>
    <n v="0.1124"/>
    <n v="0"/>
    <n v="0.30559999999999998"/>
  </r>
  <r>
    <x v="177"/>
    <n v="1130"/>
    <n v="0.32900000000000001"/>
    <n v="0.13320000000000001"/>
    <n v="0"/>
    <n v="0.35489999999999999"/>
  </r>
  <r>
    <x v="177"/>
    <n v="1200"/>
    <n v="0.31219999999999998"/>
    <n v="0.13289999999999999"/>
    <n v="0"/>
    <n v="0.33929999999999999"/>
  </r>
  <r>
    <x v="177"/>
    <n v="1230"/>
    <n v="0.31340000000000001"/>
    <n v="0.13850000000000001"/>
    <n v="0"/>
    <n v="0.3427"/>
  </r>
  <r>
    <x v="177"/>
    <n v="1300"/>
    <n v="0.32300000000000001"/>
    <n v="0.15"/>
    <n v="0"/>
    <n v="0.35610000000000003"/>
  </r>
  <r>
    <x v="177"/>
    <n v="1330"/>
    <n v="0.31859999999999999"/>
    <n v="0.15809999999999999"/>
    <n v="0"/>
    <n v="0.35570000000000002"/>
  </r>
  <r>
    <x v="177"/>
    <n v="1400"/>
    <n v="0.29320000000000002"/>
    <n v="0.14760000000000001"/>
    <n v="0"/>
    <n v="0.32829999999999998"/>
  </r>
  <r>
    <x v="177"/>
    <n v="1430"/>
    <n v="0.29770000000000002"/>
    <n v="0.14299999999999999"/>
    <n v="0"/>
    <n v="0.33029999999999998"/>
  </r>
  <r>
    <x v="177"/>
    <n v="1500"/>
    <n v="0.3024"/>
    <n v="0.1421"/>
    <n v="0"/>
    <n v="0.33410000000000001"/>
  </r>
  <r>
    <x v="177"/>
    <n v="1530"/>
    <n v="0.25990000000000002"/>
    <n v="0.1217"/>
    <n v="0"/>
    <n v="0.28699999999999998"/>
  </r>
  <r>
    <x v="177"/>
    <n v="1600"/>
    <n v="0.27100000000000002"/>
    <n v="0.1278"/>
    <n v="0"/>
    <n v="0.29970000000000002"/>
  </r>
  <r>
    <x v="177"/>
    <n v="1630"/>
    <n v="0.29170000000000001"/>
    <n v="0.13539999999999999"/>
    <n v="0"/>
    <n v="0.3216"/>
  </r>
  <r>
    <x v="177"/>
    <n v="1700"/>
    <n v="0.29830000000000001"/>
    <n v="0.1368"/>
    <n v="0"/>
    <n v="0.32819999999999999"/>
  </r>
  <r>
    <x v="177"/>
    <n v="1730"/>
    <n v="0.29160000000000003"/>
    <n v="0.13519999999999999"/>
    <n v="0"/>
    <n v="0.32129999999999997"/>
  </r>
  <r>
    <x v="177"/>
    <n v="1800"/>
    <n v="0.27060000000000001"/>
    <n v="0.14369999999999999"/>
    <n v="0"/>
    <n v="0.30659999999999998"/>
  </r>
  <r>
    <x v="177"/>
    <n v="1830"/>
    <n v="0.1447"/>
    <n v="8.6699999999999999E-2"/>
    <n v="0"/>
    <n v="0.16880000000000001"/>
  </r>
  <r>
    <x v="177"/>
    <n v="1900"/>
    <n v="7.9899999999999999E-2"/>
    <n v="4.9700000000000001E-2"/>
    <n v="0"/>
    <n v="9.4100000000000003E-2"/>
  </r>
  <r>
    <x v="177"/>
    <n v="1930"/>
    <n v="6.7799999999999999E-2"/>
    <n v="4.7600000000000003E-2"/>
    <n v="0"/>
    <n v="8.2799999999999999E-2"/>
  </r>
  <r>
    <x v="177"/>
    <n v="2000"/>
    <n v="3.4599999999999999E-2"/>
    <n v="3.09E-2"/>
    <n v="0"/>
    <n v="4.65E-2"/>
  </r>
  <r>
    <x v="177"/>
    <n v="2030"/>
    <n v="1.9900000000000001E-2"/>
    <n v="2.1399999999999999E-2"/>
    <n v="0"/>
    <n v="2.92E-2"/>
  </r>
  <r>
    <x v="177"/>
    <n v="2100"/>
    <n v="1.9699999999999999E-2"/>
    <n v="2.23E-2"/>
    <n v="0"/>
    <n v="2.98E-2"/>
  </r>
  <r>
    <x v="177"/>
    <n v="2130"/>
    <n v="1.9900000000000001E-2"/>
    <n v="2.1100000000000001E-2"/>
    <n v="0"/>
    <n v="2.9100000000000001E-2"/>
  </r>
  <r>
    <x v="177"/>
    <n v="2200"/>
    <n v="1.6199999999999999E-2"/>
    <n v="1.89E-2"/>
    <n v="0"/>
    <n v="2.4899999999999999E-2"/>
  </r>
  <r>
    <x v="177"/>
    <n v="2230"/>
    <n v="1.77E-2"/>
    <n v="1.8599999999999998E-2"/>
    <n v="0"/>
    <n v="2.5700000000000001E-2"/>
  </r>
  <r>
    <x v="177"/>
    <n v="2300"/>
    <n v="1.26E-2"/>
    <n v="1.1299999999999999E-2"/>
    <n v="0"/>
    <n v="1.7000000000000001E-2"/>
  </r>
  <r>
    <x v="177"/>
    <n v="2330"/>
    <n v="7.1000000000000004E-3"/>
    <n v="5.1999999999999998E-3"/>
    <n v="0"/>
    <n v="8.8000000000000005E-3"/>
  </r>
  <r>
    <x v="177"/>
    <n v="2400"/>
    <n v="6.7000000000000002E-3"/>
    <n v="4.7000000000000002E-3"/>
    <n v="0"/>
    <n v="8.2000000000000007E-3"/>
  </r>
  <r>
    <x v="178"/>
    <n v="30"/>
    <n v="7.9000000000000008E-3"/>
    <n v="6.3E-3"/>
    <n v="0"/>
    <n v="1.0200000000000001E-2"/>
  </r>
  <r>
    <x v="178"/>
    <n v="100"/>
    <n v="8.0000000000000002E-3"/>
    <n v="6.3E-3"/>
    <n v="0"/>
    <n v="1.01E-2"/>
  </r>
  <r>
    <x v="178"/>
    <n v="130"/>
    <n v="7.9000000000000008E-3"/>
    <n v="6.4000000000000003E-3"/>
    <n v="0"/>
    <n v="1.01E-2"/>
  </r>
  <r>
    <x v="178"/>
    <n v="200"/>
    <n v="6.7999999999999996E-3"/>
    <n v="4.5999999999999999E-3"/>
    <n v="0"/>
    <n v="8.2000000000000007E-3"/>
  </r>
  <r>
    <x v="178"/>
    <n v="230"/>
    <n v="7.3000000000000001E-3"/>
    <n v="5.4999999999999997E-3"/>
    <n v="0"/>
    <n v="9.1999999999999998E-3"/>
  </r>
  <r>
    <x v="178"/>
    <n v="300"/>
    <n v="8.0000000000000002E-3"/>
    <n v="6.4000000000000003E-3"/>
    <n v="0"/>
    <n v="1.0200000000000001E-2"/>
  </r>
  <r>
    <x v="178"/>
    <n v="330"/>
    <n v="8.0000000000000002E-3"/>
    <n v="6.4000000000000003E-3"/>
    <n v="0"/>
    <n v="1.03E-2"/>
  </r>
  <r>
    <x v="178"/>
    <n v="400"/>
    <n v="7.4000000000000003E-3"/>
    <n v="5.7000000000000002E-3"/>
    <n v="0"/>
    <n v="9.2999999999999992E-3"/>
  </r>
  <r>
    <x v="178"/>
    <n v="430"/>
    <n v="7.0000000000000001E-3"/>
    <n v="4.8999999999999998E-3"/>
    <n v="0"/>
    <n v="8.6E-3"/>
  </r>
  <r>
    <x v="178"/>
    <n v="500"/>
    <n v="8.2000000000000007E-3"/>
    <n v="6.6E-3"/>
    <n v="0"/>
    <n v="1.04E-2"/>
  </r>
  <r>
    <x v="178"/>
    <n v="530"/>
    <n v="8.0999999999999996E-3"/>
    <n v="6.4999999999999997E-3"/>
    <n v="0"/>
    <n v="1.0500000000000001E-2"/>
  </r>
  <r>
    <x v="178"/>
    <n v="600"/>
    <n v="7.6E-3"/>
    <n v="6.0000000000000001E-3"/>
    <n v="0"/>
    <n v="9.7000000000000003E-3"/>
  </r>
  <r>
    <x v="178"/>
    <n v="630"/>
    <n v="2.24E-2"/>
    <n v="2.92E-2"/>
    <n v="0"/>
    <n v="3.6799999999999999E-2"/>
  </r>
  <r>
    <x v="178"/>
    <n v="700"/>
    <n v="3.0099999999999998E-2"/>
    <n v="3.8600000000000002E-2"/>
    <n v="0"/>
    <n v="4.9000000000000002E-2"/>
  </r>
  <r>
    <x v="178"/>
    <n v="730"/>
    <n v="2.8299999999999999E-2"/>
    <n v="3.7199999999999997E-2"/>
    <n v="0"/>
    <n v="4.6800000000000001E-2"/>
  </r>
  <r>
    <x v="178"/>
    <n v="800"/>
    <n v="2.7900000000000001E-2"/>
    <n v="3.4299999999999997E-2"/>
    <n v="0"/>
    <n v="4.4200000000000003E-2"/>
  </r>
  <r>
    <x v="178"/>
    <n v="830"/>
    <n v="2.8000000000000001E-2"/>
    <n v="3.5200000000000002E-2"/>
    <n v="0"/>
    <n v="4.4999999999999998E-2"/>
  </r>
  <r>
    <x v="178"/>
    <n v="900"/>
    <n v="3.4700000000000002E-2"/>
    <n v="2.92E-2"/>
    <n v="0"/>
    <n v="4.5699999999999998E-2"/>
  </r>
  <r>
    <x v="178"/>
    <n v="930"/>
    <n v="0.115"/>
    <n v="5.11E-2"/>
    <n v="0"/>
    <n v="0.126"/>
  </r>
  <r>
    <x v="178"/>
    <n v="1000"/>
    <n v="0.2321"/>
    <n v="9.8100000000000007E-2"/>
    <n v="0"/>
    <n v="0.252"/>
  </r>
  <r>
    <x v="178"/>
    <n v="1030"/>
    <n v="0.25950000000000001"/>
    <n v="0.1101"/>
    <n v="0"/>
    <n v="0.28189999999999998"/>
  </r>
  <r>
    <x v="178"/>
    <n v="1100"/>
    <n v="0.31759999999999999"/>
    <n v="0.1333"/>
    <n v="0"/>
    <n v="0.34449999999999997"/>
  </r>
  <r>
    <x v="178"/>
    <n v="1130"/>
    <n v="0.35389999999999999"/>
    <n v="0.1547"/>
    <n v="0"/>
    <n v="0.38629999999999998"/>
  </r>
  <r>
    <x v="178"/>
    <n v="1200"/>
    <n v="0.3533"/>
    <n v="0.1515"/>
    <n v="0"/>
    <n v="0.38440000000000002"/>
  </r>
  <r>
    <x v="178"/>
    <n v="1230"/>
    <n v="0.37269999999999998"/>
    <n v="0.1618"/>
    <n v="0"/>
    <n v="0.40620000000000001"/>
  </r>
  <r>
    <x v="178"/>
    <n v="1300"/>
    <n v="0.34889999999999999"/>
    <n v="0.16769999999999999"/>
    <n v="0"/>
    <n v="0.38719999999999999"/>
  </r>
  <r>
    <x v="178"/>
    <n v="1330"/>
    <n v="0.34160000000000001"/>
    <n v="0.1726"/>
    <n v="0"/>
    <n v="0.38279999999999997"/>
  </r>
  <r>
    <x v="178"/>
    <n v="1400"/>
    <n v="0.28239999999999998"/>
    <n v="0.14499999999999999"/>
    <n v="0"/>
    <n v="0.3175"/>
  </r>
  <r>
    <x v="178"/>
    <n v="1430"/>
    <n v="0.29339999999999999"/>
    <n v="0.13869999999999999"/>
    <n v="0"/>
    <n v="0.3246"/>
  </r>
  <r>
    <x v="178"/>
    <n v="1500"/>
    <n v="0.31219999999999998"/>
    <n v="0.15740000000000001"/>
    <n v="0"/>
    <n v="0.34960000000000002"/>
  </r>
  <r>
    <x v="178"/>
    <n v="1530"/>
    <n v="0.30159999999999998"/>
    <n v="0.13650000000000001"/>
    <n v="0"/>
    <n v="0.33110000000000001"/>
  </r>
  <r>
    <x v="178"/>
    <n v="1600"/>
    <n v="0.2964"/>
    <n v="0.13439999999999999"/>
    <n v="0"/>
    <n v="0.3256"/>
  </r>
  <r>
    <x v="178"/>
    <n v="1630"/>
    <n v="0.28100000000000003"/>
    <n v="0.13139999999999999"/>
    <n v="0"/>
    <n v="0.31019999999999998"/>
  </r>
  <r>
    <x v="178"/>
    <n v="1700"/>
    <n v="0.27500000000000002"/>
    <n v="0.1258"/>
    <n v="0"/>
    <n v="0.3024"/>
  </r>
  <r>
    <x v="178"/>
    <n v="1730"/>
    <n v="0.25380000000000003"/>
    <n v="0.13189999999999999"/>
    <n v="0"/>
    <n v="0.28599999999999998"/>
  </r>
  <r>
    <x v="178"/>
    <n v="1800"/>
    <n v="0.23960000000000001"/>
    <n v="0.1293"/>
    <n v="0"/>
    <n v="0.27229999999999999"/>
  </r>
  <r>
    <x v="178"/>
    <n v="1830"/>
    <n v="0.14099999999999999"/>
    <n v="8.7800000000000003E-2"/>
    <n v="0"/>
    <n v="0.1663"/>
  </r>
  <r>
    <x v="178"/>
    <n v="1900"/>
    <n v="8.1100000000000005E-2"/>
    <n v="5.3800000000000001E-2"/>
    <n v="0"/>
    <n v="9.7299999999999998E-2"/>
  </r>
  <r>
    <x v="178"/>
    <n v="1930"/>
    <n v="3.3000000000000002E-2"/>
    <n v="2.6800000000000001E-2"/>
    <n v="0"/>
    <n v="4.2500000000000003E-2"/>
  </r>
  <r>
    <x v="178"/>
    <n v="2000"/>
    <n v="2.4899999999999999E-2"/>
    <n v="2.52E-2"/>
    <n v="0"/>
    <n v="3.5499999999999997E-2"/>
  </r>
  <r>
    <x v="178"/>
    <n v="2030"/>
    <n v="2.4799999999999999E-2"/>
    <n v="2.7199999999999998E-2"/>
    <n v="0"/>
    <n v="3.6799999999999999E-2"/>
  </r>
  <r>
    <x v="178"/>
    <n v="2100"/>
    <n v="2.3699999999999999E-2"/>
    <n v="2.75E-2"/>
    <n v="0"/>
    <n v="3.6299999999999999E-2"/>
  </r>
  <r>
    <x v="178"/>
    <n v="2130"/>
    <n v="2.58E-2"/>
    <n v="2.53E-2"/>
    <n v="0"/>
    <n v="3.6299999999999999E-2"/>
  </r>
  <r>
    <x v="178"/>
    <n v="2200"/>
    <n v="1.7600000000000001E-2"/>
    <n v="1.8599999999999998E-2"/>
    <n v="0"/>
    <n v="2.5600000000000001E-2"/>
  </r>
  <r>
    <x v="178"/>
    <n v="2230"/>
    <n v="1.77E-2"/>
    <n v="1.9199999999999998E-2"/>
    <n v="0"/>
    <n v="2.6100000000000002E-2"/>
  </r>
  <r>
    <x v="178"/>
    <n v="2300"/>
    <n v="1.06E-2"/>
    <n v="9.1000000000000004E-3"/>
    <n v="0"/>
    <n v="1.4E-2"/>
  </r>
  <r>
    <x v="178"/>
    <n v="2330"/>
    <n v="8.3000000000000001E-3"/>
    <n v="6.8999999999999999E-3"/>
    <n v="0"/>
    <n v="1.0800000000000001E-2"/>
  </r>
  <r>
    <x v="178"/>
    <n v="2400"/>
    <n v="8.0999999999999996E-3"/>
    <n v="6.7999999999999996E-3"/>
    <n v="0"/>
    <n v="1.06E-2"/>
  </r>
  <r>
    <x v="179"/>
    <n v="30"/>
    <n v="8.0000000000000002E-3"/>
    <n v="6.3E-3"/>
    <n v="0"/>
    <n v="1.0200000000000001E-2"/>
  </r>
  <r>
    <x v="179"/>
    <n v="100"/>
    <n v="7.7999999999999996E-3"/>
    <n v="6.1999999999999998E-3"/>
    <n v="0"/>
    <n v="0.01"/>
  </r>
  <r>
    <x v="179"/>
    <n v="130"/>
    <n v="7.9000000000000008E-3"/>
    <n v="6.3E-3"/>
    <n v="0"/>
    <n v="0.01"/>
  </r>
  <r>
    <x v="179"/>
    <n v="200"/>
    <n v="7.9000000000000008E-3"/>
    <n v="6.1999999999999998E-3"/>
    <n v="0"/>
    <n v="1.01E-2"/>
  </r>
  <r>
    <x v="179"/>
    <n v="230"/>
    <n v="7.9000000000000008E-3"/>
    <n v="6.4000000000000003E-3"/>
    <n v="0"/>
    <n v="1.01E-2"/>
  </r>
  <r>
    <x v="179"/>
    <n v="300"/>
    <n v="7.9000000000000008E-3"/>
    <n v="6.4000000000000003E-3"/>
    <n v="0"/>
    <n v="1.0200000000000001E-2"/>
  </r>
  <r>
    <x v="179"/>
    <n v="330"/>
    <n v="8.0000000000000002E-3"/>
    <n v="6.4000000000000003E-3"/>
    <n v="0"/>
    <n v="1.03E-2"/>
  </r>
  <r>
    <x v="179"/>
    <n v="400"/>
    <n v="8.0999999999999996E-3"/>
    <n v="6.6E-3"/>
    <n v="0"/>
    <n v="1.04E-2"/>
  </r>
  <r>
    <x v="179"/>
    <n v="430"/>
    <n v="8.0000000000000002E-3"/>
    <n v="6.4999999999999997E-3"/>
    <n v="0"/>
    <n v="1.03E-2"/>
  </r>
  <r>
    <x v="179"/>
    <n v="500"/>
    <n v="8.0000000000000002E-3"/>
    <n v="6.4999999999999997E-3"/>
    <n v="0"/>
    <n v="1.04E-2"/>
  </r>
  <r>
    <x v="179"/>
    <n v="530"/>
    <n v="7.9000000000000008E-3"/>
    <n v="6.4999999999999997E-3"/>
    <n v="0"/>
    <n v="1.0200000000000001E-2"/>
  </r>
  <r>
    <x v="179"/>
    <n v="600"/>
    <n v="8.0000000000000002E-3"/>
    <n v="6.4999999999999997E-3"/>
    <n v="0"/>
    <n v="1.0200000000000001E-2"/>
  </r>
  <r>
    <x v="179"/>
    <n v="630"/>
    <n v="1.04E-2"/>
    <n v="1.01E-2"/>
    <n v="0"/>
    <n v="1.46E-2"/>
  </r>
  <r>
    <x v="179"/>
    <n v="700"/>
    <n v="2.4799999999999999E-2"/>
    <n v="3.5099999999999999E-2"/>
    <n v="0"/>
    <n v="4.2999999999999997E-2"/>
  </r>
  <r>
    <x v="179"/>
    <n v="730"/>
    <n v="3.1800000000000002E-2"/>
    <n v="4.0399999999999998E-2"/>
    <n v="0"/>
    <n v="5.16E-2"/>
  </r>
  <r>
    <x v="179"/>
    <n v="800"/>
    <n v="3.1899999999999998E-2"/>
    <n v="3.8699999999999998E-2"/>
    <n v="0"/>
    <n v="5.0099999999999999E-2"/>
  </r>
  <r>
    <x v="179"/>
    <n v="830"/>
    <n v="2.98E-2"/>
    <n v="3.5299999999999998E-2"/>
    <n v="0"/>
    <n v="4.6300000000000001E-2"/>
  </r>
  <r>
    <x v="179"/>
    <n v="900"/>
    <n v="2.9499999999999998E-2"/>
    <n v="2.9499999999999998E-2"/>
    <n v="0"/>
    <n v="4.1700000000000001E-2"/>
  </r>
  <r>
    <x v="179"/>
    <n v="930"/>
    <n v="5.5100000000000003E-2"/>
    <n v="3.6700000000000003E-2"/>
    <n v="0"/>
    <n v="6.6299999999999998E-2"/>
  </r>
  <r>
    <x v="179"/>
    <n v="1000"/>
    <n v="0.14419999999999999"/>
    <n v="8.4400000000000003E-2"/>
    <n v="0"/>
    <n v="0.1671"/>
  </r>
  <r>
    <x v="179"/>
    <n v="1030"/>
    <n v="0.1714"/>
    <n v="9.5500000000000002E-2"/>
    <n v="0"/>
    <n v="0.19620000000000001"/>
  </r>
  <r>
    <x v="179"/>
    <n v="1100"/>
    <n v="0.20569999999999999"/>
    <n v="0.1074"/>
    <n v="0"/>
    <n v="0.23219999999999999"/>
  </r>
  <r>
    <x v="179"/>
    <n v="1130"/>
    <n v="0.2397"/>
    <n v="0.1328"/>
    <n v="0"/>
    <n v="0.27400000000000002"/>
  </r>
  <r>
    <x v="179"/>
    <n v="1200"/>
    <n v="0.23699999999999999"/>
    <n v="0.1331"/>
    <n v="0"/>
    <n v="0.27189999999999998"/>
  </r>
  <r>
    <x v="179"/>
    <n v="1230"/>
    <n v="0.26429999999999998"/>
    <n v="0.14849999999999999"/>
    <n v="0"/>
    <n v="0.30320000000000003"/>
  </r>
  <r>
    <x v="179"/>
    <n v="1300"/>
    <n v="0.2505"/>
    <n v="0.1421"/>
    <n v="0"/>
    <n v="0.28799999999999998"/>
  </r>
  <r>
    <x v="179"/>
    <n v="1330"/>
    <n v="0.27039999999999997"/>
    <n v="0.16039999999999999"/>
    <n v="0"/>
    <n v="0.31430000000000002"/>
  </r>
  <r>
    <x v="179"/>
    <n v="1400"/>
    <n v="0.2797"/>
    <n v="0.16300000000000001"/>
    <n v="0"/>
    <n v="0.32379999999999998"/>
  </r>
  <r>
    <x v="179"/>
    <n v="1430"/>
    <n v="0.2273"/>
    <n v="0.12529999999999999"/>
    <n v="0"/>
    <n v="0.2596"/>
  </r>
  <r>
    <x v="179"/>
    <n v="1500"/>
    <n v="0.24690000000000001"/>
    <n v="0.12529999999999999"/>
    <n v="0"/>
    <n v="0.27700000000000002"/>
  </r>
  <r>
    <x v="179"/>
    <n v="1530"/>
    <n v="0.22009999999999999"/>
    <n v="0.1173"/>
    <n v="0"/>
    <n v="0.24929999999999999"/>
  </r>
  <r>
    <x v="179"/>
    <n v="1600"/>
    <n v="0.21709999999999999"/>
    <n v="0.11210000000000001"/>
    <n v="0"/>
    <n v="0.24440000000000001"/>
  </r>
  <r>
    <x v="179"/>
    <n v="1630"/>
    <n v="0.2102"/>
    <n v="0.11020000000000001"/>
    <n v="0"/>
    <n v="0.2374"/>
  </r>
  <r>
    <x v="179"/>
    <n v="1700"/>
    <n v="0.2268"/>
    <n v="0.1283"/>
    <n v="0"/>
    <n v="0.26050000000000001"/>
  </r>
  <r>
    <x v="179"/>
    <n v="1730"/>
    <n v="0.20710000000000001"/>
    <n v="0.12180000000000001"/>
    <n v="0"/>
    <n v="0.2404"/>
  </r>
  <r>
    <x v="179"/>
    <n v="1800"/>
    <n v="0.1905"/>
    <n v="0.114"/>
    <n v="0"/>
    <n v="0.222"/>
  </r>
  <r>
    <x v="179"/>
    <n v="1830"/>
    <n v="0.1105"/>
    <n v="7.3700000000000002E-2"/>
    <n v="0"/>
    <n v="0.13289999999999999"/>
  </r>
  <r>
    <x v="179"/>
    <n v="1900"/>
    <n v="8.1699999999999995E-2"/>
    <n v="5.8599999999999999E-2"/>
    <n v="0"/>
    <n v="0.10050000000000001"/>
  </r>
  <r>
    <x v="179"/>
    <n v="1930"/>
    <n v="7.3999999999999996E-2"/>
    <n v="5.7200000000000001E-2"/>
    <n v="0"/>
    <n v="9.3600000000000003E-2"/>
  </r>
  <r>
    <x v="179"/>
    <n v="2000"/>
    <n v="3.9899999999999998E-2"/>
    <n v="3.32E-2"/>
    <n v="0"/>
    <n v="5.1900000000000002E-2"/>
  </r>
  <r>
    <x v="179"/>
    <n v="2030"/>
    <n v="1.6199999999999999E-2"/>
    <n v="1.6400000000000001E-2"/>
    <n v="0"/>
    <n v="2.3099999999999999E-2"/>
  </r>
  <r>
    <x v="179"/>
    <n v="2100"/>
    <n v="1.49E-2"/>
    <n v="1.6899999999999998E-2"/>
    <n v="0"/>
    <n v="2.2499999999999999E-2"/>
  </r>
  <r>
    <x v="179"/>
    <n v="2130"/>
    <n v="1.3899999999999999E-2"/>
    <n v="1.52E-2"/>
    <n v="0"/>
    <n v="2.06E-2"/>
  </r>
  <r>
    <x v="179"/>
    <n v="2200"/>
    <n v="1.5299999999999999E-2"/>
    <n v="1.5100000000000001E-2"/>
    <n v="0"/>
    <n v="2.1499999999999998E-2"/>
  </r>
  <r>
    <x v="179"/>
    <n v="2230"/>
    <n v="1.43E-2"/>
    <n v="1.4500000000000001E-2"/>
    <n v="0"/>
    <n v="2.0400000000000001E-2"/>
  </r>
  <r>
    <x v="179"/>
    <n v="2300"/>
    <n v="1.0500000000000001E-2"/>
    <n v="9.4999999999999998E-3"/>
    <n v="0"/>
    <n v="1.4200000000000001E-2"/>
  </r>
  <r>
    <x v="179"/>
    <n v="2330"/>
    <n v="7.9000000000000008E-3"/>
    <n v="6.8999999999999999E-3"/>
    <n v="0"/>
    <n v="1.0500000000000001E-2"/>
  </r>
  <r>
    <x v="179"/>
    <n v="2400"/>
    <n v="8.2000000000000007E-3"/>
    <n v="7.4999999999999997E-3"/>
    <n v="0"/>
    <n v="1.0999999999999999E-2"/>
  </r>
  <r>
    <x v="180"/>
    <n v="30"/>
    <n v="8.2000000000000007E-3"/>
    <n v="7.4999999999999997E-3"/>
    <n v="0"/>
    <n v="1.1299999999999999E-2"/>
  </r>
  <r>
    <x v="180"/>
    <n v="100"/>
    <n v="8.3999999999999995E-3"/>
    <n v="7.7000000000000002E-3"/>
    <n v="0"/>
    <n v="1.1299999999999999E-2"/>
  </r>
  <r>
    <x v="180"/>
    <n v="130"/>
    <n v="8.3999999999999995E-3"/>
    <n v="7.7000000000000002E-3"/>
    <n v="0"/>
    <n v="1.14E-2"/>
  </r>
  <r>
    <x v="180"/>
    <n v="200"/>
    <n v="8.3999999999999995E-3"/>
    <n v="7.7000000000000002E-3"/>
    <n v="0"/>
    <n v="1.14E-2"/>
  </r>
  <r>
    <x v="180"/>
    <n v="230"/>
    <n v="8.5000000000000006E-3"/>
    <n v="7.7999999999999996E-3"/>
    <n v="0"/>
    <n v="1.1599999999999999E-2"/>
  </r>
  <r>
    <x v="180"/>
    <n v="300"/>
    <n v="8.6E-3"/>
    <n v="7.9000000000000008E-3"/>
    <n v="0"/>
    <n v="1.1599999999999999E-2"/>
  </r>
  <r>
    <x v="180"/>
    <n v="330"/>
    <n v="8.2000000000000007E-3"/>
    <n v="7.4000000000000003E-3"/>
    <n v="0"/>
    <n v="1.0999999999999999E-2"/>
  </r>
  <r>
    <x v="180"/>
    <n v="400"/>
    <n v="8.2000000000000007E-3"/>
    <n v="7.6E-3"/>
    <n v="0"/>
    <n v="1.12E-2"/>
  </r>
  <r>
    <x v="180"/>
    <n v="430"/>
    <n v="8.3000000000000001E-3"/>
    <n v="7.4999999999999997E-3"/>
    <n v="0"/>
    <n v="1.12E-2"/>
  </r>
  <r>
    <x v="180"/>
    <n v="500"/>
    <n v="8.5000000000000006E-3"/>
    <n v="7.7000000000000002E-3"/>
    <n v="0"/>
    <n v="1.15E-2"/>
  </r>
  <r>
    <x v="180"/>
    <n v="530"/>
    <n v="8.3000000000000001E-3"/>
    <n v="7.4999999999999997E-3"/>
    <n v="0"/>
    <n v="1.11E-2"/>
  </r>
  <r>
    <x v="180"/>
    <n v="600"/>
    <n v="8.5000000000000006E-3"/>
    <n v="7.9000000000000008E-3"/>
    <n v="0"/>
    <n v="1.17E-2"/>
  </r>
  <r>
    <x v="180"/>
    <n v="630"/>
    <n v="0.02"/>
    <n v="2.64E-2"/>
    <n v="0"/>
    <n v="3.3099999999999997E-2"/>
  </r>
  <r>
    <x v="180"/>
    <n v="700"/>
    <n v="2.7199999999999998E-2"/>
    <n v="3.7100000000000001E-2"/>
    <n v="0"/>
    <n v="4.6100000000000002E-2"/>
  </r>
  <r>
    <x v="180"/>
    <n v="730"/>
    <n v="2.9499999999999998E-2"/>
    <n v="4.1700000000000001E-2"/>
    <n v="0"/>
    <n v="5.11E-2"/>
  </r>
  <r>
    <x v="180"/>
    <n v="800"/>
    <n v="3.3000000000000002E-2"/>
    <n v="3.56E-2"/>
    <n v="0"/>
    <n v="4.87E-2"/>
  </r>
  <r>
    <x v="180"/>
    <n v="830"/>
    <n v="4.7600000000000003E-2"/>
    <n v="5.33E-2"/>
    <n v="0"/>
    <n v="7.1400000000000005E-2"/>
  </r>
  <r>
    <x v="180"/>
    <n v="900"/>
    <n v="6.3700000000000007E-2"/>
    <n v="5.2299999999999999E-2"/>
    <n v="0"/>
    <n v="8.2600000000000007E-2"/>
  </r>
  <r>
    <x v="180"/>
    <n v="930"/>
    <n v="7.5999999999999998E-2"/>
    <n v="4.4400000000000002E-2"/>
    <n v="0"/>
    <n v="8.8300000000000003E-2"/>
  </r>
  <r>
    <x v="180"/>
    <n v="1000"/>
    <n v="0.22670000000000001"/>
    <n v="0.1195"/>
    <n v="0"/>
    <n v="0.25640000000000002"/>
  </r>
  <r>
    <x v="180"/>
    <n v="1030"/>
    <n v="0.218"/>
    <n v="0.1154"/>
    <n v="0"/>
    <n v="0.2467"/>
  </r>
  <r>
    <x v="180"/>
    <n v="1100"/>
    <n v="0.2487"/>
    <n v="0.12520000000000001"/>
    <n v="0"/>
    <n v="0.27850000000000003"/>
  </r>
  <r>
    <x v="180"/>
    <n v="1130"/>
    <n v="0.30149999999999999"/>
    <n v="0.14899999999999999"/>
    <n v="0"/>
    <n v="0.33639999999999998"/>
  </r>
  <r>
    <x v="180"/>
    <n v="1200"/>
    <n v="0.28370000000000001"/>
    <n v="0.1366"/>
    <n v="0"/>
    <n v="0.31490000000000001"/>
  </r>
  <r>
    <x v="180"/>
    <n v="1230"/>
    <n v="0.26750000000000002"/>
    <n v="0.13170000000000001"/>
    <n v="0"/>
    <n v="0.29809999999999998"/>
  </r>
  <r>
    <x v="180"/>
    <n v="1300"/>
    <n v="0.25650000000000001"/>
    <n v="0.1431"/>
    <n v="0"/>
    <n v="0.29370000000000002"/>
  </r>
  <r>
    <x v="180"/>
    <n v="1330"/>
    <n v="0.26179999999999998"/>
    <n v="0.15609999999999999"/>
    <n v="0"/>
    <n v="0.3049"/>
  </r>
  <r>
    <x v="180"/>
    <n v="1400"/>
    <n v="0.26769999999999999"/>
    <n v="0.153"/>
    <n v="0"/>
    <n v="0.30840000000000001"/>
  </r>
  <r>
    <x v="180"/>
    <n v="1430"/>
    <n v="0.28260000000000002"/>
    <n v="0.15290000000000001"/>
    <n v="0"/>
    <n v="0.32129999999999997"/>
  </r>
  <r>
    <x v="180"/>
    <n v="1500"/>
    <n v="0.32190000000000002"/>
    <n v="0.1638"/>
    <n v="0"/>
    <n v="0.36120000000000002"/>
  </r>
  <r>
    <x v="180"/>
    <n v="1530"/>
    <n v="0.30659999999999998"/>
    <n v="0.15970000000000001"/>
    <n v="0"/>
    <n v="0.3458"/>
  </r>
  <r>
    <x v="180"/>
    <n v="1600"/>
    <n v="0.29020000000000001"/>
    <n v="0.16120000000000001"/>
    <n v="0"/>
    <n v="0.33200000000000002"/>
  </r>
  <r>
    <x v="180"/>
    <n v="1630"/>
    <n v="0.25600000000000001"/>
    <n v="0.1399"/>
    <n v="0"/>
    <n v="0.2918"/>
  </r>
  <r>
    <x v="180"/>
    <n v="1700"/>
    <n v="0.21879999999999999"/>
    <n v="0.13020000000000001"/>
    <n v="0"/>
    <n v="0.25459999999999999"/>
  </r>
  <r>
    <x v="180"/>
    <n v="1730"/>
    <n v="0.21759999999999999"/>
    <n v="0.1341"/>
    <n v="0"/>
    <n v="0.25559999999999999"/>
  </r>
  <r>
    <x v="180"/>
    <n v="1800"/>
    <n v="0.20349999999999999"/>
    <n v="0.12889999999999999"/>
    <n v="0"/>
    <n v="0.24099999999999999"/>
  </r>
  <r>
    <x v="180"/>
    <n v="1830"/>
    <n v="0.15029999999999999"/>
    <n v="9.9400000000000002E-2"/>
    <n v="0"/>
    <n v="0.1802"/>
  </r>
  <r>
    <x v="180"/>
    <n v="1900"/>
    <n v="0.1226"/>
    <n v="8.6199999999999999E-2"/>
    <n v="0"/>
    <n v="0.14979999999999999"/>
  </r>
  <r>
    <x v="180"/>
    <n v="1930"/>
    <n v="3.0700000000000002E-2"/>
    <n v="2.3699999999999999E-2"/>
    <n v="0"/>
    <n v="3.8899999999999997E-2"/>
  </r>
  <r>
    <x v="180"/>
    <n v="2000"/>
    <n v="1.3299999999999999E-2"/>
    <n v="1.37E-2"/>
    <n v="0"/>
    <n v="1.9E-2"/>
  </r>
  <r>
    <x v="180"/>
    <n v="2030"/>
    <n v="1.6299999999999999E-2"/>
    <n v="1.49E-2"/>
    <n v="0"/>
    <n v="2.2100000000000002E-2"/>
  </r>
  <r>
    <x v="180"/>
    <n v="2100"/>
    <n v="1.5599999999999999E-2"/>
    <n v="1.5800000000000002E-2"/>
    <n v="0"/>
    <n v="2.2200000000000001E-2"/>
  </r>
  <r>
    <x v="180"/>
    <n v="2130"/>
    <n v="1.6899999999999998E-2"/>
    <n v="1.89E-2"/>
    <n v="0"/>
    <n v="2.5399999999999999E-2"/>
  </r>
  <r>
    <x v="180"/>
    <n v="2200"/>
    <n v="1.7899999999999999E-2"/>
    <n v="1.9900000000000001E-2"/>
    <n v="0"/>
    <n v="2.6800000000000001E-2"/>
  </r>
  <r>
    <x v="180"/>
    <n v="2230"/>
    <n v="1.7000000000000001E-2"/>
    <n v="1.9E-2"/>
    <n v="0"/>
    <n v="2.5399999999999999E-2"/>
  </r>
  <r>
    <x v="180"/>
    <n v="2300"/>
    <n v="1.4999999999999999E-2"/>
    <n v="1.5100000000000001E-2"/>
    <n v="0"/>
    <n v="2.1399999999999999E-2"/>
  </r>
  <r>
    <x v="180"/>
    <n v="2330"/>
    <n v="8.0000000000000002E-3"/>
    <n v="6.4000000000000003E-3"/>
    <n v="0"/>
    <n v="1.0200000000000001E-2"/>
  </r>
  <r>
    <x v="180"/>
    <n v="2400"/>
    <n v="7.6E-3"/>
    <n v="6.1999999999999998E-3"/>
    <n v="0"/>
    <n v="9.9000000000000008E-3"/>
  </r>
  <r>
    <x v="181"/>
    <n v="30"/>
    <n v="7.4000000000000003E-3"/>
    <n v="5.7999999999999996E-3"/>
    <n v="0"/>
    <n v="9.4000000000000004E-3"/>
  </r>
  <r>
    <x v="181"/>
    <n v="100"/>
    <n v="7.7000000000000002E-3"/>
    <n v="6.6E-3"/>
    <n v="0"/>
    <n v="0.01"/>
  </r>
  <r>
    <x v="181"/>
    <n v="130"/>
    <n v="7.7000000000000002E-3"/>
    <n v="6.4000000000000003E-3"/>
    <n v="0"/>
    <n v="1.01E-2"/>
  </r>
  <r>
    <x v="181"/>
    <n v="200"/>
    <n v="7.7999999999999996E-3"/>
    <n v="6.6E-3"/>
    <n v="0"/>
    <n v="1.0200000000000001E-2"/>
  </r>
  <r>
    <x v="181"/>
    <n v="230"/>
    <n v="7.7999999999999996E-3"/>
    <n v="6.4999999999999997E-3"/>
    <n v="0"/>
    <n v="1.01E-2"/>
  </r>
  <r>
    <x v="181"/>
    <n v="300"/>
    <n v="7.4999999999999997E-3"/>
    <n v="6.1999999999999998E-3"/>
    <n v="0"/>
    <n v="9.7999999999999997E-3"/>
  </r>
  <r>
    <x v="181"/>
    <n v="330"/>
    <n v="7.6E-3"/>
    <n v="6.0000000000000001E-3"/>
    <n v="0"/>
    <n v="9.7000000000000003E-3"/>
  </r>
  <r>
    <x v="181"/>
    <n v="400"/>
    <n v="8.0000000000000002E-3"/>
    <n v="6.7999999999999996E-3"/>
    <n v="0"/>
    <n v="1.04E-2"/>
  </r>
  <r>
    <x v="181"/>
    <n v="430"/>
    <n v="7.4999999999999997E-3"/>
    <n v="6.1999999999999998E-3"/>
    <n v="0"/>
    <n v="9.7999999999999997E-3"/>
  </r>
  <r>
    <x v="181"/>
    <n v="500"/>
    <n v="8.0000000000000002E-3"/>
    <n v="6.7999999999999996E-3"/>
    <n v="0"/>
    <n v="1.06E-2"/>
  </r>
  <r>
    <x v="181"/>
    <n v="530"/>
    <n v="7.4999999999999997E-3"/>
    <n v="6.1999999999999998E-3"/>
    <n v="0"/>
    <n v="9.7000000000000003E-3"/>
  </r>
  <r>
    <x v="181"/>
    <n v="600"/>
    <n v="7.7999999999999996E-3"/>
    <n v="6.4000000000000003E-3"/>
    <n v="0"/>
    <n v="1.01E-2"/>
  </r>
  <r>
    <x v="181"/>
    <n v="630"/>
    <n v="1.89E-2"/>
    <n v="2.5600000000000001E-2"/>
    <n v="0"/>
    <n v="3.1800000000000002E-2"/>
  </r>
  <r>
    <x v="181"/>
    <n v="700"/>
    <n v="2.3599999999999999E-2"/>
    <n v="3.1199999999999999E-2"/>
    <n v="0"/>
    <n v="3.9199999999999999E-2"/>
  </r>
  <r>
    <x v="181"/>
    <n v="730"/>
    <n v="2.9399999999999999E-2"/>
    <n v="3.95E-2"/>
    <n v="0"/>
    <n v="4.9299999999999997E-2"/>
  </r>
  <r>
    <x v="181"/>
    <n v="800"/>
    <n v="3.0200000000000001E-2"/>
    <n v="3.6299999999999999E-2"/>
    <n v="0"/>
    <n v="4.7300000000000002E-2"/>
  </r>
  <r>
    <x v="181"/>
    <n v="830"/>
    <n v="4.9200000000000001E-2"/>
    <n v="3.3000000000000002E-2"/>
    <n v="0"/>
    <n v="5.96E-2"/>
  </r>
  <r>
    <x v="181"/>
    <n v="900"/>
    <n v="0.1386"/>
    <n v="7.3599999999999999E-2"/>
    <n v="0"/>
    <n v="0.157"/>
  </r>
  <r>
    <x v="181"/>
    <n v="930"/>
    <n v="0.2586"/>
    <n v="0.12139999999999999"/>
    <n v="0"/>
    <n v="0.28560000000000002"/>
  </r>
  <r>
    <x v="181"/>
    <n v="1000"/>
    <n v="0.28599999999999998"/>
    <n v="0.15129999999999999"/>
    <n v="0"/>
    <n v="0.32369999999999999"/>
  </r>
  <r>
    <x v="181"/>
    <n v="1030"/>
    <n v="0.28889999999999999"/>
    <n v="0.15440000000000001"/>
    <n v="0"/>
    <n v="0.32750000000000001"/>
  </r>
  <r>
    <x v="181"/>
    <n v="1100"/>
    <n v="0.32129999999999997"/>
    <n v="0.16900000000000001"/>
    <n v="0"/>
    <n v="0.36299999999999999"/>
  </r>
  <r>
    <x v="181"/>
    <n v="1130"/>
    <n v="0.31909999999999999"/>
    <n v="0.17080000000000001"/>
    <n v="0"/>
    <n v="0.36199999999999999"/>
  </r>
  <r>
    <x v="181"/>
    <n v="1200"/>
    <n v="0.3004"/>
    <n v="0.16639999999999999"/>
    <n v="0"/>
    <n v="0.34350000000000003"/>
  </r>
  <r>
    <x v="181"/>
    <n v="1230"/>
    <n v="0.28060000000000002"/>
    <n v="0.15490000000000001"/>
    <n v="0"/>
    <n v="0.32050000000000001"/>
  </r>
  <r>
    <x v="181"/>
    <n v="1300"/>
    <n v="0.24340000000000001"/>
    <n v="0.14499999999999999"/>
    <n v="0"/>
    <n v="0.28320000000000001"/>
  </r>
  <r>
    <x v="181"/>
    <n v="1330"/>
    <n v="0.222"/>
    <n v="0.14599999999999999"/>
    <n v="0"/>
    <n v="0.26590000000000003"/>
  </r>
  <r>
    <x v="181"/>
    <n v="1400"/>
    <n v="0.24060000000000001"/>
    <n v="0.16070000000000001"/>
    <n v="0"/>
    <n v="0.28939999999999999"/>
  </r>
  <r>
    <x v="181"/>
    <n v="1430"/>
    <n v="0.19170000000000001"/>
    <n v="0.12429999999999999"/>
    <n v="0"/>
    <n v="0.2283"/>
  </r>
  <r>
    <x v="181"/>
    <n v="1500"/>
    <n v="0.1643"/>
    <n v="0.107"/>
    <n v="0"/>
    <n v="0.19620000000000001"/>
  </r>
  <r>
    <x v="181"/>
    <n v="1530"/>
    <n v="0.17799999999999999"/>
    <n v="0.1166"/>
    <n v="0"/>
    <n v="0.21279999999999999"/>
  </r>
  <r>
    <x v="181"/>
    <n v="1600"/>
    <n v="0.15340000000000001"/>
    <n v="0.1003"/>
    <n v="0"/>
    <n v="0.18340000000000001"/>
  </r>
  <r>
    <x v="181"/>
    <n v="1630"/>
    <n v="0.1162"/>
    <n v="6.6400000000000001E-2"/>
    <n v="0"/>
    <n v="0.1338"/>
  </r>
  <r>
    <x v="181"/>
    <n v="1700"/>
    <n v="9.2200000000000004E-2"/>
    <n v="4.7199999999999999E-2"/>
    <n v="0"/>
    <n v="0.1036"/>
  </r>
  <r>
    <x v="181"/>
    <n v="1730"/>
    <n v="7.0599999999999996E-2"/>
    <n v="3.7699999999999997E-2"/>
    <n v="0"/>
    <n v="0.08"/>
  </r>
  <r>
    <x v="181"/>
    <n v="1800"/>
    <n v="3.7600000000000001E-2"/>
    <n v="2.18E-2"/>
    <n v="0"/>
    <n v="4.3499999999999997E-2"/>
  </r>
  <r>
    <x v="181"/>
    <n v="1830"/>
    <n v="1.2699999999999999E-2"/>
    <n v="8.5000000000000006E-3"/>
    <n v="0"/>
    <n v="1.5299999999999999E-2"/>
  </r>
  <r>
    <x v="181"/>
    <n v="1900"/>
    <n v="1.24E-2"/>
    <n v="8.9999999999999993E-3"/>
    <n v="0"/>
    <n v="1.54E-2"/>
  </r>
  <r>
    <x v="181"/>
    <n v="1930"/>
    <n v="9.9000000000000008E-3"/>
    <n v="7.9000000000000008E-3"/>
    <n v="0"/>
    <n v="1.2699999999999999E-2"/>
  </r>
  <r>
    <x v="181"/>
    <n v="2000"/>
    <n v="1.7999999999999999E-2"/>
    <n v="1.6299999999999999E-2"/>
    <n v="0"/>
    <n v="2.4299999999999999E-2"/>
  </r>
  <r>
    <x v="181"/>
    <n v="2030"/>
    <n v="1.6400000000000001E-2"/>
    <n v="1.4500000000000001E-2"/>
    <n v="0"/>
    <n v="2.1899999999999999E-2"/>
  </r>
  <r>
    <x v="181"/>
    <n v="2100"/>
    <n v="1.5800000000000002E-2"/>
    <n v="1.43E-2"/>
    <n v="0"/>
    <n v="2.1399999999999999E-2"/>
  </r>
  <r>
    <x v="181"/>
    <n v="2130"/>
    <n v="1.5800000000000002E-2"/>
    <n v="1.5699999999999999E-2"/>
    <n v="0"/>
    <n v="2.23E-2"/>
  </r>
  <r>
    <x v="181"/>
    <n v="2200"/>
    <n v="1.8499999999999999E-2"/>
    <n v="1.7899999999999999E-2"/>
    <n v="0"/>
    <n v="2.5600000000000001E-2"/>
  </r>
  <r>
    <x v="181"/>
    <n v="2230"/>
    <n v="1.89E-2"/>
    <n v="1.8200000000000001E-2"/>
    <n v="0"/>
    <n v="2.63E-2"/>
  </r>
  <r>
    <x v="181"/>
    <n v="2300"/>
    <n v="1.5299999999999999E-2"/>
    <n v="1.49E-2"/>
    <n v="0"/>
    <n v="2.1299999999999999E-2"/>
  </r>
  <r>
    <x v="181"/>
    <n v="2330"/>
    <n v="8.5000000000000006E-3"/>
    <n v="5.7999999999999996E-3"/>
    <n v="0"/>
    <n v="1.03E-2"/>
  </r>
  <r>
    <x v="181"/>
    <n v="2400"/>
    <n v="9.1000000000000004E-3"/>
    <n v="6.4999999999999997E-3"/>
    <n v="0"/>
    <n v="1.12E-2"/>
  </r>
  <r>
    <x v="182"/>
    <n v="30"/>
    <n v="8.6E-3"/>
    <n v="5.7999999999999996E-3"/>
    <n v="0"/>
    <n v="1.04E-2"/>
  </r>
  <r>
    <x v="182"/>
    <n v="100"/>
    <n v="9.1000000000000004E-3"/>
    <n v="6.6E-3"/>
    <n v="0"/>
    <n v="1.1299999999999999E-2"/>
  </r>
  <r>
    <x v="182"/>
    <n v="130"/>
    <n v="0"/>
    <n v="0"/>
    <n v="0"/>
    <n v="0"/>
  </r>
  <r>
    <x v="182"/>
    <n v="200"/>
    <n v="0"/>
    <n v="0"/>
    <n v="0"/>
    <n v="0"/>
  </r>
  <r>
    <x v="182"/>
    <n v="230"/>
    <n v="0"/>
    <n v="0"/>
    <n v="0"/>
    <n v="0"/>
  </r>
  <r>
    <x v="182"/>
    <n v="300"/>
    <n v="0"/>
    <n v="0"/>
    <n v="0"/>
    <n v="0"/>
  </r>
  <r>
    <x v="182"/>
    <n v="330"/>
    <n v="0"/>
    <n v="0"/>
    <n v="0"/>
    <n v="0"/>
  </r>
  <r>
    <x v="182"/>
    <n v="400"/>
    <n v="0"/>
    <n v="0"/>
    <n v="0"/>
    <n v="0"/>
  </r>
  <r>
    <x v="182"/>
    <n v="430"/>
    <n v="0"/>
    <n v="0"/>
    <n v="0"/>
    <n v="0"/>
  </r>
  <r>
    <x v="182"/>
    <n v="500"/>
    <n v="0"/>
    <n v="0"/>
    <n v="0"/>
    <n v="0"/>
  </r>
  <r>
    <x v="182"/>
    <n v="530"/>
    <n v="0"/>
    <n v="0"/>
    <n v="0"/>
    <n v="0"/>
  </r>
  <r>
    <x v="182"/>
    <n v="600"/>
    <n v="0"/>
    <n v="0"/>
    <n v="0"/>
    <n v="0"/>
  </r>
  <r>
    <x v="182"/>
    <n v="630"/>
    <n v="0"/>
    <n v="0"/>
    <n v="0"/>
    <n v="0"/>
  </r>
  <r>
    <x v="182"/>
    <n v="700"/>
    <n v="0"/>
    <n v="0"/>
    <n v="0"/>
    <n v="0"/>
  </r>
  <r>
    <x v="182"/>
    <n v="730"/>
    <n v="0"/>
    <n v="0"/>
    <n v="0"/>
    <n v="0"/>
  </r>
  <r>
    <x v="182"/>
    <n v="800"/>
    <n v="0"/>
    <n v="0"/>
    <n v="0"/>
    <n v="0"/>
  </r>
  <r>
    <x v="182"/>
    <n v="830"/>
    <n v="0"/>
    <n v="0"/>
    <n v="0"/>
    <n v="0"/>
  </r>
  <r>
    <x v="182"/>
    <n v="900"/>
    <n v="0"/>
    <n v="0"/>
    <n v="0"/>
    <n v="0"/>
  </r>
  <r>
    <x v="182"/>
    <n v="930"/>
    <n v="0"/>
    <n v="0"/>
    <n v="0"/>
    <n v="0"/>
  </r>
  <r>
    <x v="182"/>
    <n v="1000"/>
    <n v="0"/>
    <n v="0"/>
    <n v="0"/>
    <n v="0"/>
  </r>
  <r>
    <x v="182"/>
    <n v="1030"/>
    <n v="0"/>
    <n v="0"/>
    <n v="0"/>
    <n v="0"/>
  </r>
  <r>
    <x v="182"/>
    <n v="1100"/>
    <n v="0"/>
    <n v="0"/>
    <n v="0"/>
    <n v="0"/>
  </r>
  <r>
    <x v="182"/>
    <n v="1130"/>
    <n v="0"/>
    <n v="0"/>
    <n v="0"/>
    <n v="0"/>
  </r>
  <r>
    <x v="182"/>
    <n v="1200"/>
    <n v="0"/>
    <n v="0"/>
    <n v="0"/>
    <n v="0"/>
  </r>
  <r>
    <x v="182"/>
    <n v="1230"/>
    <n v="0"/>
    <n v="0"/>
    <n v="0"/>
    <n v="0"/>
  </r>
  <r>
    <x v="182"/>
    <n v="1300"/>
    <n v="0"/>
    <n v="0"/>
    <n v="0"/>
    <n v="0"/>
  </r>
  <r>
    <x v="182"/>
    <n v="1330"/>
    <n v="0"/>
    <n v="0"/>
    <n v="0"/>
    <n v="0"/>
  </r>
  <r>
    <x v="182"/>
    <n v="1400"/>
    <n v="0"/>
    <n v="0"/>
    <n v="0"/>
    <n v="0"/>
  </r>
  <r>
    <x v="182"/>
    <n v="1430"/>
    <n v="0"/>
    <n v="0"/>
    <n v="0"/>
    <n v="0"/>
  </r>
  <r>
    <x v="182"/>
    <n v="1500"/>
    <n v="0"/>
    <n v="0"/>
    <n v="0"/>
    <n v="0"/>
  </r>
  <r>
    <x v="182"/>
    <n v="1530"/>
    <n v="0"/>
    <n v="0"/>
    <n v="0"/>
    <n v="0"/>
  </r>
  <r>
    <x v="182"/>
    <n v="1600"/>
    <n v="0"/>
    <n v="0"/>
    <n v="0"/>
    <n v="0"/>
  </r>
  <r>
    <x v="182"/>
    <n v="1630"/>
    <n v="0"/>
    <n v="0"/>
    <n v="0"/>
    <n v="0"/>
  </r>
  <r>
    <x v="182"/>
    <n v="1700"/>
    <n v="0"/>
    <n v="0"/>
    <n v="0"/>
    <n v="0"/>
  </r>
  <r>
    <x v="182"/>
    <n v="1730"/>
    <n v="0"/>
    <n v="0"/>
    <n v="0"/>
    <n v="0"/>
  </r>
  <r>
    <x v="182"/>
    <n v="1800"/>
    <n v="0"/>
    <n v="0"/>
    <n v="0"/>
    <n v="0"/>
  </r>
  <r>
    <x v="182"/>
    <n v="1830"/>
    <n v="0"/>
    <n v="0"/>
    <n v="0"/>
    <n v="0"/>
  </r>
  <r>
    <x v="182"/>
    <n v="1900"/>
    <n v="0"/>
    <n v="0"/>
    <n v="0"/>
    <n v="0"/>
  </r>
  <r>
    <x v="182"/>
    <n v="1930"/>
    <n v="0"/>
    <n v="0"/>
    <n v="0"/>
    <n v="0"/>
  </r>
  <r>
    <x v="182"/>
    <n v="2000"/>
    <n v="0"/>
    <n v="0"/>
    <n v="0"/>
    <n v="0"/>
  </r>
  <r>
    <x v="182"/>
    <n v="2030"/>
    <n v="0"/>
    <n v="0"/>
    <n v="0"/>
    <n v="0"/>
  </r>
  <r>
    <x v="182"/>
    <n v="2100"/>
    <n v="0"/>
    <n v="0"/>
    <n v="0"/>
    <n v="0"/>
  </r>
  <r>
    <x v="182"/>
    <n v="2130"/>
    <n v="0"/>
    <n v="0"/>
    <n v="0"/>
    <n v="0"/>
  </r>
  <r>
    <x v="182"/>
    <n v="2200"/>
    <n v="0"/>
    <n v="0"/>
    <n v="0"/>
    <n v="0"/>
  </r>
  <r>
    <x v="182"/>
    <n v="2230"/>
    <n v="0"/>
    <n v="0"/>
    <n v="0"/>
    <n v="0"/>
  </r>
  <r>
    <x v="182"/>
    <n v="2300"/>
    <n v="0"/>
    <n v="0"/>
    <n v="0"/>
    <n v="0"/>
  </r>
  <r>
    <x v="182"/>
    <n v="2330"/>
    <n v="0"/>
    <n v="0"/>
    <n v="0"/>
    <n v="0"/>
  </r>
  <r>
    <x v="182"/>
    <n v="2400"/>
    <n v="0"/>
    <n v="0"/>
    <n v="0"/>
    <n v="0"/>
  </r>
  <r>
    <x v="183"/>
    <n v="30"/>
    <n v="0"/>
    <n v="0"/>
    <n v="0"/>
    <n v="0"/>
  </r>
  <r>
    <x v="183"/>
    <n v="100"/>
    <n v="0"/>
    <n v="0"/>
    <n v="0"/>
    <n v="0"/>
  </r>
  <r>
    <x v="183"/>
    <n v="130"/>
    <n v="0"/>
    <n v="0"/>
    <n v="0"/>
    <n v="0"/>
  </r>
  <r>
    <x v="183"/>
    <n v="200"/>
    <n v="0"/>
    <n v="0"/>
    <n v="0"/>
    <n v="0"/>
  </r>
  <r>
    <x v="183"/>
    <n v="230"/>
    <n v="0"/>
    <n v="0"/>
    <n v="0"/>
    <n v="0"/>
  </r>
  <r>
    <x v="183"/>
    <n v="300"/>
    <n v="0"/>
    <n v="0"/>
    <n v="0"/>
    <n v="0"/>
  </r>
  <r>
    <x v="183"/>
    <n v="330"/>
    <n v="0"/>
    <n v="0"/>
    <n v="0"/>
    <n v="0"/>
  </r>
  <r>
    <x v="183"/>
    <n v="400"/>
    <n v="0"/>
    <n v="0"/>
    <n v="0"/>
    <n v="0"/>
  </r>
  <r>
    <x v="183"/>
    <n v="430"/>
    <n v="0"/>
    <n v="0"/>
    <n v="0"/>
    <n v="0"/>
  </r>
  <r>
    <x v="183"/>
    <n v="500"/>
    <n v="0"/>
    <n v="0"/>
    <n v="0"/>
    <n v="0"/>
  </r>
  <r>
    <x v="183"/>
    <n v="530"/>
    <n v="0"/>
    <n v="0"/>
    <n v="0"/>
    <n v="0"/>
  </r>
  <r>
    <x v="183"/>
    <n v="600"/>
    <n v="0"/>
    <n v="0"/>
    <n v="0"/>
    <n v="0"/>
  </r>
  <r>
    <x v="183"/>
    <n v="630"/>
    <n v="0"/>
    <n v="0"/>
    <n v="0"/>
    <n v="0"/>
  </r>
  <r>
    <x v="183"/>
    <n v="700"/>
    <n v="0"/>
    <n v="0"/>
    <n v="0"/>
    <n v="0"/>
  </r>
  <r>
    <x v="183"/>
    <n v="730"/>
    <n v="0"/>
    <n v="0"/>
    <n v="0"/>
    <n v="0"/>
  </r>
  <r>
    <x v="183"/>
    <n v="800"/>
    <n v="0"/>
    <n v="0"/>
    <n v="0"/>
    <n v="0"/>
  </r>
  <r>
    <x v="183"/>
    <n v="830"/>
    <n v="0"/>
    <n v="0"/>
    <n v="0"/>
    <n v="0"/>
  </r>
  <r>
    <x v="183"/>
    <n v="900"/>
    <n v="0"/>
    <n v="0"/>
    <n v="0"/>
    <n v="0"/>
  </r>
  <r>
    <x v="183"/>
    <n v="930"/>
    <n v="0"/>
    <n v="0"/>
    <n v="0"/>
    <n v="0"/>
  </r>
  <r>
    <x v="183"/>
    <n v="1000"/>
    <n v="0"/>
    <n v="0"/>
    <n v="0"/>
    <n v="0"/>
  </r>
  <r>
    <x v="183"/>
    <n v="1030"/>
    <n v="0"/>
    <n v="0"/>
    <n v="0"/>
    <n v="0"/>
  </r>
  <r>
    <x v="183"/>
    <n v="1100"/>
    <n v="0"/>
    <n v="0"/>
    <n v="0"/>
    <n v="0"/>
  </r>
  <r>
    <x v="183"/>
    <n v="1130"/>
    <n v="0"/>
    <n v="0"/>
    <n v="0"/>
    <n v="0"/>
  </r>
  <r>
    <x v="183"/>
    <n v="1200"/>
    <n v="0"/>
    <n v="0"/>
    <n v="0"/>
    <n v="0"/>
  </r>
  <r>
    <x v="183"/>
    <n v="1230"/>
    <n v="0"/>
    <n v="0"/>
    <n v="0"/>
    <n v="0"/>
  </r>
  <r>
    <x v="183"/>
    <n v="1300"/>
    <n v="0"/>
    <n v="0"/>
    <n v="0"/>
    <n v="0"/>
  </r>
  <r>
    <x v="183"/>
    <n v="1330"/>
    <n v="0"/>
    <n v="0"/>
    <n v="0"/>
    <n v="0"/>
  </r>
  <r>
    <x v="183"/>
    <n v="1400"/>
    <n v="0"/>
    <n v="0"/>
    <n v="0"/>
    <n v="0"/>
  </r>
  <r>
    <x v="183"/>
    <n v="1430"/>
    <n v="0"/>
    <n v="0"/>
    <n v="0"/>
    <n v="0"/>
  </r>
  <r>
    <x v="183"/>
    <n v="1500"/>
    <n v="0"/>
    <n v="0"/>
    <n v="0"/>
    <n v="0"/>
  </r>
  <r>
    <x v="183"/>
    <n v="1530"/>
    <n v="0"/>
    <n v="0"/>
    <n v="0"/>
    <n v="0"/>
  </r>
  <r>
    <x v="183"/>
    <n v="1600"/>
    <n v="0"/>
    <n v="0"/>
    <n v="0"/>
    <n v="0"/>
  </r>
  <r>
    <x v="183"/>
    <n v="1630"/>
    <n v="0"/>
    <n v="0"/>
    <n v="0"/>
    <n v="0"/>
  </r>
  <r>
    <x v="183"/>
    <n v="1700"/>
    <n v="0"/>
    <n v="0"/>
    <n v="0"/>
    <n v="0"/>
  </r>
  <r>
    <x v="183"/>
    <n v="1730"/>
    <n v="0"/>
    <n v="0"/>
    <n v="0"/>
    <n v="0"/>
  </r>
  <r>
    <x v="183"/>
    <n v="1800"/>
    <n v="0"/>
    <n v="0"/>
    <n v="0"/>
    <n v="0"/>
  </r>
  <r>
    <x v="183"/>
    <n v="1830"/>
    <n v="0"/>
    <n v="0"/>
    <n v="0"/>
    <n v="0"/>
  </r>
  <r>
    <x v="183"/>
    <n v="1900"/>
    <n v="0"/>
    <n v="0"/>
    <n v="0"/>
    <n v="0"/>
  </r>
  <r>
    <x v="183"/>
    <n v="1930"/>
    <n v="0"/>
    <n v="0"/>
    <n v="0"/>
    <n v="0"/>
  </r>
  <r>
    <x v="183"/>
    <n v="2000"/>
    <n v="0"/>
    <n v="0"/>
    <n v="0"/>
    <n v="0"/>
  </r>
  <r>
    <x v="183"/>
    <n v="2030"/>
    <n v="0"/>
    <n v="0"/>
    <n v="0"/>
    <n v="0"/>
  </r>
  <r>
    <x v="183"/>
    <n v="2100"/>
    <n v="0"/>
    <n v="0"/>
    <n v="0"/>
    <n v="0"/>
  </r>
  <r>
    <x v="183"/>
    <n v="2130"/>
    <n v="0"/>
    <n v="0"/>
    <n v="0"/>
    <n v="0"/>
  </r>
  <r>
    <x v="183"/>
    <n v="2200"/>
    <n v="0"/>
    <n v="0"/>
    <n v="0"/>
    <n v="0"/>
  </r>
  <r>
    <x v="183"/>
    <n v="2230"/>
    <n v="0"/>
    <n v="0"/>
    <n v="0"/>
    <n v="0"/>
  </r>
  <r>
    <x v="183"/>
    <n v="2300"/>
    <n v="0"/>
    <n v="0"/>
    <n v="0"/>
    <n v="0"/>
  </r>
  <r>
    <x v="183"/>
    <n v="2330"/>
    <n v="0"/>
    <n v="0"/>
    <n v="0"/>
    <n v="0"/>
  </r>
  <r>
    <x v="183"/>
    <n v="2400"/>
    <n v="0"/>
    <n v="0"/>
    <n v="0"/>
    <n v="0"/>
  </r>
  <r>
    <x v="184"/>
    <n v="30"/>
    <n v="0"/>
    <n v="0"/>
    <n v="0"/>
    <n v="0"/>
  </r>
  <r>
    <x v="184"/>
    <n v="100"/>
    <n v="0"/>
    <n v="0"/>
    <n v="0"/>
    <n v="0"/>
  </r>
  <r>
    <x v="184"/>
    <n v="130"/>
    <n v="0"/>
    <n v="0"/>
    <n v="0"/>
    <n v="0"/>
  </r>
  <r>
    <x v="184"/>
    <n v="200"/>
    <n v="0"/>
    <n v="0"/>
    <n v="0"/>
    <n v="0"/>
  </r>
  <r>
    <x v="184"/>
    <n v="230"/>
    <n v="0"/>
    <n v="0"/>
    <n v="0"/>
    <n v="0"/>
  </r>
  <r>
    <x v="184"/>
    <n v="300"/>
    <n v="0"/>
    <n v="0"/>
    <n v="0"/>
    <n v="0"/>
  </r>
  <r>
    <x v="184"/>
    <n v="330"/>
    <n v="0"/>
    <n v="0"/>
    <n v="0"/>
    <n v="0"/>
  </r>
  <r>
    <x v="184"/>
    <n v="400"/>
    <n v="0"/>
    <n v="0"/>
    <n v="0"/>
    <n v="0"/>
  </r>
  <r>
    <x v="184"/>
    <n v="430"/>
    <n v="0"/>
    <n v="0"/>
    <n v="0"/>
    <n v="0"/>
  </r>
  <r>
    <x v="184"/>
    <n v="500"/>
    <n v="0"/>
    <n v="0"/>
    <n v="0"/>
    <n v="0"/>
  </r>
  <r>
    <x v="184"/>
    <n v="530"/>
    <n v="0"/>
    <n v="0"/>
    <n v="0"/>
    <n v="0"/>
  </r>
  <r>
    <x v="184"/>
    <n v="600"/>
    <n v="0"/>
    <n v="0"/>
    <n v="0"/>
    <n v="0"/>
  </r>
  <r>
    <x v="184"/>
    <n v="630"/>
    <n v="0"/>
    <n v="0"/>
    <n v="0"/>
    <n v="0"/>
  </r>
  <r>
    <x v="184"/>
    <n v="700"/>
    <n v="0"/>
    <n v="0"/>
    <n v="0"/>
    <n v="0"/>
  </r>
  <r>
    <x v="184"/>
    <n v="730"/>
    <n v="0"/>
    <n v="0"/>
    <n v="0"/>
    <n v="0"/>
  </r>
  <r>
    <x v="184"/>
    <n v="800"/>
    <n v="0"/>
    <n v="0"/>
    <n v="0"/>
    <n v="0"/>
  </r>
  <r>
    <x v="184"/>
    <n v="830"/>
    <n v="0"/>
    <n v="0"/>
    <n v="0"/>
    <n v="0"/>
  </r>
  <r>
    <x v="184"/>
    <n v="900"/>
    <n v="0"/>
    <n v="0"/>
    <n v="0"/>
    <n v="0"/>
  </r>
  <r>
    <x v="184"/>
    <n v="930"/>
    <n v="0"/>
    <n v="0"/>
    <n v="0"/>
    <n v="0"/>
  </r>
  <r>
    <x v="184"/>
    <n v="1000"/>
    <n v="0"/>
    <n v="0"/>
    <n v="0"/>
    <n v="0"/>
  </r>
  <r>
    <x v="184"/>
    <n v="1030"/>
    <n v="0"/>
    <n v="0"/>
    <n v="0"/>
    <n v="0"/>
  </r>
  <r>
    <x v="184"/>
    <n v="1100"/>
    <n v="0"/>
    <n v="0"/>
    <n v="0"/>
    <n v="0"/>
  </r>
  <r>
    <x v="184"/>
    <n v="1130"/>
    <n v="0"/>
    <n v="0"/>
    <n v="0"/>
    <n v="0"/>
  </r>
  <r>
    <x v="184"/>
    <n v="1200"/>
    <n v="0"/>
    <n v="0"/>
    <n v="0"/>
    <n v="0"/>
  </r>
  <r>
    <x v="184"/>
    <n v="1230"/>
    <n v="0"/>
    <n v="0"/>
    <n v="0"/>
    <n v="0"/>
  </r>
  <r>
    <x v="184"/>
    <n v="1300"/>
    <n v="0"/>
    <n v="0"/>
    <n v="0"/>
    <n v="0"/>
  </r>
  <r>
    <x v="184"/>
    <n v="1330"/>
    <n v="0"/>
    <n v="0"/>
    <n v="0"/>
    <n v="0"/>
  </r>
  <r>
    <x v="184"/>
    <n v="1400"/>
    <n v="0"/>
    <n v="0"/>
    <n v="0"/>
    <n v="0"/>
  </r>
  <r>
    <x v="184"/>
    <n v="1430"/>
    <n v="0"/>
    <n v="0"/>
    <n v="0"/>
    <n v="0"/>
  </r>
  <r>
    <x v="184"/>
    <n v="1500"/>
    <n v="0"/>
    <n v="0"/>
    <n v="0"/>
    <n v="0"/>
  </r>
  <r>
    <x v="184"/>
    <n v="1530"/>
    <n v="0"/>
    <n v="0"/>
    <n v="0"/>
    <n v="0"/>
  </r>
  <r>
    <x v="184"/>
    <n v="1600"/>
    <n v="0"/>
    <n v="0"/>
    <n v="0"/>
    <n v="0"/>
  </r>
  <r>
    <x v="184"/>
    <n v="1630"/>
    <n v="0"/>
    <n v="0"/>
    <n v="0"/>
    <n v="0"/>
  </r>
  <r>
    <x v="184"/>
    <n v="1700"/>
    <n v="0"/>
    <n v="0"/>
    <n v="0"/>
    <n v="0"/>
  </r>
  <r>
    <x v="184"/>
    <n v="1730"/>
    <n v="0"/>
    <n v="0"/>
    <n v="0"/>
    <n v="0"/>
  </r>
  <r>
    <x v="184"/>
    <n v="1800"/>
    <n v="0"/>
    <n v="0"/>
    <n v="0"/>
    <n v="0"/>
  </r>
  <r>
    <x v="184"/>
    <n v="1830"/>
    <n v="0"/>
    <n v="0"/>
    <n v="0"/>
    <n v="0"/>
  </r>
  <r>
    <x v="184"/>
    <n v="1900"/>
    <n v="0"/>
    <n v="0"/>
    <n v="0"/>
    <n v="0"/>
  </r>
  <r>
    <x v="184"/>
    <n v="1930"/>
    <n v="0"/>
    <n v="0"/>
    <n v="0"/>
    <n v="0"/>
  </r>
  <r>
    <x v="184"/>
    <n v="2000"/>
    <n v="0"/>
    <n v="0"/>
    <n v="0"/>
    <n v="0"/>
  </r>
  <r>
    <x v="184"/>
    <n v="2030"/>
    <n v="0"/>
    <n v="0"/>
    <n v="0"/>
    <n v="0"/>
  </r>
  <r>
    <x v="184"/>
    <n v="2100"/>
    <n v="0"/>
    <n v="0"/>
    <n v="0"/>
    <n v="0"/>
  </r>
  <r>
    <x v="184"/>
    <n v="2130"/>
    <n v="0"/>
    <n v="0"/>
    <n v="0"/>
    <n v="0"/>
  </r>
  <r>
    <x v="184"/>
    <n v="2200"/>
    <n v="0"/>
    <n v="0"/>
    <n v="0"/>
    <n v="0"/>
  </r>
  <r>
    <x v="184"/>
    <n v="2230"/>
    <n v="0"/>
    <n v="0"/>
    <n v="0"/>
    <n v="0"/>
  </r>
  <r>
    <x v="184"/>
    <n v="2300"/>
    <n v="0"/>
    <n v="0"/>
    <n v="0"/>
    <n v="0"/>
  </r>
  <r>
    <x v="184"/>
    <n v="2330"/>
    <n v="0"/>
    <n v="0"/>
    <n v="0"/>
    <n v="0"/>
  </r>
  <r>
    <x v="184"/>
    <n v="2400"/>
    <n v="0"/>
    <n v="0"/>
    <n v="0"/>
    <n v="0"/>
  </r>
  <r>
    <x v="184"/>
    <n v="30"/>
    <n v="0"/>
    <n v="0"/>
    <n v="0"/>
    <n v="0"/>
  </r>
  <r>
    <x v="184"/>
    <n v="100"/>
    <n v="0"/>
    <n v="0"/>
    <n v="0"/>
    <n v="0"/>
  </r>
  <r>
    <x v="184"/>
    <n v="130"/>
    <n v="0"/>
    <n v="0"/>
    <n v="0"/>
    <n v="0"/>
  </r>
  <r>
    <x v="184"/>
    <n v="200"/>
    <n v="0"/>
    <n v="0"/>
    <n v="0"/>
    <n v="0"/>
  </r>
  <r>
    <x v="184"/>
    <n v="230"/>
    <n v="0"/>
    <n v="0"/>
    <n v="0"/>
    <n v="0"/>
  </r>
  <r>
    <x v="184"/>
    <n v="300"/>
    <n v="0"/>
    <n v="0"/>
    <n v="0"/>
    <n v="0"/>
  </r>
  <r>
    <x v="184"/>
    <n v="330"/>
    <n v="0"/>
    <n v="0"/>
    <n v="0"/>
    <n v="0"/>
  </r>
  <r>
    <x v="184"/>
    <n v="400"/>
    <n v="0"/>
    <n v="0"/>
    <n v="0"/>
    <n v="0"/>
  </r>
  <r>
    <x v="184"/>
    <n v="430"/>
    <n v="0"/>
    <n v="0"/>
    <n v="0"/>
    <n v="0"/>
  </r>
  <r>
    <x v="184"/>
    <n v="500"/>
    <n v="0"/>
    <n v="0"/>
    <n v="0"/>
    <n v="0"/>
  </r>
  <r>
    <x v="184"/>
    <n v="530"/>
    <n v="0"/>
    <n v="0"/>
    <n v="0"/>
    <n v="0"/>
  </r>
  <r>
    <x v="184"/>
    <n v="600"/>
    <n v="0"/>
    <n v="0"/>
    <n v="0"/>
    <n v="0"/>
  </r>
  <r>
    <x v="184"/>
    <n v="630"/>
    <n v="0"/>
    <n v="0"/>
    <n v="0"/>
    <n v="0"/>
  </r>
  <r>
    <x v="184"/>
    <n v="700"/>
    <n v="0"/>
    <n v="0"/>
    <n v="0"/>
    <n v="0"/>
  </r>
  <r>
    <x v="184"/>
    <n v="730"/>
    <n v="0"/>
    <n v="0"/>
    <n v="0"/>
    <n v="0"/>
  </r>
  <r>
    <x v="184"/>
    <n v="800"/>
    <n v="0"/>
    <n v="0"/>
    <n v="0"/>
    <n v="0"/>
  </r>
  <r>
    <x v="184"/>
    <n v="830"/>
    <n v="0"/>
    <n v="0"/>
    <n v="0"/>
    <n v="0"/>
  </r>
  <r>
    <x v="184"/>
    <n v="900"/>
    <n v="0"/>
    <n v="0"/>
    <n v="0"/>
    <n v="0"/>
  </r>
  <r>
    <x v="184"/>
    <n v="930"/>
    <n v="0"/>
    <n v="0"/>
    <n v="0"/>
    <n v="0"/>
  </r>
  <r>
    <x v="184"/>
    <n v="1000"/>
    <n v="0"/>
    <n v="0"/>
    <n v="0"/>
    <n v="0"/>
  </r>
  <r>
    <x v="184"/>
    <n v="1030"/>
    <n v="0"/>
    <n v="0"/>
    <n v="0"/>
    <n v="0"/>
  </r>
  <r>
    <x v="184"/>
    <n v="1100"/>
    <n v="0"/>
    <n v="0"/>
    <n v="0"/>
    <n v="0"/>
  </r>
  <r>
    <x v="184"/>
    <n v="1130"/>
    <n v="0"/>
    <n v="0"/>
    <n v="0"/>
    <n v="0"/>
  </r>
  <r>
    <x v="184"/>
    <n v="1200"/>
    <n v="0"/>
    <n v="0"/>
    <n v="0"/>
    <n v="0"/>
  </r>
  <r>
    <x v="184"/>
    <n v="1230"/>
    <n v="0"/>
    <n v="0"/>
    <n v="0"/>
    <n v="0"/>
  </r>
  <r>
    <x v="184"/>
    <n v="1300"/>
    <n v="0"/>
    <n v="0"/>
    <n v="0"/>
    <n v="0"/>
  </r>
  <r>
    <x v="184"/>
    <n v="1330"/>
    <n v="0"/>
    <n v="0"/>
    <n v="0"/>
    <n v="0"/>
  </r>
  <r>
    <x v="184"/>
    <n v="1400"/>
    <n v="0"/>
    <n v="0"/>
    <n v="0"/>
    <n v="0"/>
  </r>
  <r>
    <x v="184"/>
    <n v="1430"/>
    <n v="0"/>
    <n v="0"/>
    <n v="0"/>
    <n v="0"/>
  </r>
  <r>
    <x v="184"/>
    <n v="1500"/>
    <n v="0"/>
    <n v="0"/>
    <n v="0"/>
    <n v="0"/>
  </r>
  <r>
    <x v="184"/>
    <n v="1530"/>
    <n v="0"/>
    <n v="0"/>
    <n v="0"/>
    <n v="0"/>
  </r>
  <r>
    <x v="184"/>
    <n v="1600"/>
    <n v="0"/>
    <n v="0"/>
    <n v="0"/>
    <n v="0"/>
  </r>
  <r>
    <x v="184"/>
    <n v="1630"/>
    <n v="0"/>
    <n v="0"/>
    <n v="0"/>
    <n v="0"/>
  </r>
  <r>
    <x v="184"/>
    <n v="1700"/>
    <n v="0"/>
    <n v="0"/>
    <n v="0"/>
    <n v="0"/>
  </r>
  <r>
    <x v="184"/>
    <n v="1730"/>
    <n v="0"/>
    <n v="0"/>
    <n v="0"/>
    <n v="0"/>
  </r>
  <r>
    <x v="184"/>
    <n v="1800"/>
    <n v="0"/>
    <n v="0"/>
    <n v="0"/>
    <n v="0"/>
  </r>
  <r>
    <x v="184"/>
    <n v="1830"/>
    <n v="0"/>
    <n v="0"/>
    <n v="0"/>
    <n v="0"/>
  </r>
  <r>
    <x v="184"/>
    <n v="1900"/>
    <n v="0"/>
    <n v="0"/>
    <n v="0"/>
    <n v="0"/>
  </r>
  <r>
    <x v="184"/>
    <n v="1930"/>
    <n v="0"/>
    <n v="0"/>
    <n v="0"/>
    <n v="0"/>
  </r>
  <r>
    <x v="184"/>
    <n v="2000"/>
    <n v="0"/>
    <n v="0"/>
    <n v="0"/>
    <n v="0"/>
  </r>
  <r>
    <x v="184"/>
    <n v="2030"/>
    <n v="0"/>
    <n v="0"/>
    <n v="0"/>
    <n v="0"/>
  </r>
  <r>
    <x v="184"/>
    <n v="2100"/>
    <n v="0"/>
    <n v="0"/>
    <n v="0"/>
    <n v="0"/>
  </r>
  <r>
    <x v="184"/>
    <n v="2130"/>
    <n v="0"/>
    <n v="0"/>
    <n v="0"/>
    <n v="0"/>
  </r>
  <r>
    <x v="184"/>
    <n v="2200"/>
    <n v="0"/>
    <n v="0"/>
    <n v="0"/>
    <n v="0"/>
  </r>
  <r>
    <x v="184"/>
    <n v="2230"/>
    <n v="0"/>
    <n v="0"/>
    <n v="0"/>
    <n v="0"/>
  </r>
  <r>
    <x v="184"/>
    <n v="2300"/>
    <n v="0"/>
    <n v="0"/>
    <n v="0"/>
    <n v="0"/>
  </r>
  <r>
    <x v="184"/>
    <n v="2330"/>
    <n v="0"/>
    <n v="0"/>
    <n v="0"/>
    <n v="0"/>
  </r>
  <r>
    <x v="184"/>
    <n v="2400"/>
    <n v="0"/>
    <n v="0"/>
    <n v="0"/>
    <n v="0"/>
  </r>
  <r>
    <x v="185"/>
    <n v="30"/>
    <n v="0"/>
    <n v="0"/>
    <n v="0"/>
    <n v="0"/>
  </r>
  <r>
    <x v="185"/>
    <n v="100"/>
    <n v="0"/>
    <n v="0"/>
    <n v="0"/>
    <n v="0"/>
  </r>
  <r>
    <x v="185"/>
    <n v="130"/>
    <n v="0"/>
    <n v="0"/>
    <n v="0"/>
    <n v="0"/>
  </r>
  <r>
    <x v="185"/>
    <n v="200"/>
    <n v="0"/>
    <n v="0"/>
    <n v="0"/>
    <n v="0"/>
  </r>
  <r>
    <x v="185"/>
    <n v="230"/>
    <n v="0"/>
    <n v="0"/>
    <n v="0"/>
    <n v="0"/>
  </r>
  <r>
    <x v="185"/>
    <n v="300"/>
    <n v="0"/>
    <n v="0"/>
    <n v="0"/>
    <n v="0"/>
  </r>
  <r>
    <x v="185"/>
    <n v="330"/>
    <n v="0"/>
    <n v="0"/>
    <n v="0"/>
    <n v="0"/>
  </r>
  <r>
    <x v="185"/>
    <n v="400"/>
    <n v="0"/>
    <n v="0"/>
    <n v="0"/>
    <n v="0"/>
  </r>
  <r>
    <x v="185"/>
    <n v="430"/>
    <n v="0"/>
    <n v="0"/>
    <n v="0"/>
    <n v="0"/>
  </r>
  <r>
    <x v="185"/>
    <n v="500"/>
    <n v="0"/>
    <n v="0"/>
    <n v="0"/>
    <n v="0"/>
  </r>
  <r>
    <x v="185"/>
    <n v="530"/>
    <n v="0"/>
    <n v="0"/>
    <n v="0"/>
    <n v="0"/>
  </r>
  <r>
    <x v="185"/>
    <n v="600"/>
    <n v="0"/>
    <n v="0"/>
    <n v="0"/>
    <n v="0"/>
  </r>
  <r>
    <x v="185"/>
    <n v="630"/>
    <n v="0"/>
    <n v="0"/>
    <n v="0"/>
    <n v="0"/>
  </r>
  <r>
    <x v="185"/>
    <n v="700"/>
    <n v="0"/>
    <n v="0"/>
    <n v="0"/>
    <n v="0"/>
  </r>
  <r>
    <x v="185"/>
    <n v="730"/>
    <n v="0"/>
    <n v="0"/>
    <n v="0"/>
    <n v="0"/>
  </r>
  <r>
    <x v="185"/>
    <n v="800"/>
    <n v="0"/>
    <n v="0"/>
    <n v="0"/>
    <n v="0"/>
  </r>
  <r>
    <x v="185"/>
    <n v="830"/>
    <n v="0"/>
    <n v="0"/>
    <n v="0"/>
    <n v="0"/>
  </r>
  <r>
    <x v="185"/>
    <n v="900"/>
    <n v="0"/>
    <n v="0"/>
    <n v="0"/>
    <n v="0"/>
  </r>
  <r>
    <x v="185"/>
    <n v="930"/>
    <n v="0"/>
    <n v="0"/>
    <n v="0"/>
    <n v="0"/>
  </r>
  <r>
    <x v="185"/>
    <n v="1000"/>
    <n v="0"/>
    <n v="0"/>
    <n v="0"/>
    <n v="0"/>
  </r>
  <r>
    <x v="185"/>
    <n v="1030"/>
    <n v="0"/>
    <n v="0"/>
    <n v="0"/>
    <n v="0"/>
  </r>
  <r>
    <x v="185"/>
    <n v="1100"/>
    <n v="0"/>
    <n v="0"/>
    <n v="0"/>
    <n v="0"/>
  </r>
  <r>
    <x v="185"/>
    <n v="1130"/>
    <n v="0"/>
    <n v="0"/>
    <n v="0"/>
    <n v="0"/>
  </r>
  <r>
    <x v="185"/>
    <n v="1200"/>
    <n v="0"/>
    <n v="0"/>
    <n v="0"/>
    <n v="0"/>
  </r>
  <r>
    <x v="185"/>
    <n v="1230"/>
    <n v="0"/>
    <n v="0"/>
    <n v="0"/>
    <n v="0"/>
  </r>
  <r>
    <x v="185"/>
    <n v="1300"/>
    <n v="0"/>
    <n v="0"/>
    <n v="0"/>
    <n v="0"/>
  </r>
  <r>
    <x v="185"/>
    <n v="1330"/>
    <n v="0"/>
    <n v="0"/>
    <n v="0"/>
    <n v="0"/>
  </r>
  <r>
    <x v="185"/>
    <n v="1400"/>
    <n v="0"/>
    <n v="0"/>
    <n v="0"/>
    <n v="0"/>
  </r>
  <r>
    <x v="185"/>
    <n v="1430"/>
    <n v="0"/>
    <n v="0"/>
    <n v="0"/>
    <n v="0"/>
  </r>
  <r>
    <x v="185"/>
    <n v="1500"/>
    <n v="0"/>
    <n v="0"/>
    <n v="0"/>
    <n v="0"/>
  </r>
  <r>
    <x v="185"/>
    <n v="1530"/>
    <n v="0"/>
    <n v="0"/>
    <n v="0"/>
    <n v="0"/>
  </r>
  <r>
    <x v="185"/>
    <n v="1600"/>
    <n v="0"/>
    <n v="0"/>
    <n v="0"/>
    <n v="0"/>
  </r>
  <r>
    <x v="185"/>
    <n v="1630"/>
    <n v="0"/>
    <n v="0"/>
    <n v="0"/>
    <n v="0"/>
  </r>
  <r>
    <x v="185"/>
    <n v="1700"/>
    <n v="0"/>
    <n v="0"/>
    <n v="0"/>
    <n v="0"/>
  </r>
  <r>
    <x v="185"/>
    <n v="1730"/>
    <n v="0"/>
    <n v="0"/>
    <n v="0"/>
    <n v="0"/>
  </r>
  <r>
    <x v="185"/>
    <n v="1800"/>
    <n v="0"/>
    <n v="0"/>
    <n v="0"/>
    <n v="0"/>
  </r>
  <r>
    <x v="185"/>
    <n v="1830"/>
    <n v="0"/>
    <n v="0"/>
    <n v="0"/>
    <n v="0"/>
  </r>
  <r>
    <x v="185"/>
    <n v="1900"/>
    <n v="0"/>
    <n v="0"/>
    <n v="0"/>
    <n v="0"/>
  </r>
  <r>
    <x v="185"/>
    <n v="1930"/>
    <n v="0"/>
    <n v="0"/>
    <n v="0"/>
    <n v="0"/>
  </r>
  <r>
    <x v="185"/>
    <n v="2000"/>
    <n v="0"/>
    <n v="0"/>
    <n v="0"/>
    <n v="0"/>
  </r>
  <r>
    <x v="185"/>
    <n v="2030"/>
    <n v="0"/>
    <n v="0"/>
    <n v="0"/>
    <n v="0"/>
  </r>
  <r>
    <x v="185"/>
    <n v="2100"/>
    <n v="0"/>
    <n v="0"/>
    <n v="0"/>
    <n v="0"/>
  </r>
  <r>
    <x v="185"/>
    <n v="2130"/>
    <n v="0"/>
    <n v="0"/>
    <n v="0"/>
    <n v="0"/>
  </r>
  <r>
    <x v="185"/>
    <n v="2200"/>
    <n v="0"/>
    <n v="0"/>
    <n v="0"/>
    <n v="0"/>
  </r>
  <r>
    <x v="185"/>
    <n v="2230"/>
    <n v="0"/>
    <n v="0"/>
    <n v="0"/>
    <n v="0"/>
  </r>
  <r>
    <x v="185"/>
    <n v="2300"/>
    <n v="0"/>
    <n v="0"/>
    <n v="0"/>
    <n v="0"/>
  </r>
  <r>
    <x v="185"/>
    <n v="2330"/>
    <n v="0"/>
    <n v="0"/>
    <n v="0"/>
    <n v="0"/>
  </r>
  <r>
    <x v="185"/>
    <n v="240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92" firstHeaderRow="1" firstDataRow="1" firstDataCol="1"/>
  <pivotFields count="7"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dataField="1" showAll="0"/>
    <pivotField showAll="0"/>
    <pivotField showAll="0"/>
    <pivotField showAll="0"/>
    <pivotField axis="axisRow" showAll="0" defaultSubtotal="0">
      <items count="4">
        <item x="0"/>
        <item x="1"/>
        <item x="2"/>
        <item x="3"/>
      </items>
    </pivotField>
  </pivotFields>
  <rowFields count="2">
    <field x="6"/>
    <field x="0"/>
  </rowFields>
  <rowItems count="189">
    <i>
      <x v="1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6"/>
    </i>
    <i r="1">
      <x v="327"/>
    </i>
    <i r="1">
      <x v="328"/>
    </i>
    <i r="1">
      <x v="329"/>
    </i>
    <i r="1">
      <x v="330"/>
    </i>
    <i r="1">
      <x v="331"/>
    </i>
    <i r="1">
      <x v="332"/>
    </i>
    <i r="1">
      <x v="333"/>
    </i>
    <i r="1">
      <x v="334"/>
    </i>
    <i r="1">
      <x v="335"/>
    </i>
    <i r="1">
      <x v="336"/>
    </i>
    <i r="1">
      <x v="337"/>
    </i>
    <i r="1">
      <x v="338"/>
    </i>
    <i r="1">
      <x v="339"/>
    </i>
    <i r="1">
      <x v="340"/>
    </i>
    <i r="1">
      <x v="341"/>
    </i>
    <i r="1">
      <x v="342"/>
    </i>
    <i r="1">
      <x v="343"/>
    </i>
    <i r="1">
      <x v="344"/>
    </i>
    <i r="1">
      <x v="345"/>
    </i>
    <i r="1">
      <x v="346"/>
    </i>
    <i r="1">
      <x v="347"/>
    </i>
    <i r="1">
      <x v="348"/>
    </i>
    <i r="1">
      <x v="349"/>
    </i>
    <i r="1">
      <x v="350"/>
    </i>
    <i r="1">
      <x v="351"/>
    </i>
    <i r="1">
      <x v="352"/>
    </i>
    <i r="1">
      <x v="353"/>
    </i>
    <i r="1">
      <x v="354"/>
    </i>
    <i r="1">
      <x v="355"/>
    </i>
    <i r="1">
      <x v="356"/>
    </i>
    <i r="1">
      <x v="357"/>
    </i>
    <i r="1">
      <x v="358"/>
    </i>
    <i r="1">
      <x v="359"/>
    </i>
    <i r="1">
      <x v="360"/>
    </i>
    <i r="1">
      <x v="361"/>
    </i>
    <i r="1">
      <x v="362"/>
    </i>
    <i r="1">
      <x v="363"/>
    </i>
    <i r="1">
      <x v="364"/>
    </i>
    <i r="1">
      <x v="365"/>
    </i>
    <i r="1">
      <x v="366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1"/>
    </i>
    <i r="1">
      <x v="62"/>
    </i>
    <i r="1">
      <x v="63"/>
    </i>
    <i r="1">
      <x v="64"/>
    </i>
    <i r="1">
      <x v="65"/>
    </i>
    <i t="grand">
      <x/>
    </i>
  </rowItems>
  <colItems count="1">
    <i/>
  </colItems>
  <dataFields count="1">
    <dataField name="Average of  KWH   " fld="2" subtotal="average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E225" totalsRowShown="0">
  <autoFilter ref="A1:E225"/>
  <tableColumns count="5">
    <tableColumn id="1" name="Date" dataDxfId="3"/>
    <tableColumn id="2" name="Average of  KWH   "/>
    <tableColumn id="3" name="Forecast(Average of  KWH   )" dataDxfId="2">
      <calculatedColumnFormula>_xlfn.FORECAST.ETS(A2,$B$2:$B$187,$A$2:$A$187,1,1)</calculatedColumnFormula>
    </tableColumn>
    <tableColumn id="4" name="Lower Confidence Bound(Average of  KWH   )" dataDxfId="1">
      <calculatedColumnFormula>C2-_xlfn.FORECAST.ETS.CONFINT(A2,$B$2:$B$187,$A$2:$A$187,0.95,1,1)</calculatedColumnFormula>
    </tableColumn>
    <tableColumn id="5" name="Upper Confidence Bound(Average of  KWH   )" dataDxfId="0">
      <calculatedColumnFormula>C2+_xlfn.FORECAST.ETS.CONFINT(A2,$B$2:$B$187,$A$2:$A$187,0.95,1,1)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77"/>
  <sheetViews>
    <sheetView tabSelected="1" workbookViewId="0">
      <selection sqref="A1:G8977"/>
    </sheetView>
  </sheetViews>
  <sheetFormatPr defaultRowHeight="15" x14ac:dyDescent="0.25"/>
  <cols>
    <col min="2" max="2" width="10.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</row>
    <row r="2" spans="1:7" x14ac:dyDescent="0.25">
      <c r="A2">
        <v>10149999</v>
      </c>
      <c r="B2" s="1">
        <v>41153</v>
      </c>
      <c r="C2">
        <v>30</v>
      </c>
      <c r="D2">
        <v>6.1000000000000004E-3</v>
      </c>
      <c r="E2">
        <v>5.1000000000000004E-3</v>
      </c>
      <c r="F2">
        <v>0</v>
      </c>
      <c r="G2">
        <v>8.0000000000000002E-3</v>
      </c>
    </row>
    <row r="3" spans="1:7" x14ac:dyDescent="0.25">
      <c r="A3">
        <v>10149999</v>
      </c>
      <c r="B3" s="1">
        <v>41153</v>
      </c>
      <c r="C3">
        <v>100</v>
      </c>
      <c r="D3">
        <v>6.0000000000000001E-3</v>
      </c>
      <c r="E3">
        <v>4.3E-3</v>
      </c>
      <c r="F3">
        <v>1E-4</v>
      </c>
      <c r="G3">
        <v>7.3000000000000001E-3</v>
      </c>
    </row>
    <row r="4" spans="1:7" x14ac:dyDescent="0.25">
      <c r="A4">
        <v>10149999</v>
      </c>
      <c r="B4" s="1">
        <v>41153</v>
      </c>
      <c r="C4">
        <v>130</v>
      </c>
      <c r="D4">
        <v>6.1999999999999998E-3</v>
      </c>
      <c r="E4">
        <v>4.7999999999999996E-3</v>
      </c>
      <c r="F4">
        <v>0</v>
      </c>
      <c r="G4">
        <v>7.7999999999999996E-3</v>
      </c>
    </row>
    <row r="5" spans="1:7" x14ac:dyDescent="0.25">
      <c r="A5">
        <v>10149999</v>
      </c>
      <c r="B5" s="1">
        <v>41153</v>
      </c>
      <c r="C5">
        <v>200</v>
      </c>
      <c r="D5">
        <v>6.7999999999999996E-3</v>
      </c>
      <c r="E5">
        <v>5.8999999999999999E-3</v>
      </c>
      <c r="F5">
        <v>0</v>
      </c>
      <c r="G5">
        <v>8.9999999999999993E-3</v>
      </c>
    </row>
    <row r="6" spans="1:7" x14ac:dyDescent="0.25">
      <c r="A6">
        <v>10149999</v>
      </c>
      <c r="B6" s="1">
        <v>41153</v>
      </c>
      <c r="C6">
        <v>230</v>
      </c>
      <c r="D6">
        <v>5.0000000000000001E-3</v>
      </c>
      <c r="E6">
        <v>3.5000000000000001E-3</v>
      </c>
      <c r="F6">
        <v>1E-4</v>
      </c>
      <c r="G6">
        <v>6.1000000000000004E-3</v>
      </c>
    </row>
    <row r="7" spans="1:7" x14ac:dyDescent="0.25">
      <c r="A7">
        <v>10149999</v>
      </c>
      <c r="B7" s="1">
        <v>41153</v>
      </c>
      <c r="C7">
        <v>300</v>
      </c>
      <c r="D7">
        <v>5.8999999999999999E-3</v>
      </c>
      <c r="E7">
        <v>5.5999999999999999E-3</v>
      </c>
      <c r="F7">
        <v>0</v>
      </c>
      <c r="G7">
        <v>8.0999999999999996E-3</v>
      </c>
    </row>
    <row r="8" spans="1:7" x14ac:dyDescent="0.25">
      <c r="A8">
        <v>10149999</v>
      </c>
      <c r="B8" s="1">
        <v>41153</v>
      </c>
      <c r="C8">
        <v>330</v>
      </c>
      <c r="D8">
        <v>5.1999999999999998E-3</v>
      </c>
      <c r="E8">
        <v>5.0000000000000001E-3</v>
      </c>
      <c r="F8">
        <v>0</v>
      </c>
      <c r="G8">
        <v>7.1999999999999998E-3</v>
      </c>
    </row>
    <row r="9" spans="1:7" x14ac:dyDescent="0.25">
      <c r="A9">
        <v>10149999</v>
      </c>
      <c r="B9" s="1">
        <v>41153</v>
      </c>
      <c r="C9">
        <v>400</v>
      </c>
      <c r="D9">
        <v>5.0000000000000001E-3</v>
      </c>
      <c r="E9">
        <v>4.1999999999999997E-3</v>
      </c>
      <c r="F9">
        <v>0</v>
      </c>
      <c r="G9">
        <v>6.4999999999999997E-3</v>
      </c>
    </row>
    <row r="10" spans="1:7" x14ac:dyDescent="0.25">
      <c r="A10">
        <v>10149999</v>
      </c>
      <c r="B10" s="1">
        <v>41153</v>
      </c>
      <c r="C10">
        <v>430</v>
      </c>
      <c r="D10">
        <v>5.1999999999999998E-3</v>
      </c>
      <c r="E10">
        <v>5.0000000000000001E-3</v>
      </c>
      <c r="F10">
        <v>0</v>
      </c>
      <c r="G10">
        <v>7.1000000000000004E-3</v>
      </c>
    </row>
    <row r="11" spans="1:7" x14ac:dyDescent="0.25">
      <c r="A11">
        <v>10149999</v>
      </c>
      <c r="B11" s="1">
        <v>41153</v>
      </c>
      <c r="C11">
        <v>500</v>
      </c>
      <c r="D11">
        <v>6.0000000000000001E-3</v>
      </c>
      <c r="E11">
        <v>5.7999999999999996E-3</v>
      </c>
      <c r="F11">
        <v>0</v>
      </c>
      <c r="G11">
        <v>8.5000000000000006E-3</v>
      </c>
    </row>
    <row r="12" spans="1:7" x14ac:dyDescent="0.25">
      <c r="A12">
        <v>10149999</v>
      </c>
      <c r="B12" s="1">
        <v>41153</v>
      </c>
      <c r="C12">
        <v>530</v>
      </c>
      <c r="D12">
        <v>4.4999999999999997E-3</v>
      </c>
      <c r="E12">
        <v>3.3999999999999998E-3</v>
      </c>
      <c r="F12">
        <v>1E-4</v>
      </c>
      <c r="G12">
        <v>5.4999999999999997E-3</v>
      </c>
    </row>
    <row r="13" spans="1:7" x14ac:dyDescent="0.25">
      <c r="A13">
        <v>10149999</v>
      </c>
      <c r="B13" s="1">
        <v>41153</v>
      </c>
      <c r="C13">
        <v>600</v>
      </c>
      <c r="D13">
        <v>5.5999999999999999E-3</v>
      </c>
      <c r="E13">
        <v>5.5999999999999999E-3</v>
      </c>
      <c r="F13">
        <v>0</v>
      </c>
      <c r="G13">
        <v>7.7999999999999996E-3</v>
      </c>
    </row>
    <row r="14" spans="1:7" x14ac:dyDescent="0.25">
      <c r="A14">
        <v>10149999</v>
      </c>
      <c r="B14" s="1">
        <v>41153</v>
      </c>
      <c r="C14">
        <v>630</v>
      </c>
      <c r="D14">
        <v>5.3E-3</v>
      </c>
      <c r="E14">
        <v>5.0000000000000001E-3</v>
      </c>
      <c r="F14">
        <v>0</v>
      </c>
      <c r="G14">
        <v>7.3000000000000001E-3</v>
      </c>
    </row>
    <row r="15" spans="1:7" x14ac:dyDescent="0.25">
      <c r="A15">
        <v>10149999</v>
      </c>
      <c r="B15" s="1">
        <v>41153</v>
      </c>
      <c r="C15">
        <v>700</v>
      </c>
      <c r="D15">
        <v>4.7999999999999996E-3</v>
      </c>
      <c r="E15">
        <v>3.7000000000000002E-3</v>
      </c>
      <c r="F15">
        <v>1E-4</v>
      </c>
      <c r="G15">
        <v>5.8999999999999999E-3</v>
      </c>
    </row>
    <row r="16" spans="1:7" x14ac:dyDescent="0.25">
      <c r="A16">
        <v>10149999</v>
      </c>
      <c r="B16" s="1">
        <v>41153</v>
      </c>
      <c r="C16">
        <v>730</v>
      </c>
      <c r="D16">
        <v>5.3E-3</v>
      </c>
      <c r="E16">
        <v>5.0000000000000001E-3</v>
      </c>
      <c r="F16">
        <v>0</v>
      </c>
      <c r="G16">
        <v>7.4000000000000003E-3</v>
      </c>
    </row>
    <row r="17" spans="1:7" x14ac:dyDescent="0.25">
      <c r="A17">
        <v>10149999</v>
      </c>
      <c r="B17" s="1">
        <v>41153</v>
      </c>
      <c r="C17">
        <v>800</v>
      </c>
      <c r="D17">
        <v>7.3000000000000001E-3</v>
      </c>
      <c r="E17">
        <v>7.7000000000000002E-3</v>
      </c>
      <c r="F17">
        <v>0</v>
      </c>
      <c r="G17">
        <v>1.0699999999999999E-2</v>
      </c>
    </row>
    <row r="18" spans="1:7" x14ac:dyDescent="0.25">
      <c r="A18">
        <v>10149999</v>
      </c>
      <c r="B18" s="1">
        <v>41153</v>
      </c>
      <c r="C18">
        <v>830</v>
      </c>
      <c r="D18">
        <v>1.0200000000000001E-2</v>
      </c>
      <c r="E18">
        <v>7.9000000000000008E-3</v>
      </c>
      <c r="F18">
        <v>0</v>
      </c>
      <c r="G18">
        <v>1.3100000000000001E-2</v>
      </c>
    </row>
    <row r="19" spans="1:7" x14ac:dyDescent="0.25">
      <c r="A19">
        <v>10149999</v>
      </c>
      <c r="B19" s="1">
        <v>41153</v>
      </c>
      <c r="C19">
        <v>900</v>
      </c>
      <c r="D19">
        <v>9.7999999999999997E-3</v>
      </c>
      <c r="E19">
        <v>9.7000000000000003E-3</v>
      </c>
      <c r="F19">
        <v>0</v>
      </c>
      <c r="G19">
        <v>1.38E-2</v>
      </c>
    </row>
    <row r="20" spans="1:7" x14ac:dyDescent="0.25">
      <c r="A20">
        <v>10149999</v>
      </c>
      <c r="B20" s="1">
        <v>41153</v>
      </c>
      <c r="C20">
        <v>930</v>
      </c>
      <c r="D20">
        <v>9.4000000000000004E-3</v>
      </c>
      <c r="E20">
        <v>7.3000000000000001E-3</v>
      </c>
      <c r="F20">
        <v>0</v>
      </c>
      <c r="G20">
        <v>1.1900000000000001E-2</v>
      </c>
    </row>
    <row r="21" spans="1:7" x14ac:dyDescent="0.25">
      <c r="A21">
        <v>10149999</v>
      </c>
      <c r="B21" s="1">
        <v>41153</v>
      </c>
      <c r="C21">
        <v>1000</v>
      </c>
      <c r="D21">
        <v>9.7999999999999997E-3</v>
      </c>
      <c r="E21">
        <v>6.8999999999999999E-3</v>
      </c>
      <c r="F21">
        <v>0</v>
      </c>
      <c r="G21">
        <v>1.2E-2</v>
      </c>
    </row>
    <row r="22" spans="1:7" x14ac:dyDescent="0.25">
      <c r="A22">
        <v>10149999</v>
      </c>
      <c r="B22" s="1">
        <v>41153</v>
      </c>
      <c r="C22">
        <v>1030</v>
      </c>
      <c r="D22">
        <v>9.2999999999999992E-3</v>
      </c>
      <c r="E22">
        <v>6.1999999999999998E-3</v>
      </c>
      <c r="F22">
        <v>0</v>
      </c>
      <c r="G22">
        <v>1.12E-2</v>
      </c>
    </row>
    <row r="23" spans="1:7" x14ac:dyDescent="0.25">
      <c r="A23">
        <v>10149999</v>
      </c>
      <c r="B23" s="1">
        <v>41153</v>
      </c>
      <c r="C23">
        <v>1100</v>
      </c>
      <c r="D23">
        <v>9.1999999999999998E-3</v>
      </c>
      <c r="E23">
        <v>6.4999999999999997E-3</v>
      </c>
      <c r="F23">
        <v>0</v>
      </c>
      <c r="G23">
        <v>1.1299999999999999E-2</v>
      </c>
    </row>
    <row r="24" spans="1:7" x14ac:dyDescent="0.25">
      <c r="A24">
        <v>10149999</v>
      </c>
      <c r="B24" s="1">
        <v>41153</v>
      </c>
      <c r="C24">
        <v>1130</v>
      </c>
      <c r="D24">
        <v>9.1999999999999998E-3</v>
      </c>
      <c r="E24">
        <v>6.4999999999999997E-3</v>
      </c>
      <c r="F24">
        <v>0</v>
      </c>
      <c r="G24">
        <v>1.12E-2</v>
      </c>
    </row>
    <row r="25" spans="1:7" x14ac:dyDescent="0.25">
      <c r="A25">
        <v>10149999</v>
      </c>
      <c r="B25" s="1">
        <v>41153</v>
      </c>
      <c r="C25">
        <v>1200</v>
      </c>
      <c r="D25">
        <v>9.4000000000000004E-3</v>
      </c>
      <c r="E25">
        <v>6.3E-3</v>
      </c>
      <c r="F25">
        <v>0</v>
      </c>
      <c r="G25">
        <v>1.14E-2</v>
      </c>
    </row>
    <row r="26" spans="1:7" x14ac:dyDescent="0.25">
      <c r="A26">
        <v>10149999</v>
      </c>
      <c r="B26" s="1">
        <v>41153</v>
      </c>
      <c r="C26">
        <v>1230</v>
      </c>
      <c r="D26">
        <v>6.4999999999999997E-3</v>
      </c>
      <c r="E26">
        <v>3.7000000000000002E-3</v>
      </c>
      <c r="F26">
        <v>0</v>
      </c>
      <c r="G26">
        <v>7.4000000000000003E-3</v>
      </c>
    </row>
    <row r="27" spans="1:7" x14ac:dyDescent="0.25">
      <c r="A27">
        <v>10149999</v>
      </c>
      <c r="B27" s="1">
        <v>41153</v>
      </c>
      <c r="C27">
        <v>1300</v>
      </c>
      <c r="D27">
        <v>5.7999999999999996E-3</v>
      </c>
      <c r="E27">
        <v>3.7000000000000002E-3</v>
      </c>
      <c r="F27">
        <v>0</v>
      </c>
      <c r="G27">
        <v>7.0000000000000001E-3</v>
      </c>
    </row>
    <row r="28" spans="1:7" x14ac:dyDescent="0.25">
      <c r="A28">
        <v>10149999</v>
      </c>
      <c r="B28" s="1">
        <v>41153</v>
      </c>
      <c r="C28">
        <v>1330</v>
      </c>
      <c r="D28">
        <v>5.5999999999999999E-3</v>
      </c>
      <c r="E28">
        <v>3.5000000000000001E-3</v>
      </c>
      <c r="F28">
        <v>0</v>
      </c>
      <c r="G28">
        <v>6.6E-3</v>
      </c>
    </row>
    <row r="29" spans="1:7" x14ac:dyDescent="0.25">
      <c r="A29">
        <v>10149999</v>
      </c>
      <c r="B29" s="1">
        <v>41153</v>
      </c>
      <c r="C29">
        <v>1400</v>
      </c>
      <c r="D29">
        <v>5.7000000000000002E-3</v>
      </c>
      <c r="E29">
        <v>3.3999999999999998E-3</v>
      </c>
      <c r="F29">
        <v>0</v>
      </c>
      <c r="G29">
        <v>6.4999999999999997E-3</v>
      </c>
    </row>
    <row r="30" spans="1:7" x14ac:dyDescent="0.25">
      <c r="A30">
        <v>10149999</v>
      </c>
      <c r="B30" s="1">
        <v>41153</v>
      </c>
      <c r="C30">
        <v>1430</v>
      </c>
      <c r="D30">
        <v>5.5999999999999999E-3</v>
      </c>
      <c r="E30">
        <v>2.7000000000000001E-3</v>
      </c>
      <c r="F30">
        <v>1E-4</v>
      </c>
      <c r="G30">
        <v>6.3E-3</v>
      </c>
    </row>
    <row r="31" spans="1:7" x14ac:dyDescent="0.25">
      <c r="A31">
        <v>10149999</v>
      </c>
      <c r="B31" s="1">
        <v>41153</v>
      </c>
      <c r="C31">
        <v>1500</v>
      </c>
      <c r="D31">
        <v>6.7000000000000002E-3</v>
      </c>
      <c r="E31">
        <v>2.8E-3</v>
      </c>
      <c r="F31">
        <v>1E-4</v>
      </c>
      <c r="G31">
        <v>7.3000000000000001E-3</v>
      </c>
    </row>
    <row r="32" spans="1:7" x14ac:dyDescent="0.25">
      <c r="A32">
        <v>10149999</v>
      </c>
      <c r="B32" s="1">
        <v>41153</v>
      </c>
      <c r="C32">
        <v>1530</v>
      </c>
      <c r="D32">
        <v>5.7999999999999996E-3</v>
      </c>
      <c r="E32">
        <v>3.2000000000000002E-3</v>
      </c>
      <c r="F32">
        <v>0</v>
      </c>
      <c r="G32">
        <v>6.6E-3</v>
      </c>
    </row>
    <row r="33" spans="1:7" x14ac:dyDescent="0.25">
      <c r="A33">
        <v>10149999</v>
      </c>
      <c r="B33" s="1">
        <v>41153</v>
      </c>
      <c r="C33">
        <v>1600</v>
      </c>
      <c r="D33">
        <v>5.1999999999999998E-3</v>
      </c>
      <c r="E33">
        <v>2.7000000000000001E-3</v>
      </c>
      <c r="F33">
        <v>1E-4</v>
      </c>
      <c r="G33">
        <v>5.7999999999999996E-3</v>
      </c>
    </row>
    <row r="34" spans="1:7" x14ac:dyDescent="0.25">
      <c r="A34">
        <v>10149999</v>
      </c>
      <c r="B34" s="1">
        <v>41153</v>
      </c>
      <c r="C34">
        <v>1630</v>
      </c>
      <c r="D34">
        <v>7.4000000000000003E-3</v>
      </c>
      <c r="E34">
        <v>3.0999999999999999E-3</v>
      </c>
      <c r="F34">
        <v>2.0000000000000001E-4</v>
      </c>
      <c r="G34">
        <v>8.0999999999999996E-3</v>
      </c>
    </row>
    <row r="35" spans="1:7" x14ac:dyDescent="0.25">
      <c r="A35">
        <v>10149999</v>
      </c>
      <c r="B35" s="1">
        <v>41153</v>
      </c>
      <c r="C35">
        <v>1700</v>
      </c>
      <c r="D35">
        <v>6.1000000000000004E-3</v>
      </c>
      <c r="E35">
        <v>2.7000000000000001E-3</v>
      </c>
      <c r="F35">
        <v>1E-4</v>
      </c>
      <c r="G35">
        <v>6.6E-3</v>
      </c>
    </row>
    <row r="36" spans="1:7" x14ac:dyDescent="0.25">
      <c r="A36">
        <v>10149999</v>
      </c>
      <c r="B36" s="1">
        <v>41153</v>
      </c>
      <c r="C36">
        <v>1730</v>
      </c>
      <c r="D36">
        <v>6.3E-3</v>
      </c>
      <c r="E36">
        <v>3.5999999999999999E-3</v>
      </c>
      <c r="F36">
        <v>1E-4</v>
      </c>
      <c r="G36">
        <v>7.1999999999999998E-3</v>
      </c>
    </row>
    <row r="37" spans="1:7" x14ac:dyDescent="0.25">
      <c r="A37">
        <v>10149999</v>
      </c>
      <c r="B37" s="1">
        <v>41153</v>
      </c>
      <c r="C37">
        <v>1800</v>
      </c>
      <c r="D37">
        <v>6.4000000000000003E-3</v>
      </c>
      <c r="E37">
        <v>2.7000000000000001E-3</v>
      </c>
      <c r="F37">
        <v>1E-4</v>
      </c>
      <c r="G37">
        <v>7.0000000000000001E-3</v>
      </c>
    </row>
    <row r="38" spans="1:7" x14ac:dyDescent="0.25">
      <c r="A38">
        <v>10149999</v>
      </c>
      <c r="B38" s="1">
        <v>41153</v>
      </c>
      <c r="C38">
        <v>1830</v>
      </c>
      <c r="D38">
        <v>1.03E-2</v>
      </c>
      <c r="E38">
        <v>8.0999999999999996E-3</v>
      </c>
      <c r="F38">
        <v>0</v>
      </c>
      <c r="G38">
        <v>1.2999999999999999E-2</v>
      </c>
    </row>
    <row r="39" spans="1:7" x14ac:dyDescent="0.25">
      <c r="A39">
        <v>10149999</v>
      </c>
      <c r="B39" s="1">
        <v>41153</v>
      </c>
      <c r="C39">
        <v>1900</v>
      </c>
      <c r="D39">
        <v>9.7999999999999997E-3</v>
      </c>
      <c r="E39">
        <v>9.1999999999999998E-3</v>
      </c>
      <c r="F39">
        <v>0</v>
      </c>
      <c r="G39">
        <v>1.3599999999999999E-2</v>
      </c>
    </row>
    <row r="40" spans="1:7" x14ac:dyDescent="0.25">
      <c r="A40">
        <v>10149999</v>
      </c>
      <c r="B40" s="1">
        <v>41153</v>
      </c>
      <c r="C40">
        <v>1930</v>
      </c>
      <c r="D40">
        <v>1.17E-2</v>
      </c>
      <c r="E40">
        <v>1.06E-2</v>
      </c>
      <c r="F40">
        <v>0</v>
      </c>
      <c r="G40">
        <v>1.5699999999999999E-2</v>
      </c>
    </row>
    <row r="41" spans="1:7" x14ac:dyDescent="0.25">
      <c r="A41">
        <v>10149999</v>
      </c>
      <c r="B41" s="1">
        <v>41153</v>
      </c>
      <c r="C41">
        <v>2000</v>
      </c>
      <c r="D41">
        <v>1.9800000000000002E-2</v>
      </c>
      <c r="E41">
        <v>1.7999999999999999E-2</v>
      </c>
      <c r="F41">
        <v>0</v>
      </c>
      <c r="G41">
        <v>2.69E-2</v>
      </c>
    </row>
    <row r="42" spans="1:7" x14ac:dyDescent="0.25">
      <c r="A42">
        <v>10149999</v>
      </c>
      <c r="B42" s="1">
        <v>41153</v>
      </c>
      <c r="C42">
        <v>2030</v>
      </c>
      <c r="D42">
        <v>4.65E-2</v>
      </c>
      <c r="E42">
        <v>4.36E-2</v>
      </c>
      <c r="F42">
        <v>0</v>
      </c>
      <c r="G42">
        <v>6.4000000000000001E-2</v>
      </c>
    </row>
    <row r="43" spans="1:7" x14ac:dyDescent="0.25">
      <c r="A43">
        <v>10149999</v>
      </c>
      <c r="B43" s="1">
        <v>41153</v>
      </c>
      <c r="C43">
        <v>2100</v>
      </c>
      <c r="D43">
        <v>3.4799999999999998E-2</v>
      </c>
      <c r="E43">
        <v>2.93E-2</v>
      </c>
      <c r="F43">
        <v>0</v>
      </c>
      <c r="G43">
        <v>4.5600000000000002E-2</v>
      </c>
    </row>
    <row r="44" spans="1:7" x14ac:dyDescent="0.25">
      <c r="A44">
        <v>10149999</v>
      </c>
      <c r="B44" s="1">
        <v>41153</v>
      </c>
      <c r="C44">
        <v>2130</v>
      </c>
      <c r="D44">
        <v>2.3400000000000001E-2</v>
      </c>
      <c r="E44">
        <v>2.06E-2</v>
      </c>
      <c r="F44">
        <v>0</v>
      </c>
      <c r="G44">
        <v>3.1199999999999999E-2</v>
      </c>
    </row>
    <row r="45" spans="1:7" x14ac:dyDescent="0.25">
      <c r="A45">
        <v>10149999</v>
      </c>
      <c r="B45" s="1">
        <v>41153</v>
      </c>
      <c r="C45">
        <v>2200</v>
      </c>
      <c r="D45">
        <v>2.9399999999999999E-2</v>
      </c>
      <c r="E45">
        <v>2.47E-2</v>
      </c>
      <c r="F45">
        <v>0</v>
      </c>
      <c r="G45">
        <v>3.85E-2</v>
      </c>
    </row>
    <row r="46" spans="1:7" x14ac:dyDescent="0.25">
      <c r="A46">
        <v>10149999</v>
      </c>
      <c r="B46" s="1">
        <v>41153</v>
      </c>
      <c r="C46">
        <v>2230</v>
      </c>
      <c r="D46">
        <v>3.1099999999999999E-2</v>
      </c>
      <c r="E46">
        <v>2.5499999999999998E-2</v>
      </c>
      <c r="F46">
        <v>0</v>
      </c>
      <c r="G46">
        <v>4.0300000000000002E-2</v>
      </c>
    </row>
    <row r="47" spans="1:7" x14ac:dyDescent="0.25">
      <c r="A47">
        <v>10149999</v>
      </c>
      <c r="B47" s="1">
        <v>41153</v>
      </c>
      <c r="C47">
        <v>2300</v>
      </c>
      <c r="D47">
        <v>2.9700000000000001E-2</v>
      </c>
      <c r="E47">
        <v>2.5600000000000001E-2</v>
      </c>
      <c r="F47">
        <v>0</v>
      </c>
      <c r="G47">
        <v>3.9300000000000002E-2</v>
      </c>
    </row>
    <row r="48" spans="1:7" x14ac:dyDescent="0.25">
      <c r="A48">
        <v>10149999</v>
      </c>
      <c r="B48" s="1">
        <v>41153</v>
      </c>
      <c r="C48">
        <v>2330</v>
      </c>
      <c r="D48">
        <v>2.9000000000000001E-2</v>
      </c>
      <c r="E48">
        <v>2.5899999999999999E-2</v>
      </c>
      <c r="F48">
        <v>0</v>
      </c>
      <c r="G48">
        <v>3.9E-2</v>
      </c>
    </row>
    <row r="49" spans="1:7" x14ac:dyDescent="0.25">
      <c r="A49">
        <v>10149999</v>
      </c>
      <c r="B49" s="1">
        <v>41153</v>
      </c>
      <c r="C49">
        <v>2400</v>
      </c>
      <c r="D49">
        <v>2.8000000000000001E-2</v>
      </c>
      <c r="E49">
        <v>2.4500000000000001E-2</v>
      </c>
      <c r="F49">
        <v>0</v>
      </c>
      <c r="G49">
        <v>3.7199999999999997E-2</v>
      </c>
    </row>
    <row r="50" spans="1:7" x14ac:dyDescent="0.25">
      <c r="A50">
        <v>10149999</v>
      </c>
      <c r="B50" s="1">
        <v>41154</v>
      </c>
      <c r="C50">
        <v>30</v>
      </c>
      <c r="D50">
        <v>2.9000000000000001E-2</v>
      </c>
      <c r="E50">
        <v>2.4799999999999999E-2</v>
      </c>
      <c r="F50">
        <v>0</v>
      </c>
      <c r="G50">
        <v>3.8199999999999998E-2</v>
      </c>
    </row>
    <row r="51" spans="1:7" x14ac:dyDescent="0.25">
      <c r="A51">
        <v>10149999</v>
      </c>
      <c r="B51" s="1">
        <v>41154</v>
      </c>
      <c r="C51">
        <v>100</v>
      </c>
      <c r="D51">
        <v>2.7E-2</v>
      </c>
      <c r="E51">
        <v>2.4299999999999999E-2</v>
      </c>
      <c r="F51">
        <v>0</v>
      </c>
      <c r="G51">
        <v>3.6400000000000002E-2</v>
      </c>
    </row>
    <row r="52" spans="1:7" x14ac:dyDescent="0.25">
      <c r="A52">
        <v>10149999</v>
      </c>
      <c r="B52" s="1">
        <v>41154</v>
      </c>
      <c r="C52">
        <v>130</v>
      </c>
      <c r="D52">
        <v>1.06E-2</v>
      </c>
      <c r="E52">
        <v>1.1900000000000001E-2</v>
      </c>
      <c r="F52">
        <v>1E-4</v>
      </c>
      <c r="G52">
        <v>1.5699999999999999E-2</v>
      </c>
    </row>
    <row r="53" spans="1:7" x14ac:dyDescent="0.25">
      <c r="A53">
        <v>10149999</v>
      </c>
      <c r="B53" s="1">
        <v>41154</v>
      </c>
      <c r="C53">
        <v>200</v>
      </c>
      <c r="D53">
        <v>0.01</v>
      </c>
      <c r="E53">
        <v>1.1299999999999999E-2</v>
      </c>
      <c r="F53">
        <v>1E-4</v>
      </c>
      <c r="G53">
        <v>1.5100000000000001E-2</v>
      </c>
    </row>
    <row r="54" spans="1:7" x14ac:dyDescent="0.25">
      <c r="A54">
        <v>10149999</v>
      </c>
      <c r="B54" s="1">
        <v>41154</v>
      </c>
      <c r="C54">
        <v>230</v>
      </c>
      <c r="D54">
        <v>1.04E-2</v>
      </c>
      <c r="E54">
        <v>1.1599999999999999E-2</v>
      </c>
      <c r="F54">
        <v>1E-4</v>
      </c>
      <c r="G54">
        <v>1.55E-2</v>
      </c>
    </row>
    <row r="55" spans="1:7" x14ac:dyDescent="0.25">
      <c r="A55">
        <v>10149999</v>
      </c>
      <c r="B55" s="1">
        <v>41154</v>
      </c>
      <c r="C55">
        <v>300</v>
      </c>
      <c r="D55">
        <v>1.03E-2</v>
      </c>
      <c r="E55">
        <v>1.14E-2</v>
      </c>
      <c r="F55">
        <v>1E-4</v>
      </c>
      <c r="G55">
        <v>1.5100000000000001E-2</v>
      </c>
    </row>
    <row r="56" spans="1:7" x14ac:dyDescent="0.25">
      <c r="A56">
        <v>10149999</v>
      </c>
      <c r="B56" s="1">
        <v>41154</v>
      </c>
      <c r="C56">
        <v>330</v>
      </c>
      <c r="D56">
        <v>1.04E-2</v>
      </c>
      <c r="E56">
        <v>1.18E-2</v>
      </c>
      <c r="F56">
        <v>0</v>
      </c>
      <c r="G56">
        <v>1.5699999999999999E-2</v>
      </c>
    </row>
    <row r="57" spans="1:7" x14ac:dyDescent="0.25">
      <c r="A57">
        <v>10149999</v>
      </c>
      <c r="B57" s="1">
        <v>41154</v>
      </c>
      <c r="C57">
        <v>400</v>
      </c>
      <c r="D57">
        <v>1.0200000000000001E-2</v>
      </c>
      <c r="E57">
        <v>1.15E-2</v>
      </c>
      <c r="F57">
        <v>1E-4</v>
      </c>
      <c r="G57">
        <v>1.5299999999999999E-2</v>
      </c>
    </row>
    <row r="58" spans="1:7" x14ac:dyDescent="0.25">
      <c r="A58">
        <v>10149999</v>
      </c>
      <c r="B58" s="1">
        <v>41154</v>
      </c>
      <c r="C58">
        <v>430</v>
      </c>
      <c r="D58">
        <v>1.0500000000000001E-2</v>
      </c>
      <c r="E58">
        <v>1.1900000000000001E-2</v>
      </c>
      <c r="F58">
        <v>1E-4</v>
      </c>
      <c r="G58">
        <v>1.5800000000000002E-2</v>
      </c>
    </row>
    <row r="59" spans="1:7" x14ac:dyDescent="0.25">
      <c r="A59">
        <v>10149999</v>
      </c>
      <c r="B59" s="1">
        <v>41154</v>
      </c>
      <c r="C59">
        <v>500</v>
      </c>
      <c r="D59">
        <v>1.0200000000000001E-2</v>
      </c>
      <c r="E59">
        <v>1.14E-2</v>
      </c>
      <c r="F59">
        <v>1E-4</v>
      </c>
      <c r="G59">
        <v>1.52E-2</v>
      </c>
    </row>
    <row r="60" spans="1:7" x14ac:dyDescent="0.25">
      <c r="A60">
        <v>10149999</v>
      </c>
      <c r="B60" s="1">
        <v>41154</v>
      </c>
      <c r="C60">
        <v>530</v>
      </c>
      <c r="D60">
        <v>1.04E-2</v>
      </c>
      <c r="E60">
        <v>1.18E-2</v>
      </c>
      <c r="F60">
        <v>0</v>
      </c>
      <c r="G60">
        <v>1.5699999999999999E-2</v>
      </c>
    </row>
    <row r="61" spans="1:7" x14ac:dyDescent="0.25">
      <c r="A61">
        <v>10149999</v>
      </c>
      <c r="B61" s="1">
        <v>41154</v>
      </c>
      <c r="C61">
        <v>600</v>
      </c>
      <c r="D61">
        <v>0.01</v>
      </c>
      <c r="E61">
        <v>1.11E-2</v>
      </c>
      <c r="F61">
        <v>1E-4</v>
      </c>
      <c r="G61">
        <v>1.4800000000000001E-2</v>
      </c>
    </row>
    <row r="62" spans="1:7" x14ac:dyDescent="0.25">
      <c r="A62">
        <v>10149999</v>
      </c>
      <c r="B62" s="1">
        <v>41154</v>
      </c>
      <c r="C62">
        <v>630</v>
      </c>
      <c r="D62">
        <v>9.1000000000000004E-3</v>
      </c>
      <c r="E62">
        <v>1.0999999999999999E-2</v>
      </c>
      <c r="F62">
        <v>1E-4</v>
      </c>
      <c r="G62">
        <v>1.4200000000000001E-2</v>
      </c>
    </row>
    <row r="63" spans="1:7" x14ac:dyDescent="0.25">
      <c r="A63">
        <v>10149999</v>
      </c>
      <c r="B63" s="1">
        <v>41154</v>
      </c>
      <c r="C63">
        <v>700</v>
      </c>
      <c r="D63">
        <v>8.6E-3</v>
      </c>
      <c r="E63">
        <v>1.0200000000000001E-2</v>
      </c>
      <c r="F63">
        <v>1E-4</v>
      </c>
      <c r="G63">
        <v>1.3299999999999999E-2</v>
      </c>
    </row>
    <row r="64" spans="1:7" x14ac:dyDescent="0.25">
      <c r="A64">
        <v>10149999</v>
      </c>
      <c r="B64" s="1">
        <v>41154</v>
      </c>
      <c r="C64">
        <v>730</v>
      </c>
      <c r="D64">
        <v>1.03E-2</v>
      </c>
      <c r="E64">
        <v>1.11E-2</v>
      </c>
      <c r="F64">
        <v>0</v>
      </c>
      <c r="G64">
        <v>1.4999999999999999E-2</v>
      </c>
    </row>
    <row r="65" spans="1:7" x14ac:dyDescent="0.25">
      <c r="A65">
        <v>10149999</v>
      </c>
      <c r="B65" s="1">
        <v>41154</v>
      </c>
      <c r="C65">
        <v>800</v>
      </c>
      <c r="D65">
        <v>1.83E-2</v>
      </c>
      <c r="E65">
        <v>2.0199999999999999E-2</v>
      </c>
      <c r="F65">
        <v>0</v>
      </c>
      <c r="G65">
        <v>2.7400000000000001E-2</v>
      </c>
    </row>
    <row r="66" spans="1:7" x14ac:dyDescent="0.25">
      <c r="A66">
        <v>10149999</v>
      </c>
      <c r="B66" s="1">
        <v>41154</v>
      </c>
      <c r="C66">
        <v>830</v>
      </c>
      <c r="D66">
        <v>2.5700000000000001E-2</v>
      </c>
      <c r="E66">
        <v>0.03</v>
      </c>
      <c r="F66">
        <v>0</v>
      </c>
      <c r="G66">
        <v>3.9600000000000003E-2</v>
      </c>
    </row>
    <row r="67" spans="1:7" x14ac:dyDescent="0.25">
      <c r="A67">
        <v>10149999</v>
      </c>
      <c r="B67" s="1">
        <v>41154</v>
      </c>
      <c r="C67">
        <v>900</v>
      </c>
      <c r="D67">
        <v>1.9099999999999999E-2</v>
      </c>
      <c r="E67">
        <v>1.7000000000000001E-2</v>
      </c>
      <c r="F67">
        <v>0</v>
      </c>
      <c r="G67">
        <v>2.5899999999999999E-2</v>
      </c>
    </row>
    <row r="68" spans="1:7" x14ac:dyDescent="0.25">
      <c r="A68">
        <v>10149999</v>
      </c>
      <c r="B68" s="1">
        <v>41154</v>
      </c>
      <c r="C68">
        <v>930</v>
      </c>
      <c r="D68">
        <v>4.4200000000000003E-2</v>
      </c>
      <c r="E68">
        <v>2.8400000000000002E-2</v>
      </c>
      <c r="F68">
        <v>0</v>
      </c>
      <c r="G68">
        <v>5.2600000000000001E-2</v>
      </c>
    </row>
    <row r="69" spans="1:7" x14ac:dyDescent="0.25">
      <c r="A69">
        <v>10149999</v>
      </c>
      <c r="B69" s="1">
        <v>41154</v>
      </c>
      <c r="C69">
        <v>1000</v>
      </c>
      <c r="D69">
        <v>0.1061</v>
      </c>
      <c r="E69">
        <v>6.5699999999999995E-2</v>
      </c>
      <c r="F69">
        <v>0</v>
      </c>
      <c r="G69">
        <v>0.12470000000000001</v>
      </c>
    </row>
    <row r="70" spans="1:7" x14ac:dyDescent="0.25">
      <c r="A70">
        <v>10149999</v>
      </c>
      <c r="B70" s="1">
        <v>41154</v>
      </c>
      <c r="C70">
        <v>1030</v>
      </c>
      <c r="D70">
        <v>0.1381</v>
      </c>
      <c r="E70">
        <v>8.1600000000000006E-2</v>
      </c>
      <c r="F70">
        <v>0</v>
      </c>
      <c r="G70">
        <v>0.1605</v>
      </c>
    </row>
    <row r="71" spans="1:7" x14ac:dyDescent="0.25">
      <c r="A71">
        <v>10149999</v>
      </c>
      <c r="B71" s="1">
        <v>41154</v>
      </c>
      <c r="C71">
        <v>1100</v>
      </c>
      <c r="D71">
        <v>0.13109999999999999</v>
      </c>
      <c r="E71">
        <v>7.6600000000000001E-2</v>
      </c>
      <c r="F71">
        <v>0</v>
      </c>
      <c r="G71">
        <v>0.15190000000000001</v>
      </c>
    </row>
    <row r="72" spans="1:7" x14ac:dyDescent="0.25">
      <c r="A72">
        <v>10149999</v>
      </c>
      <c r="B72" s="1">
        <v>41154</v>
      </c>
      <c r="C72">
        <v>1130</v>
      </c>
      <c r="D72">
        <v>0.1406</v>
      </c>
      <c r="E72">
        <v>7.8100000000000003E-2</v>
      </c>
      <c r="F72">
        <v>0</v>
      </c>
      <c r="G72">
        <v>0.1608</v>
      </c>
    </row>
    <row r="73" spans="1:7" x14ac:dyDescent="0.25">
      <c r="A73">
        <v>10149999</v>
      </c>
      <c r="B73" s="1">
        <v>41154</v>
      </c>
      <c r="C73">
        <v>1200</v>
      </c>
      <c r="D73">
        <v>0.12189999999999999</v>
      </c>
      <c r="E73">
        <v>7.2400000000000006E-2</v>
      </c>
      <c r="F73">
        <v>0</v>
      </c>
      <c r="G73">
        <v>0.14180000000000001</v>
      </c>
    </row>
    <row r="74" spans="1:7" x14ac:dyDescent="0.25">
      <c r="A74">
        <v>10149999</v>
      </c>
      <c r="B74" s="1">
        <v>41154</v>
      </c>
      <c r="C74">
        <v>1230</v>
      </c>
      <c r="D74">
        <v>9.8000000000000004E-2</v>
      </c>
      <c r="E74">
        <v>5.9900000000000002E-2</v>
      </c>
      <c r="F74">
        <v>0</v>
      </c>
      <c r="G74">
        <v>0.1149</v>
      </c>
    </row>
    <row r="75" spans="1:7" x14ac:dyDescent="0.25">
      <c r="A75">
        <v>10149999</v>
      </c>
      <c r="B75" s="1">
        <v>41154</v>
      </c>
      <c r="C75">
        <v>1300</v>
      </c>
      <c r="D75">
        <v>9.1399999999999995E-2</v>
      </c>
      <c r="E75">
        <v>5.8099999999999999E-2</v>
      </c>
      <c r="F75">
        <v>0</v>
      </c>
      <c r="G75">
        <v>0.1082</v>
      </c>
    </row>
    <row r="76" spans="1:7" x14ac:dyDescent="0.25">
      <c r="A76">
        <v>10149999</v>
      </c>
      <c r="B76" s="1">
        <v>41154</v>
      </c>
      <c r="C76">
        <v>1330</v>
      </c>
      <c r="D76">
        <v>8.8800000000000004E-2</v>
      </c>
      <c r="E76">
        <v>5.9900000000000002E-2</v>
      </c>
      <c r="F76">
        <v>0</v>
      </c>
      <c r="G76">
        <v>0.10730000000000001</v>
      </c>
    </row>
    <row r="77" spans="1:7" x14ac:dyDescent="0.25">
      <c r="A77">
        <v>10149999</v>
      </c>
      <c r="B77" s="1">
        <v>41154</v>
      </c>
      <c r="C77">
        <v>1400</v>
      </c>
      <c r="D77">
        <v>9.0999999999999998E-2</v>
      </c>
      <c r="E77">
        <v>5.7799999999999997E-2</v>
      </c>
      <c r="F77">
        <v>0</v>
      </c>
      <c r="G77">
        <v>0.1077</v>
      </c>
    </row>
    <row r="78" spans="1:7" x14ac:dyDescent="0.25">
      <c r="A78">
        <v>10149999</v>
      </c>
      <c r="B78" s="1">
        <v>41154</v>
      </c>
      <c r="C78">
        <v>1430</v>
      </c>
      <c r="D78">
        <v>0.127</v>
      </c>
      <c r="E78">
        <v>6.7299999999999999E-2</v>
      </c>
      <c r="F78">
        <v>0</v>
      </c>
      <c r="G78">
        <v>0.1439</v>
      </c>
    </row>
    <row r="79" spans="1:7" x14ac:dyDescent="0.25">
      <c r="A79">
        <v>10149999</v>
      </c>
      <c r="B79" s="1">
        <v>41154</v>
      </c>
      <c r="C79">
        <v>1500</v>
      </c>
      <c r="D79">
        <v>0.11749999999999999</v>
      </c>
      <c r="E79">
        <v>5.62E-2</v>
      </c>
      <c r="F79">
        <v>0</v>
      </c>
      <c r="G79">
        <v>0.13020000000000001</v>
      </c>
    </row>
    <row r="80" spans="1:7" x14ac:dyDescent="0.25">
      <c r="A80">
        <v>10149999</v>
      </c>
      <c r="B80" s="1">
        <v>41154</v>
      </c>
      <c r="C80">
        <v>1530</v>
      </c>
      <c r="D80">
        <v>0.1089</v>
      </c>
      <c r="E80">
        <v>5.5599999999999997E-2</v>
      </c>
      <c r="F80">
        <v>0</v>
      </c>
      <c r="G80">
        <v>0.12230000000000001</v>
      </c>
    </row>
    <row r="81" spans="1:7" x14ac:dyDescent="0.25">
      <c r="A81">
        <v>10149999</v>
      </c>
      <c r="B81" s="1">
        <v>41154</v>
      </c>
      <c r="C81">
        <v>1600</v>
      </c>
      <c r="D81">
        <v>0.1055</v>
      </c>
      <c r="E81">
        <v>5.4899999999999997E-2</v>
      </c>
      <c r="F81">
        <v>0</v>
      </c>
      <c r="G81">
        <v>0.11899999999999999</v>
      </c>
    </row>
    <row r="82" spans="1:7" x14ac:dyDescent="0.25">
      <c r="A82">
        <v>10149999</v>
      </c>
      <c r="B82" s="1">
        <v>41154</v>
      </c>
      <c r="C82">
        <v>1630</v>
      </c>
      <c r="D82">
        <v>0.1111</v>
      </c>
      <c r="E82">
        <v>6.0100000000000001E-2</v>
      </c>
      <c r="F82">
        <v>0</v>
      </c>
      <c r="G82">
        <v>0.1263</v>
      </c>
    </row>
    <row r="83" spans="1:7" x14ac:dyDescent="0.25">
      <c r="A83">
        <v>10149999</v>
      </c>
      <c r="B83" s="1">
        <v>41154</v>
      </c>
      <c r="C83">
        <v>1700</v>
      </c>
      <c r="D83">
        <v>0.12189999999999999</v>
      </c>
      <c r="E83">
        <v>6.4299999999999996E-2</v>
      </c>
      <c r="F83">
        <v>0</v>
      </c>
      <c r="G83">
        <v>0.13789999999999999</v>
      </c>
    </row>
    <row r="84" spans="1:7" x14ac:dyDescent="0.25">
      <c r="A84">
        <v>10149999</v>
      </c>
      <c r="B84" s="1">
        <v>41154</v>
      </c>
      <c r="C84">
        <v>1730</v>
      </c>
      <c r="D84">
        <v>0.111</v>
      </c>
      <c r="E84">
        <v>5.8700000000000002E-2</v>
      </c>
      <c r="F84">
        <v>0</v>
      </c>
      <c r="G84">
        <v>0.1255</v>
      </c>
    </row>
    <row r="85" spans="1:7" x14ac:dyDescent="0.25">
      <c r="A85">
        <v>10149999</v>
      </c>
      <c r="B85" s="1">
        <v>41154</v>
      </c>
      <c r="C85">
        <v>1800</v>
      </c>
      <c r="D85">
        <v>0.1095</v>
      </c>
      <c r="E85">
        <v>6.0400000000000002E-2</v>
      </c>
      <c r="F85">
        <v>0</v>
      </c>
      <c r="G85">
        <v>0.12509999999999999</v>
      </c>
    </row>
    <row r="86" spans="1:7" x14ac:dyDescent="0.25">
      <c r="A86">
        <v>10149999</v>
      </c>
      <c r="B86" s="1">
        <v>41154</v>
      </c>
      <c r="C86">
        <v>1830</v>
      </c>
      <c r="D86">
        <v>9.2499999999999999E-2</v>
      </c>
      <c r="E86">
        <v>5.45E-2</v>
      </c>
      <c r="F86">
        <v>0</v>
      </c>
      <c r="G86">
        <v>0.1074</v>
      </c>
    </row>
    <row r="87" spans="1:7" x14ac:dyDescent="0.25">
      <c r="A87">
        <v>10149999</v>
      </c>
      <c r="B87" s="1">
        <v>41154</v>
      </c>
      <c r="C87">
        <v>1900</v>
      </c>
      <c r="D87">
        <v>4.7800000000000002E-2</v>
      </c>
      <c r="E87">
        <v>3.32E-2</v>
      </c>
      <c r="F87">
        <v>0</v>
      </c>
      <c r="G87">
        <v>5.8299999999999998E-2</v>
      </c>
    </row>
    <row r="88" spans="1:7" x14ac:dyDescent="0.25">
      <c r="A88">
        <v>10149999</v>
      </c>
      <c r="B88" s="1">
        <v>41154</v>
      </c>
      <c r="C88">
        <v>1930</v>
      </c>
      <c r="D88">
        <v>3.4500000000000003E-2</v>
      </c>
      <c r="E88">
        <v>2.5600000000000001E-2</v>
      </c>
      <c r="F88">
        <v>0</v>
      </c>
      <c r="G88">
        <v>4.2900000000000001E-2</v>
      </c>
    </row>
    <row r="89" spans="1:7" x14ac:dyDescent="0.25">
      <c r="A89">
        <v>10149999</v>
      </c>
      <c r="B89" s="1">
        <v>41154</v>
      </c>
      <c r="C89">
        <v>2000</v>
      </c>
      <c r="D89">
        <v>1.46E-2</v>
      </c>
      <c r="E89">
        <v>1.4999999999999999E-2</v>
      </c>
      <c r="F89">
        <v>0</v>
      </c>
      <c r="G89">
        <v>2.1000000000000001E-2</v>
      </c>
    </row>
    <row r="90" spans="1:7" x14ac:dyDescent="0.25">
      <c r="A90">
        <v>10149999</v>
      </c>
      <c r="B90" s="1">
        <v>41154</v>
      </c>
      <c r="C90">
        <v>2030</v>
      </c>
      <c r="D90">
        <v>1.01E-2</v>
      </c>
      <c r="E90">
        <v>1.23E-2</v>
      </c>
      <c r="F90">
        <v>0</v>
      </c>
      <c r="G90">
        <v>1.5900000000000001E-2</v>
      </c>
    </row>
    <row r="91" spans="1:7" x14ac:dyDescent="0.25">
      <c r="A91">
        <v>10149999</v>
      </c>
      <c r="B91" s="1">
        <v>41154</v>
      </c>
      <c r="C91">
        <v>2100</v>
      </c>
      <c r="D91">
        <v>1.72E-2</v>
      </c>
      <c r="E91">
        <v>2.24E-2</v>
      </c>
      <c r="F91">
        <v>0</v>
      </c>
      <c r="G91">
        <v>2.8299999999999999E-2</v>
      </c>
    </row>
    <row r="92" spans="1:7" x14ac:dyDescent="0.25">
      <c r="A92">
        <v>10149999</v>
      </c>
      <c r="B92" s="1">
        <v>41154</v>
      </c>
      <c r="C92">
        <v>2130</v>
      </c>
      <c r="D92">
        <v>1.7999999999999999E-2</v>
      </c>
      <c r="E92">
        <v>2.2499999999999999E-2</v>
      </c>
      <c r="F92">
        <v>0</v>
      </c>
      <c r="G92">
        <v>2.8899999999999999E-2</v>
      </c>
    </row>
    <row r="93" spans="1:7" x14ac:dyDescent="0.25">
      <c r="A93">
        <v>10149999</v>
      </c>
      <c r="B93" s="1">
        <v>41154</v>
      </c>
      <c r="C93">
        <v>2200</v>
      </c>
      <c r="D93">
        <v>1.0200000000000001E-2</v>
      </c>
      <c r="E93">
        <v>1.0800000000000001E-2</v>
      </c>
      <c r="F93">
        <v>0</v>
      </c>
      <c r="G93">
        <v>1.4800000000000001E-2</v>
      </c>
    </row>
    <row r="94" spans="1:7" x14ac:dyDescent="0.25">
      <c r="A94">
        <v>10149999</v>
      </c>
      <c r="B94" s="1">
        <v>41154</v>
      </c>
      <c r="C94">
        <v>2230</v>
      </c>
      <c r="D94">
        <v>8.8999999999999999E-3</v>
      </c>
      <c r="E94">
        <v>1.0800000000000001E-2</v>
      </c>
      <c r="F94">
        <v>0</v>
      </c>
      <c r="G94">
        <v>1.4E-2</v>
      </c>
    </row>
    <row r="95" spans="1:7" x14ac:dyDescent="0.25">
      <c r="A95">
        <v>10149999</v>
      </c>
      <c r="B95" s="1">
        <v>41154</v>
      </c>
      <c r="C95">
        <v>2300</v>
      </c>
      <c r="D95">
        <v>0.01</v>
      </c>
      <c r="E95">
        <v>1.1599999999999999E-2</v>
      </c>
      <c r="F95">
        <v>0</v>
      </c>
      <c r="G95">
        <v>1.5299999999999999E-2</v>
      </c>
    </row>
    <row r="96" spans="1:7" x14ac:dyDescent="0.25">
      <c r="A96">
        <v>10149999</v>
      </c>
      <c r="B96" s="1">
        <v>41154</v>
      </c>
      <c r="C96">
        <v>2330</v>
      </c>
      <c r="D96">
        <v>0.01</v>
      </c>
      <c r="E96">
        <v>1.2800000000000001E-2</v>
      </c>
      <c r="F96">
        <v>0</v>
      </c>
      <c r="G96">
        <v>1.6299999999999999E-2</v>
      </c>
    </row>
    <row r="97" spans="1:7" x14ac:dyDescent="0.25">
      <c r="A97">
        <v>10149999</v>
      </c>
      <c r="B97" s="1">
        <v>41154</v>
      </c>
      <c r="C97">
        <v>2400</v>
      </c>
      <c r="D97">
        <v>9.1000000000000004E-3</v>
      </c>
      <c r="E97">
        <v>1.18E-2</v>
      </c>
      <c r="F97">
        <v>0</v>
      </c>
      <c r="G97">
        <v>1.4800000000000001E-2</v>
      </c>
    </row>
    <row r="98" spans="1:7" x14ac:dyDescent="0.25">
      <c r="A98">
        <v>10149999</v>
      </c>
      <c r="B98" s="1">
        <v>41155</v>
      </c>
      <c r="C98">
        <v>30</v>
      </c>
      <c r="D98">
        <v>1.4999999999999999E-2</v>
      </c>
      <c r="E98">
        <v>1.6799999999999999E-2</v>
      </c>
      <c r="F98">
        <v>0</v>
      </c>
      <c r="G98">
        <v>2.2599999999999999E-2</v>
      </c>
    </row>
    <row r="99" spans="1:7" x14ac:dyDescent="0.25">
      <c r="A99">
        <v>10149999</v>
      </c>
      <c r="B99" s="1">
        <v>41155</v>
      </c>
      <c r="C99">
        <v>100</v>
      </c>
      <c r="D99">
        <v>2.5999999999999999E-2</v>
      </c>
      <c r="E99">
        <v>2.63E-2</v>
      </c>
      <c r="F99">
        <v>0</v>
      </c>
      <c r="G99">
        <v>3.73E-2</v>
      </c>
    </row>
    <row r="100" spans="1:7" x14ac:dyDescent="0.25">
      <c r="A100">
        <v>10149999</v>
      </c>
      <c r="B100" s="1">
        <v>41155</v>
      </c>
      <c r="C100">
        <v>130</v>
      </c>
      <c r="D100">
        <v>2.7400000000000001E-2</v>
      </c>
      <c r="E100">
        <v>2.7E-2</v>
      </c>
      <c r="F100">
        <v>0</v>
      </c>
      <c r="G100">
        <v>3.85E-2</v>
      </c>
    </row>
    <row r="101" spans="1:7" x14ac:dyDescent="0.25">
      <c r="A101">
        <v>10149999</v>
      </c>
      <c r="B101" s="1">
        <v>41155</v>
      </c>
      <c r="C101">
        <v>200</v>
      </c>
      <c r="D101">
        <v>3.1300000000000001E-2</v>
      </c>
      <c r="E101">
        <v>3.0499999999999999E-2</v>
      </c>
      <c r="F101">
        <v>0</v>
      </c>
      <c r="G101">
        <v>4.3900000000000002E-2</v>
      </c>
    </row>
    <row r="102" spans="1:7" x14ac:dyDescent="0.25">
      <c r="A102">
        <v>10149999</v>
      </c>
      <c r="B102" s="1">
        <v>41155</v>
      </c>
      <c r="C102">
        <v>230</v>
      </c>
      <c r="D102">
        <v>3.3799999999999997E-2</v>
      </c>
      <c r="E102">
        <v>3.3599999999999998E-2</v>
      </c>
      <c r="F102">
        <v>0</v>
      </c>
      <c r="G102">
        <v>4.7600000000000003E-2</v>
      </c>
    </row>
    <row r="103" spans="1:7" x14ac:dyDescent="0.25">
      <c r="A103">
        <v>10149999</v>
      </c>
      <c r="B103" s="1">
        <v>41155</v>
      </c>
      <c r="C103">
        <v>300</v>
      </c>
      <c r="D103">
        <v>3.2899999999999999E-2</v>
      </c>
      <c r="E103">
        <v>3.32E-2</v>
      </c>
      <c r="F103">
        <v>0</v>
      </c>
      <c r="G103">
        <v>4.6899999999999997E-2</v>
      </c>
    </row>
    <row r="104" spans="1:7" x14ac:dyDescent="0.25">
      <c r="A104">
        <v>10149999</v>
      </c>
      <c r="B104" s="1">
        <v>41155</v>
      </c>
      <c r="C104">
        <v>330</v>
      </c>
      <c r="D104">
        <v>3.27E-2</v>
      </c>
      <c r="E104">
        <v>3.3300000000000003E-2</v>
      </c>
      <c r="F104">
        <v>0</v>
      </c>
      <c r="G104">
        <v>4.6699999999999998E-2</v>
      </c>
    </row>
    <row r="105" spans="1:7" x14ac:dyDescent="0.25">
      <c r="A105">
        <v>10149999</v>
      </c>
      <c r="B105" s="1">
        <v>41155</v>
      </c>
      <c r="C105">
        <v>400</v>
      </c>
      <c r="D105">
        <v>3.3599999999999998E-2</v>
      </c>
      <c r="E105">
        <v>3.4000000000000002E-2</v>
      </c>
      <c r="F105">
        <v>0</v>
      </c>
      <c r="G105">
        <v>4.7899999999999998E-2</v>
      </c>
    </row>
    <row r="106" spans="1:7" x14ac:dyDescent="0.25">
      <c r="A106">
        <v>10149999</v>
      </c>
      <c r="B106" s="1">
        <v>41155</v>
      </c>
      <c r="C106">
        <v>430</v>
      </c>
      <c r="D106">
        <v>3.2500000000000001E-2</v>
      </c>
      <c r="E106">
        <v>3.4299999999999997E-2</v>
      </c>
      <c r="F106">
        <v>0</v>
      </c>
      <c r="G106">
        <v>4.7300000000000002E-2</v>
      </c>
    </row>
    <row r="107" spans="1:7" x14ac:dyDescent="0.25">
      <c r="A107">
        <v>10149999</v>
      </c>
      <c r="B107" s="1">
        <v>41155</v>
      </c>
      <c r="C107">
        <v>500</v>
      </c>
      <c r="D107">
        <v>3.09E-2</v>
      </c>
      <c r="E107">
        <v>3.39E-2</v>
      </c>
      <c r="F107">
        <v>0</v>
      </c>
      <c r="G107">
        <v>4.5900000000000003E-2</v>
      </c>
    </row>
    <row r="108" spans="1:7" x14ac:dyDescent="0.25">
      <c r="A108">
        <v>10149999</v>
      </c>
      <c r="B108" s="1">
        <v>41155</v>
      </c>
      <c r="C108">
        <v>530</v>
      </c>
      <c r="D108">
        <v>3.04E-2</v>
      </c>
      <c r="E108">
        <v>3.2899999999999999E-2</v>
      </c>
      <c r="F108">
        <v>0</v>
      </c>
      <c r="G108">
        <v>4.4900000000000002E-2</v>
      </c>
    </row>
    <row r="109" spans="1:7" x14ac:dyDescent="0.25">
      <c r="A109">
        <v>10149999</v>
      </c>
      <c r="B109" s="1">
        <v>41155</v>
      </c>
      <c r="C109">
        <v>600</v>
      </c>
      <c r="D109">
        <v>3.0800000000000001E-2</v>
      </c>
      <c r="E109">
        <v>3.2300000000000002E-2</v>
      </c>
      <c r="F109">
        <v>0</v>
      </c>
      <c r="G109">
        <v>4.4699999999999997E-2</v>
      </c>
    </row>
    <row r="110" spans="1:7" x14ac:dyDescent="0.25">
      <c r="A110">
        <v>10149999</v>
      </c>
      <c r="B110" s="1">
        <v>41155</v>
      </c>
      <c r="C110">
        <v>630</v>
      </c>
      <c r="D110">
        <v>2.9100000000000001E-2</v>
      </c>
      <c r="E110">
        <v>3.09E-2</v>
      </c>
      <c r="F110">
        <v>0</v>
      </c>
      <c r="G110">
        <v>4.2500000000000003E-2</v>
      </c>
    </row>
    <row r="111" spans="1:7" x14ac:dyDescent="0.25">
      <c r="A111">
        <v>10149999</v>
      </c>
      <c r="B111" s="1">
        <v>41155</v>
      </c>
      <c r="C111">
        <v>700</v>
      </c>
      <c r="D111">
        <v>2.8799999999999999E-2</v>
      </c>
      <c r="E111">
        <v>2.9700000000000001E-2</v>
      </c>
      <c r="F111">
        <v>0</v>
      </c>
      <c r="G111">
        <v>4.1599999999999998E-2</v>
      </c>
    </row>
    <row r="112" spans="1:7" x14ac:dyDescent="0.25">
      <c r="A112">
        <v>10149999</v>
      </c>
      <c r="B112" s="1">
        <v>41155</v>
      </c>
      <c r="C112">
        <v>730</v>
      </c>
      <c r="D112">
        <v>3.1199999999999999E-2</v>
      </c>
      <c r="E112">
        <v>3.0300000000000001E-2</v>
      </c>
      <c r="F112">
        <v>0</v>
      </c>
      <c r="G112">
        <v>4.36E-2</v>
      </c>
    </row>
    <row r="113" spans="1:7" x14ac:dyDescent="0.25">
      <c r="A113">
        <v>10149999</v>
      </c>
      <c r="B113" s="1">
        <v>41155</v>
      </c>
      <c r="C113">
        <v>800</v>
      </c>
      <c r="D113">
        <v>3.5799999999999998E-2</v>
      </c>
      <c r="E113">
        <v>3.61E-2</v>
      </c>
      <c r="F113">
        <v>0</v>
      </c>
      <c r="G113">
        <v>5.0999999999999997E-2</v>
      </c>
    </row>
    <row r="114" spans="1:7" x14ac:dyDescent="0.25">
      <c r="A114">
        <v>10149999</v>
      </c>
      <c r="B114" s="1">
        <v>41155</v>
      </c>
      <c r="C114">
        <v>830</v>
      </c>
      <c r="D114">
        <v>3.7900000000000003E-2</v>
      </c>
      <c r="E114">
        <v>3.9E-2</v>
      </c>
      <c r="F114">
        <v>0</v>
      </c>
      <c r="G114">
        <v>5.45E-2</v>
      </c>
    </row>
    <row r="115" spans="1:7" x14ac:dyDescent="0.25">
      <c r="A115">
        <v>10149999</v>
      </c>
      <c r="B115" s="1">
        <v>41155</v>
      </c>
      <c r="C115">
        <v>900</v>
      </c>
      <c r="D115">
        <v>3.8899999999999997E-2</v>
      </c>
      <c r="E115">
        <v>3.1E-2</v>
      </c>
      <c r="F115">
        <v>0</v>
      </c>
      <c r="G115">
        <v>4.99E-2</v>
      </c>
    </row>
    <row r="116" spans="1:7" x14ac:dyDescent="0.25">
      <c r="A116">
        <v>10149999</v>
      </c>
      <c r="B116" s="1">
        <v>41155</v>
      </c>
      <c r="C116">
        <v>930</v>
      </c>
      <c r="D116">
        <v>9.2499999999999999E-2</v>
      </c>
      <c r="E116">
        <v>5.9700000000000003E-2</v>
      </c>
      <c r="F116">
        <v>0</v>
      </c>
      <c r="G116">
        <v>0.11020000000000001</v>
      </c>
    </row>
    <row r="117" spans="1:7" x14ac:dyDescent="0.25">
      <c r="A117">
        <v>10149999</v>
      </c>
      <c r="B117" s="1">
        <v>41155</v>
      </c>
      <c r="C117">
        <v>1000</v>
      </c>
      <c r="D117">
        <v>0.1116</v>
      </c>
      <c r="E117">
        <v>7.5899999999999995E-2</v>
      </c>
      <c r="F117">
        <v>0</v>
      </c>
      <c r="G117">
        <v>0.13500000000000001</v>
      </c>
    </row>
    <row r="118" spans="1:7" x14ac:dyDescent="0.25">
      <c r="A118">
        <v>10149999</v>
      </c>
      <c r="B118" s="1">
        <v>41155</v>
      </c>
      <c r="C118">
        <v>1030</v>
      </c>
      <c r="D118">
        <v>0.1578</v>
      </c>
      <c r="E118">
        <v>9.8900000000000002E-2</v>
      </c>
      <c r="F118">
        <v>0</v>
      </c>
      <c r="G118">
        <v>0.1862</v>
      </c>
    </row>
    <row r="119" spans="1:7" x14ac:dyDescent="0.25">
      <c r="A119">
        <v>10149999</v>
      </c>
      <c r="B119" s="1">
        <v>41155</v>
      </c>
      <c r="C119">
        <v>1100</v>
      </c>
      <c r="D119">
        <v>0.14610000000000001</v>
      </c>
      <c r="E119">
        <v>8.9499999999999996E-2</v>
      </c>
      <c r="F119">
        <v>0</v>
      </c>
      <c r="G119">
        <v>0.17150000000000001</v>
      </c>
    </row>
    <row r="120" spans="1:7" x14ac:dyDescent="0.25">
      <c r="A120">
        <v>10149999</v>
      </c>
      <c r="B120" s="1">
        <v>41155</v>
      </c>
      <c r="C120">
        <v>1130</v>
      </c>
      <c r="D120">
        <v>0.1401</v>
      </c>
      <c r="E120">
        <v>8.7599999999999997E-2</v>
      </c>
      <c r="F120">
        <v>0</v>
      </c>
      <c r="G120">
        <v>0.16520000000000001</v>
      </c>
    </row>
    <row r="121" spans="1:7" x14ac:dyDescent="0.25">
      <c r="A121">
        <v>10149999</v>
      </c>
      <c r="B121" s="1">
        <v>41155</v>
      </c>
      <c r="C121">
        <v>1200</v>
      </c>
      <c r="D121">
        <v>0.1381</v>
      </c>
      <c r="E121">
        <v>8.7499999999999994E-2</v>
      </c>
      <c r="F121">
        <v>0</v>
      </c>
      <c r="G121">
        <v>0.16350000000000001</v>
      </c>
    </row>
    <row r="122" spans="1:7" x14ac:dyDescent="0.25">
      <c r="A122">
        <v>10149999</v>
      </c>
      <c r="B122" s="1">
        <v>41155</v>
      </c>
      <c r="C122">
        <v>1230</v>
      </c>
      <c r="D122">
        <v>0.1411</v>
      </c>
      <c r="E122">
        <v>9.11E-2</v>
      </c>
      <c r="F122">
        <v>0</v>
      </c>
      <c r="G122">
        <v>0.16800000000000001</v>
      </c>
    </row>
    <row r="123" spans="1:7" x14ac:dyDescent="0.25">
      <c r="A123">
        <v>10149999</v>
      </c>
      <c r="B123" s="1">
        <v>41155</v>
      </c>
      <c r="C123">
        <v>1300</v>
      </c>
      <c r="D123">
        <v>0.1207</v>
      </c>
      <c r="E123">
        <v>7.8700000000000006E-2</v>
      </c>
      <c r="F123">
        <v>0</v>
      </c>
      <c r="G123">
        <v>0.14399999999999999</v>
      </c>
    </row>
    <row r="124" spans="1:7" x14ac:dyDescent="0.25">
      <c r="A124">
        <v>10149999</v>
      </c>
      <c r="B124" s="1">
        <v>41155</v>
      </c>
      <c r="C124">
        <v>1330</v>
      </c>
      <c r="D124">
        <v>9.6299999999999997E-2</v>
      </c>
      <c r="E124">
        <v>6.4899999999999999E-2</v>
      </c>
      <c r="F124">
        <v>0</v>
      </c>
      <c r="G124">
        <v>0.1162</v>
      </c>
    </row>
    <row r="125" spans="1:7" x14ac:dyDescent="0.25">
      <c r="A125">
        <v>10149999</v>
      </c>
      <c r="B125" s="1">
        <v>41155</v>
      </c>
      <c r="C125">
        <v>1400</v>
      </c>
      <c r="D125">
        <v>0.1137</v>
      </c>
      <c r="E125">
        <v>7.1800000000000003E-2</v>
      </c>
      <c r="F125">
        <v>0</v>
      </c>
      <c r="G125">
        <v>0.13469999999999999</v>
      </c>
    </row>
    <row r="126" spans="1:7" x14ac:dyDescent="0.25">
      <c r="A126">
        <v>10149999</v>
      </c>
      <c r="B126" s="1">
        <v>41155</v>
      </c>
      <c r="C126">
        <v>1430</v>
      </c>
      <c r="D126">
        <v>0.11070000000000001</v>
      </c>
      <c r="E126">
        <v>6.5000000000000002E-2</v>
      </c>
      <c r="F126">
        <v>0</v>
      </c>
      <c r="G126">
        <v>0.12839999999999999</v>
      </c>
    </row>
    <row r="127" spans="1:7" x14ac:dyDescent="0.25">
      <c r="A127">
        <v>10149999</v>
      </c>
      <c r="B127" s="1">
        <v>41155</v>
      </c>
      <c r="C127">
        <v>1500</v>
      </c>
      <c r="D127">
        <v>0.10929999999999999</v>
      </c>
      <c r="E127">
        <v>6.3600000000000004E-2</v>
      </c>
      <c r="F127">
        <v>0</v>
      </c>
      <c r="G127">
        <v>0.12640000000000001</v>
      </c>
    </row>
    <row r="128" spans="1:7" x14ac:dyDescent="0.25">
      <c r="A128">
        <v>10149999</v>
      </c>
      <c r="B128" s="1">
        <v>41155</v>
      </c>
      <c r="C128">
        <v>1530</v>
      </c>
      <c r="D128">
        <v>0.1157</v>
      </c>
      <c r="E128">
        <v>6.8199999999999997E-2</v>
      </c>
      <c r="F128">
        <v>0</v>
      </c>
      <c r="G128">
        <v>0.13439999999999999</v>
      </c>
    </row>
    <row r="129" spans="1:7" x14ac:dyDescent="0.25">
      <c r="A129">
        <v>10149999</v>
      </c>
      <c r="B129" s="1">
        <v>41155</v>
      </c>
      <c r="C129">
        <v>1600</v>
      </c>
      <c r="D129">
        <v>0.1163</v>
      </c>
      <c r="E129">
        <v>7.0599999999999996E-2</v>
      </c>
      <c r="F129">
        <v>0</v>
      </c>
      <c r="G129">
        <v>0.1363</v>
      </c>
    </row>
    <row r="130" spans="1:7" x14ac:dyDescent="0.25">
      <c r="A130">
        <v>10149999</v>
      </c>
      <c r="B130" s="1">
        <v>41155</v>
      </c>
      <c r="C130">
        <v>1630</v>
      </c>
      <c r="D130">
        <v>0.1173</v>
      </c>
      <c r="E130">
        <v>7.3899999999999993E-2</v>
      </c>
      <c r="F130">
        <v>0</v>
      </c>
      <c r="G130">
        <v>0.13850000000000001</v>
      </c>
    </row>
    <row r="131" spans="1:7" x14ac:dyDescent="0.25">
      <c r="A131">
        <v>10149999</v>
      </c>
      <c r="B131" s="1">
        <v>41155</v>
      </c>
      <c r="C131">
        <v>1700</v>
      </c>
      <c r="D131">
        <v>0.1174</v>
      </c>
      <c r="E131">
        <v>7.5800000000000006E-2</v>
      </c>
      <c r="F131">
        <v>0</v>
      </c>
      <c r="G131">
        <v>0.13980000000000001</v>
      </c>
    </row>
    <row r="132" spans="1:7" x14ac:dyDescent="0.25">
      <c r="A132">
        <v>10149999</v>
      </c>
      <c r="B132" s="1">
        <v>41155</v>
      </c>
      <c r="C132">
        <v>1730</v>
      </c>
      <c r="D132">
        <v>0.1187</v>
      </c>
      <c r="E132">
        <v>7.2900000000000006E-2</v>
      </c>
      <c r="F132">
        <v>0</v>
      </c>
      <c r="G132">
        <v>0.1394</v>
      </c>
    </row>
    <row r="133" spans="1:7" x14ac:dyDescent="0.25">
      <c r="A133">
        <v>10149999</v>
      </c>
      <c r="B133" s="1">
        <v>41155</v>
      </c>
      <c r="C133">
        <v>1800</v>
      </c>
      <c r="D133">
        <v>0.112</v>
      </c>
      <c r="E133">
        <v>7.1900000000000006E-2</v>
      </c>
      <c r="F133">
        <v>0</v>
      </c>
      <c r="G133">
        <v>0.13320000000000001</v>
      </c>
    </row>
    <row r="134" spans="1:7" x14ac:dyDescent="0.25">
      <c r="A134">
        <v>10149999</v>
      </c>
      <c r="B134" s="1">
        <v>41155</v>
      </c>
      <c r="C134">
        <v>1830</v>
      </c>
      <c r="D134">
        <v>8.6599999999999996E-2</v>
      </c>
      <c r="E134">
        <v>6.0499999999999998E-2</v>
      </c>
      <c r="F134">
        <v>0</v>
      </c>
      <c r="G134">
        <v>0.1057</v>
      </c>
    </row>
    <row r="135" spans="1:7" x14ac:dyDescent="0.25">
      <c r="A135">
        <v>10149999</v>
      </c>
      <c r="B135" s="1">
        <v>41155</v>
      </c>
      <c r="C135">
        <v>1900</v>
      </c>
      <c r="D135">
        <v>5.79E-2</v>
      </c>
      <c r="E135">
        <v>3.9600000000000003E-2</v>
      </c>
      <c r="F135">
        <v>0</v>
      </c>
      <c r="G135">
        <v>7.0199999999999999E-2</v>
      </c>
    </row>
    <row r="136" spans="1:7" x14ac:dyDescent="0.25">
      <c r="A136">
        <v>10149999</v>
      </c>
      <c r="B136" s="1">
        <v>41155</v>
      </c>
      <c r="C136">
        <v>1930</v>
      </c>
      <c r="D136">
        <v>3.4200000000000001E-2</v>
      </c>
      <c r="E136">
        <v>2.5399999999999999E-2</v>
      </c>
      <c r="F136">
        <v>0</v>
      </c>
      <c r="G136">
        <v>4.2799999999999998E-2</v>
      </c>
    </row>
    <row r="137" spans="1:7" x14ac:dyDescent="0.25">
      <c r="A137">
        <v>10149999</v>
      </c>
      <c r="B137" s="1">
        <v>41155</v>
      </c>
      <c r="C137">
        <v>2000</v>
      </c>
      <c r="D137">
        <v>2.23E-2</v>
      </c>
      <c r="E137">
        <v>2.63E-2</v>
      </c>
      <c r="F137">
        <v>0</v>
      </c>
      <c r="G137">
        <v>3.44E-2</v>
      </c>
    </row>
    <row r="138" spans="1:7" x14ac:dyDescent="0.25">
      <c r="A138">
        <v>10149999</v>
      </c>
      <c r="B138" s="1">
        <v>41155</v>
      </c>
      <c r="C138">
        <v>2030</v>
      </c>
      <c r="D138">
        <v>3.0599999999999999E-2</v>
      </c>
      <c r="E138">
        <v>3.5400000000000001E-2</v>
      </c>
      <c r="F138">
        <v>0</v>
      </c>
      <c r="G138">
        <v>4.6899999999999997E-2</v>
      </c>
    </row>
    <row r="139" spans="1:7" x14ac:dyDescent="0.25">
      <c r="A139">
        <v>10149999</v>
      </c>
      <c r="B139" s="1">
        <v>41155</v>
      </c>
      <c r="C139">
        <v>2100</v>
      </c>
      <c r="D139">
        <v>1.41E-2</v>
      </c>
      <c r="E139">
        <v>1.38E-2</v>
      </c>
      <c r="F139">
        <v>0</v>
      </c>
      <c r="G139">
        <v>1.9699999999999999E-2</v>
      </c>
    </row>
    <row r="140" spans="1:7" x14ac:dyDescent="0.25">
      <c r="A140">
        <v>10149999</v>
      </c>
      <c r="B140" s="1">
        <v>41155</v>
      </c>
      <c r="C140">
        <v>2130</v>
      </c>
      <c r="D140">
        <v>1.1599999999999999E-2</v>
      </c>
      <c r="E140">
        <v>1.34E-2</v>
      </c>
      <c r="F140">
        <v>0</v>
      </c>
      <c r="G140">
        <v>1.78E-2</v>
      </c>
    </row>
    <row r="141" spans="1:7" x14ac:dyDescent="0.25">
      <c r="A141">
        <v>10149999</v>
      </c>
      <c r="B141" s="1">
        <v>41155</v>
      </c>
      <c r="C141">
        <v>2200</v>
      </c>
      <c r="D141">
        <v>1.0200000000000001E-2</v>
      </c>
      <c r="E141">
        <v>1.12E-2</v>
      </c>
      <c r="F141">
        <v>0</v>
      </c>
      <c r="G141">
        <v>1.52E-2</v>
      </c>
    </row>
    <row r="142" spans="1:7" x14ac:dyDescent="0.25">
      <c r="A142">
        <v>10149999</v>
      </c>
      <c r="B142" s="1">
        <v>41155</v>
      </c>
      <c r="C142">
        <v>2230</v>
      </c>
      <c r="D142">
        <v>1.0200000000000001E-2</v>
      </c>
      <c r="E142">
        <v>1.04E-2</v>
      </c>
      <c r="F142">
        <v>0</v>
      </c>
      <c r="G142">
        <v>1.46E-2</v>
      </c>
    </row>
    <row r="143" spans="1:7" x14ac:dyDescent="0.25">
      <c r="A143">
        <v>10149999</v>
      </c>
      <c r="B143" s="1">
        <v>41155</v>
      </c>
      <c r="C143">
        <v>2300</v>
      </c>
      <c r="D143">
        <v>7.9000000000000008E-3</v>
      </c>
      <c r="E143">
        <v>8.0999999999999996E-3</v>
      </c>
      <c r="F143">
        <v>0</v>
      </c>
      <c r="G143">
        <v>1.1299999999999999E-2</v>
      </c>
    </row>
    <row r="144" spans="1:7" x14ac:dyDescent="0.25">
      <c r="A144">
        <v>10149999</v>
      </c>
      <c r="B144" s="1">
        <v>41155</v>
      </c>
      <c r="C144">
        <v>2330</v>
      </c>
      <c r="D144">
        <v>4.8999999999999998E-3</v>
      </c>
      <c r="E144">
        <v>4.7000000000000002E-3</v>
      </c>
      <c r="F144">
        <v>0</v>
      </c>
      <c r="G144">
        <v>6.7999999999999996E-3</v>
      </c>
    </row>
    <row r="145" spans="1:7" x14ac:dyDescent="0.25">
      <c r="A145">
        <v>10149999</v>
      </c>
      <c r="B145" s="1">
        <v>41155</v>
      </c>
      <c r="C145">
        <v>2400</v>
      </c>
      <c r="D145">
        <v>4.7999999999999996E-3</v>
      </c>
      <c r="E145">
        <v>4.5999999999999999E-3</v>
      </c>
      <c r="F145">
        <v>0</v>
      </c>
      <c r="G145">
        <v>6.7000000000000002E-3</v>
      </c>
    </row>
    <row r="146" spans="1:7" x14ac:dyDescent="0.25">
      <c r="A146">
        <v>10149999</v>
      </c>
      <c r="B146" s="1">
        <v>41156</v>
      </c>
      <c r="C146">
        <v>30</v>
      </c>
      <c r="D146">
        <v>4.8999999999999998E-3</v>
      </c>
      <c r="E146">
        <v>4.5999999999999999E-3</v>
      </c>
      <c r="F146">
        <v>0</v>
      </c>
      <c r="G146">
        <v>6.6E-3</v>
      </c>
    </row>
    <row r="147" spans="1:7" x14ac:dyDescent="0.25">
      <c r="A147">
        <v>10149999</v>
      </c>
      <c r="B147" s="1">
        <v>41156</v>
      </c>
      <c r="C147">
        <v>100</v>
      </c>
      <c r="D147">
        <v>4.8999999999999998E-3</v>
      </c>
      <c r="E147">
        <v>4.4999999999999997E-3</v>
      </c>
      <c r="F147">
        <v>0</v>
      </c>
      <c r="G147">
        <v>6.7999999999999996E-3</v>
      </c>
    </row>
    <row r="148" spans="1:7" x14ac:dyDescent="0.25">
      <c r="A148">
        <v>10149999</v>
      </c>
      <c r="B148" s="1">
        <v>41156</v>
      </c>
      <c r="C148">
        <v>130</v>
      </c>
      <c r="D148">
        <v>4.8999999999999998E-3</v>
      </c>
      <c r="E148">
        <v>4.7000000000000002E-3</v>
      </c>
      <c r="F148">
        <v>0</v>
      </c>
      <c r="G148">
        <v>6.7999999999999996E-3</v>
      </c>
    </row>
    <row r="149" spans="1:7" x14ac:dyDescent="0.25">
      <c r="A149">
        <v>10149999</v>
      </c>
      <c r="B149" s="1">
        <v>41156</v>
      </c>
      <c r="C149">
        <v>200</v>
      </c>
      <c r="D149">
        <v>4.7999999999999996E-3</v>
      </c>
      <c r="E149">
        <v>4.4999999999999997E-3</v>
      </c>
      <c r="F149">
        <v>0</v>
      </c>
      <c r="G149">
        <v>6.7000000000000002E-3</v>
      </c>
    </row>
    <row r="150" spans="1:7" x14ac:dyDescent="0.25">
      <c r="A150">
        <v>10149999</v>
      </c>
      <c r="B150" s="1">
        <v>41156</v>
      </c>
      <c r="C150">
        <v>230</v>
      </c>
      <c r="D150">
        <v>4.7999999999999996E-3</v>
      </c>
      <c r="E150">
        <v>4.5999999999999999E-3</v>
      </c>
      <c r="F150">
        <v>0</v>
      </c>
      <c r="G150">
        <v>6.6E-3</v>
      </c>
    </row>
    <row r="151" spans="1:7" x14ac:dyDescent="0.25">
      <c r="A151">
        <v>10149999</v>
      </c>
      <c r="B151" s="1">
        <v>41156</v>
      </c>
      <c r="C151">
        <v>300</v>
      </c>
      <c r="D151">
        <v>4.4999999999999997E-3</v>
      </c>
      <c r="E151">
        <v>4.5999999999999999E-3</v>
      </c>
      <c r="F151">
        <v>0</v>
      </c>
      <c r="G151">
        <v>6.4000000000000003E-3</v>
      </c>
    </row>
    <row r="152" spans="1:7" x14ac:dyDescent="0.25">
      <c r="A152">
        <v>10149999</v>
      </c>
      <c r="B152" s="1">
        <v>41156</v>
      </c>
      <c r="C152">
        <v>330</v>
      </c>
      <c r="D152">
        <v>4.1000000000000003E-3</v>
      </c>
      <c r="E152">
        <v>4.5999999999999999E-3</v>
      </c>
      <c r="F152">
        <v>0</v>
      </c>
      <c r="G152">
        <v>6.1999999999999998E-3</v>
      </c>
    </row>
    <row r="153" spans="1:7" x14ac:dyDescent="0.25">
      <c r="A153">
        <v>10149999</v>
      </c>
      <c r="B153" s="1">
        <v>41156</v>
      </c>
      <c r="C153">
        <v>400</v>
      </c>
      <c r="D153">
        <v>4.1000000000000003E-3</v>
      </c>
      <c r="E153">
        <v>5.0000000000000001E-3</v>
      </c>
      <c r="F153">
        <v>0</v>
      </c>
      <c r="G153">
        <v>6.4999999999999997E-3</v>
      </c>
    </row>
    <row r="154" spans="1:7" x14ac:dyDescent="0.25">
      <c r="A154">
        <v>10149999</v>
      </c>
      <c r="B154" s="1">
        <v>41156</v>
      </c>
      <c r="C154">
        <v>430</v>
      </c>
      <c r="D154">
        <v>4.3E-3</v>
      </c>
      <c r="E154">
        <v>6.0000000000000001E-3</v>
      </c>
      <c r="F154">
        <v>0</v>
      </c>
      <c r="G154">
        <v>7.4000000000000003E-3</v>
      </c>
    </row>
    <row r="155" spans="1:7" x14ac:dyDescent="0.25">
      <c r="A155">
        <v>10149999</v>
      </c>
      <c r="B155" s="1">
        <v>41156</v>
      </c>
      <c r="C155">
        <v>500</v>
      </c>
      <c r="D155">
        <v>4.1999999999999997E-3</v>
      </c>
      <c r="E155">
        <v>5.8999999999999999E-3</v>
      </c>
      <c r="F155">
        <v>0</v>
      </c>
      <c r="G155">
        <v>7.3000000000000001E-3</v>
      </c>
    </row>
    <row r="156" spans="1:7" x14ac:dyDescent="0.25">
      <c r="A156">
        <v>10149999</v>
      </c>
      <c r="B156" s="1">
        <v>41156</v>
      </c>
      <c r="C156">
        <v>530</v>
      </c>
      <c r="D156">
        <v>4.5999999999999999E-3</v>
      </c>
      <c r="E156">
        <v>6.0000000000000001E-3</v>
      </c>
      <c r="F156">
        <v>0</v>
      </c>
      <c r="G156">
        <v>7.4000000000000003E-3</v>
      </c>
    </row>
    <row r="157" spans="1:7" x14ac:dyDescent="0.25">
      <c r="A157">
        <v>10149999</v>
      </c>
      <c r="B157" s="1">
        <v>41156</v>
      </c>
      <c r="C157">
        <v>600</v>
      </c>
      <c r="D157">
        <v>4.0000000000000001E-3</v>
      </c>
      <c r="E157">
        <v>4.4999999999999997E-3</v>
      </c>
      <c r="F157">
        <v>0</v>
      </c>
      <c r="G157">
        <v>6.1000000000000004E-3</v>
      </c>
    </row>
    <row r="158" spans="1:7" x14ac:dyDescent="0.25">
      <c r="A158">
        <v>10149999</v>
      </c>
      <c r="B158" s="1">
        <v>41156</v>
      </c>
      <c r="C158">
        <v>630</v>
      </c>
      <c r="D158">
        <v>3.8999999999999998E-3</v>
      </c>
      <c r="E158">
        <v>4.3E-3</v>
      </c>
      <c r="F158">
        <v>0</v>
      </c>
      <c r="G158">
        <v>5.7999999999999996E-3</v>
      </c>
    </row>
    <row r="159" spans="1:7" x14ac:dyDescent="0.25">
      <c r="A159">
        <v>10149999</v>
      </c>
      <c r="B159" s="1">
        <v>41156</v>
      </c>
      <c r="C159">
        <v>700</v>
      </c>
      <c r="D159">
        <v>3.8E-3</v>
      </c>
      <c r="E159">
        <v>4.1999999999999997E-3</v>
      </c>
      <c r="F159">
        <v>0</v>
      </c>
      <c r="G159">
        <v>5.7000000000000002E-3</v>
      </c>
    </row>
    <row r="160" spans="1:7" x14ac:dyDescent="0.25">
      <c r="A160">
        <v>10149999</v>
      </c>
      <c r="B160" s="1">
        <v>41156</v>
      </c>
      <c r="C160">
        <v>730</v>
      </c>
      <c r="D160">
        <v>6.0000000000000001E-3</v>
      </c>
      <c r="E160">
        <v>7.3000000000000001E-3</v>
      </c>
      <c r="F160">
        <v>0</v>
      </c>
      <c r="G160">
        <v>9.4999999999999998E-3</v>
      </c>
    </row>
    <row r="161" spans="1:7" x14ac:dyDescent="0.25">
      <c r="A161">
        <v>10149999</v>
      </c>
      <c r="B161" s="1">
        <v>41156</v>
      </c>
      <c r="C161">
        <v>800</v>
      </c>
      <c r="D161">
        <v>1.4999999999999999E-2</v>
      </c>
      <c r="E161">
        <v>1.7100000000000001E-2</v>
      </c>
      <c r="F161">
        <v>0</v>
      </c>
      <c r="G161">
        <v>2.2800000000000001E-2</v>
      </c>
    </row>
    <row r="162" spans="1:7" x14ac:dyDescent="0.25">
      <c r="A162">
        <v>10149999</v>
      </c>
      <c r="B162" s="1">
        <v>41156</v>
      </c>
      <c r="C162">
        <v>830</v>
      </c>
      <c r="D162">
        <v>2.1499999999999998E-2</v>
      </c>
      <c r="E162">
        <v>2.46E-2</v>
      </c>
      <c r="F162">
        <v>0</v>
      </c>
      <c r="G162">
        <v>3.2800000000000003E-2</v>
      </c>
    </row>
    <row r="163" spans="1:7" x14ac:dyDescent="0.25">
      <c r="A163">
        <v>10149999</v>
      </c>
      <c r="B163" s="1">
        <v>41156</v>
      </c>
      <c r="C163">
        <v>900</v>
      </c>
      <c r="D163">
        <v>4.9700000000000001E-2</v>
      </c>
      <c r="E163">
        <v>3.1899999999999998E-2</v>
      </c>
      <c r="F163">
        <v>0</v>
      </c>
      <c r="G163">
        <v>5.91E-2</v>
      </c>
    </row>
    <row r="164" spans="1:7" x14ac:dyDescent="0.25">
      <c r="A164">
        <v>10149999</v>
      </c>
      <c r="B164" s="1">
        <v>41156</v>
      </c>
      <c r="C164">
        <v>930</v>
      </c>
      <c r="D164">
        <v>7.1300000000000002E-2</v>
      </c>
      <c r="E164">
        <v>5.28E-2</v>
      </c>
      <c r="F164">
        <v>0</v>
      </c>
      <c r="G164">
        <v>8.8800000000000004E-2</v>
      </c>
    </row>
    <row r="165" spans="1:7" x14ac:dyDescent="0.25">
      <c r="A165">
        <v>10149999</v>
      </c>
      <c r="B165" s="1">
        <v>41156</v>
      </c>
      <c r="C165">
        <v>1000</v>
      </c>
      <c r="D165">
        <v>7.9699999999999993E-2</v>
      </c>
      <c r="E165">
        <v>5.6599999999999998E-2</v>
      </c>
      <c r="F165">
        <v>0</v>
      </c>
      <c r="G165">
        <v>9.7799999999999998E-2</v>
      </c>
    </row>
    <row r="166" spans="1:7" x14ac:dyDescent="0.25">
      <c r="A166">
        <v>10149999</v>
      </c>
      <c r="B166" s="1">
        <v>41156</v>
      </c>
      <c r="C166">
        <v>1030</v>
      </c>
      <c r="D166">
        <v>9.0999999999999998E-2</v>
      </c>
      <c r="E166">
        <v>6.1800000000000001E-2</v>
      </c>
      <c r="F166">
        <v>0</v>
      </c>
      <c r="G166">
        <v>0.1101</v>
      </c>
    </row>
    <row r="167" spans="1:7" x14ac:dyDescent="0.25">
      <c r="A167">
        <v>10149999</v>
      </c>
      <c r="B167" s="1">
        <v>41156</v>
      </c>
      <c r="C167">
        <v>1100</v>
      </c>
      <c r="D167">
        <v>0.105</v>
      </c>
      <c r="E167">
        <v>6.8199999999999997E-2</v>
      </c>
      <c r="F167">
        <v>0</v>
      </c>
      <c r="G167">
        <v>0.12520000000000001</v>
      </c>
    </row>
    <row r="168" spans="1:7" x14ac:dyDescent="0.25">
      <c r="A168">
        <v>10149999</v>
      </c>
      <c r="B168" s="1">
        <v>41156</v>
      </c>
      <c r="C168">
        <v>1130</v>
      </c>
      <c r="D168">
        <v>0.14710000000000001</v>
      </c>
      <c r="E168">
        <v>8.6400000000000005E-2</v>
      </c>
      <c r="F168">
        <v>0</v>
      </c>
      <c r="G168">
        <v>0.1706</v>
      </c>
    </row>
    <row r="169" spans="1:7" x14ac:dyDescent="0.25">
      <c r="A169">
        <v>10149999</v>
      </c>
      <c r="B169" s="1">
        <v>41156</v>
      </c>
      <c r="C169">
        <v>1200</v>
      </c>
      <c r="D169">
        <v>0.1472</v>
      </c>
      <c r="E169">
        <v>8.9499999999999996E-2</v>
      </c>
      <c r="F169">
        <v>0</v>
      </c>
      <c r="G169">
        <v>0.17230000000000001</v>
      </c>
    </row>
    <row r="170" spans="1:7" x14ac:dyDescent="0.25">
      <c r="A170">
        <v>10149999</v>
      </c>
      <c r="B170" s="1">
        <v>41156</v>
      </c>
      <c r="C170">
        <v>1230</v>
      </c>
      <c r="D170">
        <v>0.15440000000000001</v>
      </c>
      <c r="E170">
        <v>9.4600000000000004E-2</v>
      </c>
      <c r="F170">
        <v>0</v>
      </c>
      <c r="G170">
        <v>0.18110000000000001</v>
      </c>
    </row>
    <row r="171" spans="1:7" x14ac:dyDescent="0.25">
      <c r="A171">
        <v>10149999</v>
      </c>
      <c r="B171" s="1">
        <v>41156</v>
      </c>
      <c r="C171">
        <v>1300</v>
      </c>
      <c r="D171">
        <v>0.15429999999999999</v>
      </c>
      <c r="E171">
        <v>9.7500000000000003E-2</v>
      </c>
      <c r="F171">
        <v>0</v>
      </c>
      <c r="G171">
        <v>0.18260000000000001</v>
      </c>
    </row>
    <row r="172" spans="1:7" x14ac:dyDescent="0.25">
      <c r="A172">
        <v>10149999</v>
      </c>
      <c r="B172" s="1">
        <v>41156</v>
      </c>
      <c r="C172">
        <v>1330</v>
      </c>
      <c r="D172">
        <v>0.1512</v>
      </c>
      <c r="E172">
        <v>9.9400000000000002E-2</v>
      </c>
      <c r="F172">
        <v>0</v>
      </c>
      <c r="G172">
        <v>0.18110000000000001</v>
      </c>
    </row>
    <row r="173" spans="1:7" x14ac:dyDescent="0.25">
      <c r="A173">
        <v>10149999</v>
      </c>
      <c r="B173" s="1">
        <v>41156</v>
      </c>
      <c r="C173">
        <v>1400</v>
      </c>
      <c r="D173">
        <v>0.1361</v>
      </c>
      <c r="E173">
        <v>8.7599999999999997E-2</v>
      </c>
      <c r="F173">
        <v>0</v>
      </c>
      <c r="G173">
        <v>0.16189999999999999</v>
      </c>
    </row>
    <row r="174" spans="1:7" x14ac:dyDescent="0.25">
      <c r="A174">
        <v>10149999</v>
      </c>
      <c r="B174" s="1">
        <v>41156</v>
      </c>
      <c r="C174">
        <v>1430</v>
      </c>
      <c r="D174">
        <v>0.1401</v>
      </c>
      <c r="E174">
        <v>8.6499999999999994E-2</v>
      </c>
      <c r="F174">
        <v>0</v>
      </c>
      <c r="G174">
        <v>0.16470000000000001</v>
      </c>
    </row>
    <row r="175" spans="1:7" x14ac:dyDescent="0.25">
      <c r="A175">
        <v>10149999</v>
      </c>
      <c r="B175" s="1">
        <v>41156</v>
      </c>
      <c r="C175">
        <v>1500</v>
      </c>
      <c r="D175">
        <v>0.12920000000000001</v>
      </c>
      <c r="E175">
        <v>8.0199999999999994E-2</v>
      </c>
      <c r="F175">
        <v>0</v>
      </c>
      <c r="G175">
        <v>0.152</v>
      </c>
    </row>
    <row r="176" spans="1:7" x14ac:dyDescent="0.25">
      <c r="A176">
        <v>10149999</v>
      </c>
      <c r="B176" s="1">
        <v>41156</v>
      </c>
      <c r="C176">
        <v>1530</v>
      </c>
      <c r="D176">
        <v>0.10100000000000001</v>
      </c>
      <c r="E176">
        <v>6.4399999999999999E-2</v>
      </c>
      <c r="F176">
        <v>0</v>
      </c>
      <c r="G176">
        <v>0.11990000000000001</v>
      </c>
    </row>
    <row r="177" spans="1:7" x14ac:dyDescent="0.25">
      <c r="A177">
        <v>10149999</v>
      </c>
      <c r="B177" s="1">
        <v>41156</v>
      </c>
      <c r="C177">
        <v>1600</v>
      </c>
      <c r="D177">
        <v>0.10630000000000001</v>
      </c>
      <c r="E177">
        <v>6.9800000000000001E-2</v>
      </c>
      <c r="F177">
        <v>0</v>
      </c>
      <c r="G177">
        <v>0.12720000000000001</v>
      </c>
    </row>
    <row r="178" spans="1:7" x14ac:dyDescent="0.25">
      <c r="A178">
        <v>10149999</v>
      </c>
      <c r="B178" s="1">
        <v>41156</v>
      </c>
      <c r="C178">
        <v>1630</v>
      </c>
      <c r="D178">
        <v>0.1094</v>
      </c>
      <c r="E178">
        <v>7.1099999999999997E-2</v>
      </c>
      <c r="F178">
        <v>0</v>
      </c>
      <c r="G178">
        <v>0.1305</v>
      </c>
    </row>
    <row r="179" spans="1:7" x14ac:dyDescent="0.25">
      <c r="A179">
        <v>10149999</v>
      </c>
      <c r="B179" s="1">
        <v>41156</v>
      </c>
      <c r="C179">
        <v>1700</v>
      </c>
      <c r="D179">
        <v>0.11070000000000001</v>
      </c>
      <c r="E179">
        <v>7.22E-2</v>
      </c>
      <c r="F179">
        <v>0</v>
      </c>
      <c r="G179">
        <v>0.13220000000000001</v>
      </c>
    </row>
    <row r="180" spans="1:7" x14ac:dyDescent="0.25">
      <c r="A180">
        <v>10149999</v>
      </c>
      <c r="B180" s="1">
        <v>41156</v>
      </c>
      <c r="C180">
        <v>1730</v>
      </c>
      <c r="D180">
        <v>0.10489999999999999</v>
      </c>
      <c r="E180">
        <v>7.22E-2</v>
      </c>
      <c r="F180">
        <v>0</v>
      </c>
      <c r="G180">
        <v>0.12740000000000001</v>
      </c>
    </row>
    <row r="181" spans="1:7" x14ac:dyDescent="0.25">
      <c r="A181">
        <v>10149999</v>
      </c>
      <c r="B181" s="1">
        <v>41156</v>
      </c>
      <c r="C181">
        <v>1800</v>
      </c>
      <c r="D181">
        <v>0.1079</v>
      </c>
      <c r="E181">
        <v>7.4700000000000003E-2</v>
      </c>
      <c r="F181">
        <v>0</v>
      </c>
      <c r="G181">
        <v>0.13139999999999999</v>
      </c>
    </row>
    <row r="182" spans="1:7" x14ac:dyDescent="0.25">
      <c r="A182">
        <v>10149999</v>
      </c>
      <c r="B182" s="1">
        <v>41156</v>
      </c>
      <c r="C182">
        <v>1830</v>
      </c>
      <c r="D182">
        <v>8.2600000000000007E-2</v>
      </c>
      <c r="E182">
        <v>6.2600000000000003E-2</v>
      </c>
      <c r="F182">
        <v>0</v>
      </c>
      <c r="G182">
        <v>0.1036</v>
      </c>
    </row>
    <row r="183" spans="1:7" x14ac:dyDescent="0.25">
      <c r="A183">
        <v>10149999</v>
      </c>
      <c r="B183" s="1">
        <v>41156</v>
      </c>
      <c r="C183">
        <v>1900</v>
      </c>
      <c r="D183">
        <v>5.3100000000000001E-2</v>
      </c>
      <c r="E183">
        <v>4.07E-2</v>
      </c>
      <c r="F183">
        <v>0</v>
      </c>
      <c r="G183">
        <v>6.6900000000000001E-2</v>
      </c>
    </row>
    <row r="184" spans="1:7" x14ac:dyDescent="0.25">
      <c r="A184">
        <v>10149999</v>
      </c>
      <c r="B184" s="1">
        <v>41156</v>
      </c>
      <c r="C184">
        <v>1930</v>
      </c>
      <c r="D184">
        <v>4.58E-2</v>
      </c>
      <c r="E184">
        <v>3.7699999999999997E-2</v>
      </c>
      <c r="F184">
        <v>0</v>
      </c>
      <c r="G184">
        <v>5.9400000000000001E-2</v>
      </c>
    </row>
    <row r="185" spans="1:7" x14ac:dyDescent="0.25">
      <c r="A185">
        <v>10149999</v>
      </c>
      <c r="B185" s="1">
        <v>41156</v>
      </c>
      <c r="C185">
        <v>2000</v>
      </c>
      <c r="D185">
        <v>3.4000000000000002E-2</v>
      </c>
      <c r="E185">
        <v>3.1300000000000001E-2</v>
      </c>
      <c r="F185">
        <v>0</v>
      </c>
      <c r="G185">
        <v>4.6199999999999998E-2</v>
      </c>
    </row>
    <row r="186" spans="1:7" x14ac:dyDescent="0.25">
      <c r="A186">
        <v>10149999</v>
      </c>
      <c r="B186" s="1">
        <v>41156</v>
      </c>
      <c r="C186">
        <v>2030</v>
      </c>
      <c r="D186">
        <v>3.3300000000000003E-2</v>
      </c>
      <c r="E186">
        <v>3.85E-2</v>
      </c>
      <c r="F186">
        <v>0</v>
      </c>
      <c r="G186">
        <v>5.0900000000000001E-2</v>
      </c>
    </row>
    <row r="187" spans="1:7" x14ac:dyDescent="0.25">
      <c r="A187">
        <v>10149999</v>
      </c>
      <c r="B187" s="1">
        <v>41156</v>
      </c>
      <c r="C187">
        <v>2100</v>
      </c>
      <c r="D187">
        <v>1.0500000000000001E-2</v>
      </c>
      <c r="E187">
        <v>1.2500000000000001E-2</v>
      </c>
      <c r="F187">
        <v>0</v>
      </c>
      <c r="G187">
        <v>1.6400000000000001E-2</v>
      </c>
    </row>
    <row r="188" spans="1:7" x14ac:dyDescent="0.25">
      <c r="A188">
        <v>10149999</v>
      </c>
      <c r="B188" s="1">
        <v>41156</v>
      </c>
      <c r="C188">
        <v>2130</v>
      </c>
      <c r="D188">
        <v>9.5999999999999992E-3</v>
      </c>
      <c r="E188">
        <v>1.04E-2</v>
      </c>
      <c r="F188">
        <v>0</v>
      </c>
      <c r="G188">
        <v>1.43E-2</v>
      </c>
    </row>
    <row r="189" spans="1:7" x14ac:dyDescent="0.25">
      <c r="A189">
        <v>10149999</v>
      </c>
      <c r="B189" s="1">
        <v>41156</v>
      </c>
      <c r="C189">
        <v>2200</v>
      </c>
      <c r="D189">
        <v>1.0200000000000001E-2</v>
      </c>
      <c r="E189">
        <v>1.01E-2</v>
      </c>
      <c r="F189">
        <v>0</v>
      </c>
      <c r="G189">
        <v>1.44E-2</v>
      </c>
    </row>
    <row r="190" spans="1:7" x14ac:dyDescent="0.25">
      <c r="A190">
        <v>10149999</v>
      </c>
      <c r="B190" s="1">
        <v>41156</v>
      </c>
      <c r="C190">
        <v>2230</v>
      </c>
      <c r="D190">
        <v>8.8000000000000005E-3</v>
      </c>
      <c r="E190">
        <v>8.3999999999999995E-3</v>
      </c>
      <c r="F190">
        <v>0</v>
      </c>
      <c r="G190">
        <v>1.2200000000000001E-2</v>
      </c>
    </row>
    <row r="191" spans="1:7" x14ac:dyDescent="0.25">
      <c r="A191">
        <v>10149999</v>
      </c>
      <c r="B191" s="1">
        <v>41156</v>
      </c>
      <c r="C191">
        <v>2300</v>
      </c>
      <c r="D191">
        <v>6.1000000000000004E-3</v>
      </c>
      <c r="E191">
        <v>5.4000000000000003E-3</v>
      </c>
      <c r="F191">
        <v>0</v>
      </c>
      <c r="G191">
        <v>8.3999999999999995E-3</v>
      </c>
    </row>
    <row r="192" spans="1:7" x14ac:dyDescent="0.25">
      <c r="A192">
        <v>10149999</v>
      </c>
      <c r="B192" s="1">
        <v>41156</v>
      </c>
      <c r="C192">
        <v>2330</v>
      </c>
      <c r="D192">
        <v>4.7000000000000002E-3</v>
      </c>
      <c r="E192">
        <v>4.4000000000000003E-3</v>
      </c>
      <c r="F192">
        <v>0</v>
      </c>
      <c r="G192">
        <v>6.3E-3</v>
      </c>
    </row>
    <row r="193" spans="1:7" x14ac:dyDescent="0.25">
      <c r="A193">
        <v>10149999</v>
      </c>
      <c r="B193" s="1">
        <v>41156</v>
      </c>
      <c r="C193">
        <v>2400</v>
      </c>
      <c r="D193">
        <v>4.7999999999999996E-3</v>
      </c>
      <c r="E193">
        <v>4.4000000000000003E-3</v>
      </c>
      <c r="F193">
        <v>0</v>
      </c>
      <c r="G193">
        <v>6.6E-3</v>
      </c>
    </row>
    <row r="194" spans="1:7" x14ac:dyDescent="0.25">
      <c r="A194">
        <v>10149999</v>
      </c>
      <c r="B194" s="1">
        <v>41157</v>
      </c>
      <c r="C194">
        <v>30</v>
      </c>
      <c r="D194">
        <v>4.8999999999999998E-3</v>
      </c>
      <c r="E194">
        <v>4.7000000000000002E-3</v>
      </c>
      <c r="F194">
        <v>0</v>
      </c>
      <c r="G194">
        <v>6.7000000000000002E-3</v>
      </c>
    </row>
    <row r="195" spans="1:7" x14ac:dyDescent="0.25">
      <c r="A195">
        <v>10149999</v>
      </c>
      <c r="B195" s="1">
        <v>41157</v>
      </c>
      <c r="C195">
        <v>100</v>
      </c>
      <c r="D195">
        <v>4.5999999999999999E-3</v>
      </c>
      <c r="E195">
        <v>4.1999999999999997E-3</v>
      </c>
      <c r="F195">
        <v>0</v>
      </c>
      <c r="G195">
        <v>6.4000000000000003E-3</v>
      </c>
    </row>
    <row r="196" spans="1:7" x14ac:dyDescent="0.25">
      <c r="A196">
        <v>10149999</v>
      </c>
      <c r="B196" s="1">
        <v>41157</v>
      </c>
      <c r="C196">
        <v>130</v>
      </c>
      <c r="D196">
        <v>5.0000000000000001E-3</v>
      </c>
      <c r="E196">
        <v>4.7999999999999996E-3</v>
      </c>
      <c r="F196">
        <v>0</v>
      </c>
      <c r="G196">
        <v>6.8999999999999999E-3</v>
      </c>
    </row>
    <row r="197" spans="1:7" x14ac:dyDescent="0.25">
      <c r="A197">
        <v>10149999</v>
      </c>
      <c r="B197" s="1">
        <v>41157</v>
      </c>
      <c r="C197">
        <v>200</v>
      </c>
      <c r="D197">
        <v>4.7999999999999996E-3</v>
      </c>
      <c r="E197">
        <v>4.4999999999999997E-3</v>
      </c>
      <c r="F197">
        <v>0</v>
      </c>
      <c r="G197">
        <v>6.4999999999999997E-3</v>
      </c>
    </row>
    <row r="198" spans="1:7" x14ac:dyDescent="0.25">
      <c r="A198">
        <v>10149999</v>
      </c>
      <c r="B198" s="1">
        <v>41157</v>
      </c>
      <c r="C198">
        <v>230</v>
      </c>
      <c r="D198">
        <v>4.7000000000000002E-3</v>
      </c>
      <c r="E198">
        <v>4.7000000000000002E-3</v>
      </c>
      <c r="F198">
        <v>0</v>
      </c>
      <c r="G198">
        <v>6.7000000000000002E-3</v>
      </c>
    </row>
    <row r="199" spans="1:7" x14ac:dyDescent="0.25">
      <c r="A199">
        <v>10149999</v>
      </c>
      <c r="B199" s="1">
        <v>41157</v>
      </c>
      <c r="C199">
        <v>300</v>
      </c>
      <c r="D199">
        <v>5.1999999999999998E-3</v>
      </c>
      <c r="E199">
        <v>5.0000000000000001E-3</v>
      </c>
      <c r="F199">
        <v>0</v>
      </c>
      <c r="G199">
        <v>7.1999999999999998E-3</v>
      </c>
    </row>
    <row r="200" spans="1:7" x14ac:dyDescent="0.25">
      <c r="A200">
        <v>10149999</v>
      </c>
      <c r="B200" s="1">
        <v>41157</v>
      </c>
      <c r="C200">
        <v>330</v>
      </c>
      <c r="D200">
        <v>4.7999999999999996E-3</v>
      </c>
      <c r="E200">
        <v>4.5999999999999999E-3</v>
      </c>
      <c r="F200">
        <v>0</v>
      </c>
      <c r="G200">
        <v>6.7999999999999996E-3</v>
      </c>
    </row>
    <row r="201" spans="1:7" x14ac:dyDescent="0.25">
      <c r="A201">
        <v>10149999</v>
      </c>
      <c r="B201" s="1">
        <v>41157</v>
      </c>
      <c r="C201">
        <v>400</v>
      </c>
      <c r="D201">
        <v>5.3E-3</v>
      </c>
      <c r="E201">
        <v>5.4000000000000003E-3</v>
      </c>
      <c r="F201">
        <v>0</v>
      </c>
      <c r="G201">
        <v>7.4999999999999997E-3</v>
      </c>
    </row>
    <row r="202" spans="1:7" x14ac:dyDescent="0.25">
      <c r="A202">
        <v>10149999</v>
      </c>
      <c r="B202" s="1">
        <v>41157</v>
      </c>
      <c r="C202">
        <v>430</v>
      </c>
      <c r="D202">
        <v>4.7000000000000002E-3</v>
      </c>
      <c r="E202">
        <v>4.4999999999999997E-3</v>
      </c>
      <c r="F202">
        <v>0</v>
      </c>
      <c r="G202">
        <v>6.7000000000000002E-3</v>
      </c>
    </row>
    <row r="203" spans="1:7" x14ac:dyDescent="0.25">
      <c r="A203">
        <v>10149999</v>
      </c>
      <c r="B203" s="1">
        <v>41157</v>
      </c>
      <c r="C203">
        <v>500</v>
      </c>
      <c r="D203">
        <v>5.0000000000000001E-3</v>
      </c>
      <c r="E203">
        <v>5.1999999999999998E-3</v>
      </c>
      <c r="F203">
        <v>0</v>
      </c>
      <c r="G203">
        <v>7.0000000000000001E-3</v>
      </c>
    </row>
    <row r="204" spans="1:7" x14ac:dyDescent="0.25">
      <c r="A204">
        <v>10149999</v>
      </c>
      <c r="B204" s="1">
        <v>41157</v>
      </c>
      <c r="C204">
        <v>530</v>
      </c>
      <c r="D204">
        <v>3.8E-3</v>
      </c>
      <c r="E204">
        <v>4.4000000000000003E-3</v>
      </c>
      <c r="F204">
        <v>0</v>
      </c>
      <c r="G204">
        <v>5.8999999999999999E-3</v>
      </c>
    </row>
    <row r="205" spans="1:7" x14ac:dyDescent="0.25">
      <c r="A205">
        <v>10149999</v>
      </c>
      <c r="B205" s="1">
        <v>41157</v>
      </c>
      <c r="C205">
        <v>600</v>
      </c>
      <c r="D205">
        <v>4.1000000000000003E-3</v>
      </c>
      <c r="E205">
        <v>4.5999999999999999E-3</v>
      </c>
      <c r="F205">
        <v>0</v>
      </c>
      <c r="G205">
        <v>6.1999999999999998E-3</v>
      </c>
    </row>
    <row r="206" spans="1:7" x14ac:dyDescent="0.25">
      <c r="A206">
        <v>10149999</v>
      </c>
      <c r="B206" s="1">
        <v>41157</v>
      </c>
      <c r="C206">
        <v>630</v>
      </c>
      <c r="D206">
        <v>3.8E-3</v>
      </c>
      <c r="E206">
        <v>4.3E-3</v>
      </c>
      <c r="F206">
        <v>0</v>
      </c>
      <c r="G206">
        <v>5.8999999999999999E-3</v>
      </c>
    </row>
    <row r="207" spans="1:7" x14ac:dyDescent="0.25">
      <c r="A207">
        <v>10149999</v>
      </c>
      <c r="B207" s="1">
        <v>41157</v>
      </c>
      <c r="C207">
        <v>700</v>
      </c>
      <c r="D207">
        <v>3.8999999999999998E-3</v>
      </c>
      <c r="E207">
        <v>4.3E-3</v>
      </c>
      <c r="F207">
        <v>0</v>
      </c>
      <c r="G207">
        <v>5.7000000000000002E-3</v>
      </c>
    </row>
    <row r="208" spans="1:7" x14ac:dyDescent="0.25">
      <c r="A208">
        <v>10149999</v>
      </c>
      <c r="B208" s="1">
        <v>41157</v>
      </c>
      <c r="C208">
        <v>730</v>
      </c>
      <c r="D208">
        <v>8.8000000000000005E-3</v>
      </c>
      <c r="E208">
        <v>8.3999999999999995E-3</v>
      </c>
      <c r="F208">
        <v>0</v>
      </c>
      <c r="G208">
        <v>1.2500000000000001E-2</v>
      </c>
    </row>
    <row r="209" spans="1:7" x14ac:dyDescent="0.25">
      <c r="A209">
        <v>10149999</v>
      </c>
      <c r="B209" s="1">
        <v>41157</v>
      </c>
      <c r="C209">
        <v>800</v>
      </c>
      <c r="D209">
        <v>1.23E-2</v>
      </c>
      <c r="E209">
        <v>1.61E-2</v>
      </c>
      <c r="F209">
        <v>0</v>
      </c>
      <c r="G209">
        <v>2.0299999999999999E-2</v>
      </c>
    </row>
    <row r="210" spans="1:7" x14ac:dyDescent="0.25">
      <c r="A210">
        <v>10149999</v>
      </c>
      <c r="B210" s="1">
        <v>41157</v>
      </c>
      <c r="C210">
        <v>830</v>
      </c>
      <c r="D210">
        <v>1.7299999999999999E-2</v>
      </c>
      <c r="E210">
        <v>2.01E-2</v>
      </c>
      <c r="F210">
        <v>0</v>
      </c>
      <c r="G210">
        <v>2.6499999999999999E-2</v>
      </c>
    </row>
    <row r="211" spans="1:7" x14ac:dyDescent="0.25">
      <c r="A211">
        <v>10149999</v>
      </c>
      <c r="B211" s="1">
        <v>41157</v>
      </c>
      <c r="C211">
        <v>900</v>
      </c>
      <c r="D211">
        <v>2.3E-2</v>
      </c>
      <c r="E211">
        <v>1.47E-2</v>
      </c>
      <c r="F211">
        <v>0</v>
      </c>
      <c r="G211">
        <v>2.7400000000000001E-2</v>
      </c>
    </row>
    <row r="212" spans="1:7" x14ac:dyDescent="0.25">
      <c r="A212">
        <v>10149999</v>
      </c>
      <c r="B212" s="1">
        <v>41157</v>
      </c>
      <c r="C212">
        <v>930</v>
      </c>
      <c r="D212">
        <v>3.5299999999999998E-2</v>
      </c>
      <c r="E212">
        <v>2.47E-2</v>
      </c>
      <c r="F212">
        <v>0</v>
      </c>
      <c r="G212">
        <v>4.3200000000000002E-2</v>
      </c>
    </row>
    <row r="213" spans="1:7" x14ac:dyDescent="0.25">
      <c r="A213">
        <v>10149999</v>
      </c>
      <c r="B213" s="1">
        <v>41157</v>
      </c>
      <c r="C213">
        <v>1000</v>
      </c>
      <c r="D213">
        <v>6.4699999999999994E-2</v>
      </c>
      <c r="E213">
        <v>4.5999999999999999E-2</v>
      </c>
      <c r="F213">
        <v>0</v>
      </c>
      <c r="G213">
        <v>7.9399999999999998E-2</v>
      </c>
    </row>
    <row r="214" spans="1:7" x14ac:dyDescent="0.25">
      <c r="A214">
        <v>10149999</v>
      </c>
      <c r="B214" s="1">
        <v>41157</v>
      </c>
      <c r="C214">
        <v>1030</v>
      </c>
      <c r="D214">
        <v>9.01E-2</v>
      </c>
      <c r="E214">
        <v>6.2799999999999995E-2</v>
      </c>
      <c r="F214">
        <v>0</v>
      </c>
      <c r="G214">
        <v>0.1099</v>
      </c>
    </row>
    <row r="215" spans="1:7" x14ac:dyDescent="0.25">
      <c r="A215">
        <v>10149999</v>
      </c>
      <c r="B215" s="1">
        <v>41157</v>
      </c>
      <c r="C215">
        <v>1100</v>
      </c>
      <c r="D215">
        <v>0.11</v>
      </c>
      <c r="E215">
        <v>7.4800000000000005E-2</v>
      </c>
      <c r="F215">
        <v>0</v>
      </c>
      <c r="G215">
        <v>0.13300000000000001</v>
      </c>
    </row>
    <row r="216" spans="1:7" x14ac:dyDescent="0.25">
      <c r="A216">
        <v>10149999</v>
      </c>
      <c r="B216" s="1">
        <v>41157</v>
      </c>
      <c r="C216">
        <v>1130</v>
      </c>
      <c r="D216">
        <v>0.11990000000000001</v>
      </c>
      <c r="E216">
        <v>7.4899999999999994E-2</v>
      </c>
      <c r="F216">
        <v>0</v>
      </c>
      <c r="G216">
        <v>0.1414</v>
      </c>
    </row>
    <row r="217" spans="1:7" x14ac:dyDescent="0.25">
      <c r="A217">
        <v>10149999</v>
      </c>
      <c r="B217" s="1">
        <v>41157</v>
      </c>
      <c r="C217">
        <v>1200</v>
      </c>
      <c r="D217">
        <v>0.11169999999999999</v>
      </c>
      <c r="E217">
        <v>7.0499999999999993E-2</v>
      </c>
      <c r="F217">
        <v>0</v>
      </c>
      <c r="G217">
        <v>0.13220000000000001</v>
      </c>
    </row>
    <row r="218" spans="1:7" x14ac:dyDescent="0.25">
      <c r="A218">
        <v>10149999</v>
      </c>
      <c r="B218" s="1">
        <v>41157</v>
      </c>
      <c r="C218">
        <v>1230</v>
      </c>
      <c r="D218">
        <v>0.1171</v>
      </c>
      <c r="E218">
        <v>7.4800000000000005E-2</v>
      </c>
      <c r="F218">
        <v>0</v>
      </c>
      <c r="G218">
        <v>0.1389</v>
      </c>
    </row>
    <row r="219" spans="1:7" x14ac:dyDescent="0.25">
      <c r="A219">
        <v>10149999</v>
      </c>
      <c r="B219" s="1">
        <v>41157</v>
      </c>
      <c r="C219">
        <v>1300</v>
      </c>
      <c r="D219">
        <v>0.11219999999999999</v>
      </c>
      <c r="E219">
        <v>7.3899999999999993E-2</v>
      </c>
      <c r="F219">
        <v>0</v>
      </c>
      <c r="G219">
        <v>0.13450000000000001</v>
      </c>
    </row>
    <row r="220" spans="1:7" x14ac:dyDescent="0.25">
      <c r="A220">
        <v>10149999</v>
      </c>
      <c r="B220" s="1">
        <v>41157</v>
      </c>
      <c r="C220">
        <v>1330</v>
      </c>
      <c r="D220">
        <v>0.1128</v>
      </c>
      <c r="E220">
        <v>6.6699999999999995E-2</v>
      </c>
      <c r="F220">
        <v>0</v>
      </c>
      <c r="G220">
        <v>0.13109999999999999</v>
      </c>
    </row>
    <row r="221" spans="1:7" x14ac:dyDescent="0.25">
      <c r="A221">
        <v>10149999</v>
      </c>
      <c r="B221" s="1">
        <v>41157</v>
      </c>
      <c r="C221">
        <v>1400</v>
      </c>
      <c r="D221">
        <v>0.1206</v>
      </c>
      <c r="E221">
        <v>7.3499999999999996E-2</v>
      </c>
      <c r="F221">
        <v>0</v>
      </c>
      <c r="G221">
        <v>0.14119999999999999</v>
      </c>
    </row>
    <row r="222" spans="1:7" x14ac:dyDescent="0.25">
      <c r="A222">
        <v>10149999</v>
      </c>
      <c r="B222" s="1">
        <v>41157</v>
      </c>
      <c r="C222">
        <v>1430</v>
      </c>
      <c r="D222">
        <v>0.12720000000000001</v>
      </c>
      <c r="E222">
        <v>7.3400000000000007E-2</v>
      </c>
      <c r="F222">
        <v>0</v>
      </c>
      <c r="G222">
        <v>0.14680000000000001</v>
      </c>
    </row>
    <row r="223" spans="1:7" x14ac:dyDescent="0.25">
      <c r="A223">
        <v>10149999</v>
      </c>
      <c r="B223" s="1">
        <v>41157</v>
      </c>
      <c r="C223">
        <v>1500</v>
      </c>
      <c r="D223">
        <v>0.10979999999999999</v>
      </c>
      <c r="E223">
        <v>6.3500000000000001E-2</v>
      </c>
      <c r="F223">
        <v>0</v>
      </c>
      <c r="G223">
        <v>0.127</v>
      </c>
    </row>
    <row r="224" spans="1:7" x14ac:dyDescent="0.25">
      <c r="A224">
        <v>10149999</v>
      </c>
      <c r="B224" s="1">
        <v>41157</v>
      </c>
      <c r="C224">
        <v>1530</v>
      </c>
      <c r="D224">
        <v>9.7500000000000003E-2</v>
      </c>
      <c r="E224">
        <v>5.7500000000000002E-2</v>
      </c>
      <c r="F224">
        <v>0</v>
      </c>
      <c r="G224">
        <v>0.1132</v>
      </c>
    </row>
    <row r="225" spans="1:7" x14ac:dyDescent="0.25">
      <c r="A225">
        <v>10149999</v>
      </c>
      <c r="B225" s="1">
        <v>41157</v>
      </c>
      <c r="C225">
        <v>1600</v>
      </c>
      <c r="D225">
        <v>0.1116</v>
      </c>
      <c r="E225">
        <v>6.7100000000000007E-2</v>
      </c>
      <c r="F225">
        <v>0</v>
      </c>
      <c r="G225">
        <v>0.1303</v>
      </c>
    </row>
    <row r="226" spans="1:7" x14ac:dyDescent="0.25">
      <c r="A226">
        <v>10149999</v>
      </c>
      <c r="B226" s="1">
        <v>41157</v>
      </c>
      <c r="C226">
        <v>1630</v>
      </c>
      <c r="D226">
        <v>0.11559999999999999</v>
      </c>
      <c r="E226">
        <v>7.2300000000000003E-2</v>
      </c>
      <c r="F226">
        <v>0</v>
      </c>
      <c r="G226">
        <v>0.13639999999999999</v>
      </c>
    </row>
    <row r="227" spans="1:7" x14ac:dyDescent="0.25">
      <c r="A227">
        <v>10149999</v>
      </c>
      <c r="B227" s="1">
        <v>41157</v>
      </c>
      <c r="C227">
        <v>1700</v>
      </c>
      <c r="D227">
        <v>0.1203</v>
      </c>
      <c r="E227">
        <v>7.4899999999999994E-2</v>
      </c>
      <c r="F227">
        <v>0</v>
      </c>
      <c r="G227">
        <v>0.14180000000000001</v>
      </c>
    </row>
    <row r="228" spans="1:7" x14ac:dyDescent="0.25">
      <c r="A228">
        <v>10149999</v>
      </c>
      <c r="B228" s="1">
        <v>41157</v>
      </c>
      <c r="C228">
        <v>1730</v>
      </c>
      <c r="D228">
        <v>0.1061</v>
      </c>
      <c r="E228">
        <v>7.0199999999999999E-2</v>
      </c>
      <c r="F228">
        <v>0</v>
      </c>
      <c r="G228">
        <v>0.12720000000000001</v>
      </c>
    </row>
    <row r="229" spans="1:7" x14ac:dyDescent="0.25">
      <c r="A229">
        <v>10149999</v>
      </c>
      <c r="B229" s="1">
        <v>41157</v>
      </c>
      <c r="C229">
        <v>1800</v>
      </c>
      <c r="D229">
        <v>9.7900000000000001E-2</v>
      </c>
      <c r="E229">
        <v>6.7500000000000004E-2</v>
      </c>
      <c r="F229">
        <v>0</v>
      </c>
      <c r="G229">
        <v>0.11899999999999999</v>
      </c>
    </row>
    <row r="230" spans="1:7" x14ac:dyDescent="0.25">
      <c r="A230">
        <v>10149999</v>
      </c>
      <c r="B230" s="1">
        <v>41157</v>
      </c>
      <c r="C230">
        <v>1830</v>
      </c>
      <c r="D230">
        <v>6.54E-2</v>
      </c>
      <c r="E230">
        <v>4.9700000000000001E-2</v>
      </c>
      <c r="F230">
        <v>0</v>
      </c>
      <c r="G230">
        <v>8.2100000000000006E-2</v>
      </c>
    </row>
    <row r="231" spans="1:7" x14ac:dyDescent="0.25">
      <c r="A231">
        <v>10149999</v>
      </c>
      <c r="B231" s="1">
        <v>41157</v>
      </c>
      <c r="C231">
        <v>1900</v>
      </c>
      <c r="D231">
        <v>3.1099999999999999E-2</v>
      </c>
      <c r="E231">
        <v>2.29E-2</v>
      </c>
      <c r="F231">
        <v>0</v>
      </c>
      <c r="G231">
        <v>3.8699999999999998E-2</v>
      </c>
    </row>
    <row r="232" spans="1:7" x14ac:dyDescent="0.25">
      <c r="A232">
        <v>10149999</v>
      </c>
      <c r="B232" s="1">
        <v>41157</v>
      </c>
      <c r="C232">
        <v>1930</v>
      </c>
      <c r="D232">
        <v>1.2500000000000001E-2</v>
      </c>
      <c r="E232">
        <v>1.24E-2</v>
      </c>
      <c r="F232">
        <v>0</v>
      </c>
      <c r="G232">
        <v>1.7500000000000002E-2</v>
      </c>
    </row>
    <row r="233" spans="1:7" x14ac:dyDescent="0.25">
      <c r="A233">
        <v>10149999</v>
      </c>
      <c r="B233" s="1">
        <v>41157</v>
      </c>
      <c r="C233">
        <v>2000</v>
      </c>
      <c r="D233">
        <v>1.4999999999999999E-2</v>
      </c>
      <c r="E233">
        <v>1.6500000000000001E-2</v>
      </c>
      <c r="F233">
        <v>0</v>
      </c>
      <c r="G233">
        <v>2.24E-2</v>
      </c>
    </row>
    <row r="234" spans="1:7" x14ac:dyDescent="0.25">
      <c r="A234">
        <v>10149999</v>
      </c>
      <c r="B234" s="1">
        <v>41157</v>
      </c>
      <c r="C234">
        <v>2030</v>
      </c>
      <c r="D234">
        <v>3.9399999999999998E-2</v>
      </c>
      <c r="E234">
        <v>4.65E-2</v>
      </c>
      <c r="F234">
        <v>0</v>
      </c>
      <c r="G234">
        <v>6.0900000000000003E-2</v>
      </c>
    </row>
    <row r="235" spans="1:7" x14ac:dyDescent="0.25">
      <c r="A235">
        <v>10149999</v>
      </c>
      <c r="B235" s="1">
        <v>41157</v>
      </c>
      <c r="C235">
        <v>2100</v>
      </c>
      <c r="D235">
        <v>1.2699999999999999E-2</v>
      </c>
      <c r="E235">
        <v>1.32E-2</v>
      </c>
      <c r="F235">
        <v>0</v>
      </c>
      <c r="G235">
        <v>1.84E-2</v>
      </c>
    </row>
    <row r="236" spans="1:7" x14ac:dyDescent="0.25">
      <c r="A236">
        <v>10149999</v>
      </c>
      <c r="B236" s="1">
        <v>41157</v>
      </c>
      <c r="C236">
        <v>2130</v>
      </c>
      <c r="D236">
        <v>9.2999999999999992E-3</v>
      </c>
      <c r="E236">
        <v>1.0999999999999999E-2</v>
      </c>
      <c r="F236">
        <v>0</v>
      </c>
      <c r="G236">
        <v>1.44E-2</v>
      </c>
    </row>
    <row r="237" spans="1:7" x14ac:dyDescent="0.25">
      <c r="A237">
        <v>10149999</v>
      </c>
      <c r="B237" s="1">
        <v>41157</v>
      </c>
      <c r="C237">
        <v>2200</v>
      </c>
      <c r="D237">
        <v>1.0800000000000001E-2</v>
      </c>
      <c r="E237">
        <v>1.0800000000000001E-2</v>
      </c>
      <c r="F237">
        <v>0</v>
      </c>
      <c r="G237">
        <v>1.5299999999999999E-2</v>
      </c>
    </row>
    <row r="238" spans="1:7" x14ac:dyDescent="0.25">
      <c r="A238">
        <v>10149999</v>
      </c>
      <c r="B238" s="1">
        <v>41157</v>
      </c>
      <c r="C238">
        <v>2230</v>
      </c>
      <c r="D238">
        <v>8.3000000000000001E-3</v>
      </c>
      <c r="E238">
        <v>8.6999999999999994E-3</v>
      </c>
      <c r="F238">
        <v>0</v>
      </c>
      <c r="G238">
        <v>1.21E-2</v>
      </c>
    </row>
    <row r="239" spans="1:7" x14ac:dyDescent="0.25">
      <c r="A239">
        <v>10149999</v>
      </c>
      <c r="B239" s="1">
        <v>41157</v>
      </c>
      <c r="C239">
        <v>2300</v>
      </c>
      <c r="D239">
        <v>5.1999999999999998E-3</v>
      </c>
      <c r="E239">
        <v>3.7000000000000002E-3</v>
      </c>
      <c r="F239">
        <v>0</v>
      </c>
      <c r="G239">
        <v>6.4000000000000003E-3</v>
      </c>
    </row>
    <row r="240" spans="1:7" x14ac:dyDescent="0.25">
      <c r="A240">
        <v>10149999</v>
      </c>
      <c r="B240" s="1">
        <v>41157</v>
      </c>
      <c r="C240">
        <v>2330</v>
      </c>
      <c r="D240">
        <v>4.7999999999999996E-3</v>
      </c>
      <c r="E240">
        <v>4.3E-3</v>
      </c>
      <c r="F240">
        <v>0</v>
      </c>
      <c r="G240">
        <v>6.4000000000000003E-3</v>
      </c>
    </row>
    <row r="241" spans="1:7" x14ac:dyDescent="0.25">
      <c r="A241">
        <v>10149999</v>
      </c>
      <c r="B241" s="1">
        <v>41157</v>
      </c>
      <c r="C241">
        <v>2400</v>
      </c>
      <c r="D241">
        <v>4.4999999999999997E-3</v>
      </c>
      <c r="E241">
        <v>4.0000000000000001E-3</v>
      </c>
      <c r="F241">
        <v>0</v>
      </c>
      <c r="G241">
        <v>6.1000000000000004E-3</v>
      </c>
    </row>
    <row r="242" spans="1:7" x14ac:dyDescent="0.25">
      <c r="A242">
        <v>10149999</v>
      </c>
      <c r="B242" s="1">
        <v>41158</v>
      </c>
      <c r="C242">
        <v>30</v>
      </c>
      <c r="D242">
        <v>4.7999999999999996E-3</v>
      </c>
      <c r="E242">
        <v>4.4000000000000003E-3</v>
      </c>
      <c r="F242">
        <v>0</v>
      </c>
      <c r="G242">
        <v>6.6E-3</v>
      </c>
    </row>
    <row r="243" spans="1:7" x14ac:dyDescent="0.25">
      <c r="A243">
        <v>10149999</v>
      </c>
      <c r="B243" s="1">
        <v>41158</v>
      </c>
      <c r="C243">
        <v>100</v>
      </c>
      <c r="D243">
        <v>5.1999999999999998E-3</v>
      </c>
      <c r="E243">
        <v>4.8999999999999998E-3</v>
      </c>
      <c r="F243">
        <v>0</v>
      </c>
      <c r="G243">
        <v>7.1000000000000004E-3</v>
      </c>
    </row>
    <row r="244" spans="1:7" x14ac:dyDescent="0.25">
      <c r="A244">
        <v>10149999</v>
      </c>
      <c r="B244" s="1">
        <v>41158</v>
      </c>
      <c r="C244">
        <v>130</v>
      </c>
      <c r="D244">
        <v>5.0000000000000001E-3</v>
      </c>
      <c r="E244">
        <v>4.7000000000000002E-3</v>
      </c>
      <c r="F244">
        <v>0</v>
      </c>
      <c r="G244">
        <v>6.8999999999999999E-3</v>
      </c>
    </row>
    <row r="245" spans="1:7" x14ac:dyDescent="0.25">
      <c r="A245">
        <v>10149999</v>
      </c>
      <c r="B245" s="1">
        <v>41158</v>
      </c>
      <c r="C245">
        <v>200</v>
      </c>
      <c r="D245">
        <v>4.8999999999999998E-3</v>
      </c>
      <c r="E245">
        <v>4.5999999999999999E-3</v>
      </c>
      <c r="F245">
        <v>0</v>
      </c>
      <c r="G245">
        <v>6.7000000000000002E-3</v>
      </c>
    </row>
    <row r="246" spans="1:7" x14ac:dyDescent="0.25">
      <c r="A246">
        <v>10149999</v>
      </c>
      <c r="B246" s="1">
        <v>41158</v>
      </c>
      <c r="C246">
        <v>230</v>
      </c>
      <c r="D246">
        <v>4.7999999999999996E-3</v>
      </c>
      <c r="E246">
        <v>4.4000000000000003E-3</v>
      </c>
      <c r="F246">
        <v>0</v>
      </c>
      <c r="G246">
        <v>6.6E-3</v>
      </c>
    </row>
    <row r="247" spans="1:7" x14ac:dyDescent="0.25">
      <c r="A247">
        <v>10149999</v>
      </c>
      <c r="B247" s="1">
        <v>41158</v>
      </c>
      <c r="C247">
        <v>300</v>
      </c>
      <c r="D247">
        <v>4.7999999999999996E-3</v>
      </c>
      <c r="E247">
        <v>4.4000000000000003E-3</v>
      </c>
      <c r="F247">
        <v>0</v>
      </c>
      <c r="G247">
        <v>6.4999999999999997E-3</v>
      </c>
    </row>
    <row r="248" spans="1:7" x14ac:dyDescent="0.25">
      <c r="A248">
        <v>10149999</v>
      </c>
      <c r="B248" s="1">
        <v>41158</v>
      </c>
      <c r="C248">
        <v>330</v>
      </c>
      <c r="D248">
        <v>4.7999999999999996E-3</v>
      </c>
      <c r="E248">
        <v>4.4000000000000003E-3</v>
      </c>
      <c r="F248">
        <v>0</v>
      </c>
      <c r="G248">
        <v>6.4999999999999997E-3</v>
      </c>
    </row>
    <row r="249" spans="1:7" x14ac:dyDescent="0.25">
      <c r="A249">
        <v>10149999</v>
      </c>
      <c r="B249" s="1">
        <v>41158</v>
      </c>
      <c r="C249">
        <v>400</v>
      </c>
      <c r="D249">
        <v>4.8999999999999998E-3</v>
      </c>
      <c r="E249">
        <v>4.7000000000000002E-3</v>
      </c>
      <c r="F249">
        <v>0</v>
      </c>
      <c r="G249">
        <v>6.7999999999999996E-3</v>
      </c>
    </row>
    <row r="250" spans="1:7" x14ac:dyDescent="0.25">
      <c r="A250">
        <v>10149999</v>
      </c>
      <c r="B250" s="1">
        <v>41158</v>
      </c>
      <c r="C250">
        <v>430</v>
      </c>
      <c r="D250">
        <v>5.1000000000000004E-3</v>
      </c>
      <c r="E250">
        <v>4.8999999999999998E-3</v>
      </c>
      <c r="F250">
        <v>0</v>
      </c>
      <c r="G250">
        <v>7.1000000000000004E-3</v>
      </c>
    </row>
    <row r="251" spans="1:7" x14ac:dyDescent="0.25">
      <c r="A251">
        <v>10149999</v>
      </c>
      <c r="B251" s="1">
        <v>41158</v>
      </c>
      <c r="C251">
        <v>500</v>
      </c>
      <c r="D251">
        <v>5.3E-3</v>
      </c>
      <c r="E251">
        <v>5.1000000000000004E-3</v>
      </c>
      <c r="F251">
        <v>0</v>
      </c>
      <c r="G251">
        <v>7.4000000000000003E-3</v>
      </c>
    </row>
    <row r="252" spans="1:7" x14ac:dyDescent="0.25">
      <c r="A252">
        <v>10149999</v>
      </c>
      <c r="B252" s="1">
        <v>41158</v>
      </c>
      <c r="C252">
        <v>530</v>
      </c>
      <c r="D252">
        <v>4.8999999999999998E-3</v>
      </c>
      <c r="E252">
        <v>4.5999999999999999E-3</v>
      </c>
      <c r="F252">
        <v>0</v>
      </c>
      <c r="G252">
        <v>6.7999999999999996E-3</v>
      </c>
    </row>
    <row r="253" spans="1:7" x14ac:dyDescent="0.25">
      <c r="A253">
        <v>10149999</v>
      </c>
      <c r="B253" s="1">
        <v>41158</v>
      </c>
      <c r="C253">
        <v>600</v>
      </c>
      <c r="D253">
        <v>4.7999999999999996E-3</v>
      </c>
      <c r="E253">
        <v>3.8999999999999998E-3</v>
      </c>
      <c r="F253">
        <v>0</v>
      </c>
      <c r="G253">
        <v>6.1999999999999998E-3</v>
      </c>
    </row>
    <row r="254" spans="1:7" x14ac:dyDescent="0.25">
      <c r="A254">
        <v>10149999</v>
      </c>
      <c r="B254" s="1">
        <v>41158</v>
      </c>
      <c r="C254">
        <v>630</v>
      </c>
      <c r="D254">
        <v>3.0800000000000001E-2</v>
      </c>
      <c r="E254">
        <v>3.7999999999999999E-2</v>
      </c>
      <c r="F254">
        <v>0</v>
      </c>
      <c r="G254">
        <v>4.9099999999999998E-2</v>
      </c>
    </row>
    <row r="255" spans="1:7" x14ac:dyDescent="0.25">
      <c r="A255">
        <v>10149999</v>
      </c>
      <c r="B255" s="1">
        <v>41158</v>
      </c>
      <c r="C255">
        <v>700</v>
      </c>
      <c r="D255">
        <v>2.4500000000000001E-2</v>
      </c>
      <c r="E255">
        <v>3.0499999999999999E-2</v>
      </c>
      <c r="F255">
        <v>0</v>
      </c>
      <c r="G255">
        <v>3.9100000000000003E-2</v>
      </c>
    </row>
    <row r="256" spans="1:7" x14ac:dyDescent="0.25">
      <c r="A256">
        <v>10149999</v>
      </c>
      <c r="B256" s="1">
        <v>41158</v>
      </c>
      <c r="C256">
        <v>730</v>
      </c>
      <c r="D256">
        <v>8.0999999999999996E-3</v>
      </c>
      <c r="E256">
        <v>1.0699999999999999E-2</v>
      </c>
      <c r="F256">
        <v>0</v>
      </c>
      <c r="G256">
        <v>1.35E-2</v>
      </c>
    </row>
    <row r="257" spans="1:7" x14ac:dyDescent="0.25">
      <c r="A257">
        <v>10149999</v>
      </c>
      <c r="B257" s="1">
        <v>41158</v>
      </c>
      <c r="C257">
        <v>800</v>
      </c>
      <c r="D257">
        <v>1.2699999999999999E-2</v>
      </c>
      <c r="E257">
        <v>1.5800000000000002E-2</v>
      </c>
      <c r="F257">
        <v>0</v>
      </c>
      <c r="G257">
        <v>2.0299999999999999E-2</v>
      </c>
    </row>
    <row r="258" spans="1:7" x14ac:dyDescent="0.25">
      <c r="A258">
        <v>10149999</v>
      </c>
      <c r="B258" s="1">
        <v>41158</v>
      </c>
      <c r="C258">
        <v>830</v>
      </c>
      <c r="D258">
        <v>1.8700000000000001E-2</v>
      </c>
      <c r="E258">
        <v>1.9599999999999999E-2</v>
      </c>
      <c r="F258">
        <v>0</v>
      </c>
      <c r="G258">
        <v>2.7199999999999998E-2</v>
      </c>
    </row>
    <row r="259" spans="1:7" x14ac:dyDescent="0.25">
      <c r="A259">
        <v>10149999</v>
      </c>
      <c r="B259" s="1">
        <v>41158</v>
      </c>
      <c r="C259">
        <v>900</v>
      </c>
      <c r="D259">
        <v>1.8499999999999999E-2</v>
      </c>
      <c r="E259">
        <v>1.2E-2</v>
      </c>
      <c r="F259">
        <v>0</v>
      </c>
      <c r="G259">
        <v>2.2100000000000002E-2</v>
      </c>
    </row>
    <row r="260" spans="1:7" x14ac:dyDescent="0.25">
      <c r="A260">
        <v>10149999</v>
      </c>
      <c r="B260" s="1">
        <v>41158</v>
      </c>
      <c r="C260">
        <v>930</v>
      </c>
      <c r="D260">
        <v>2.7699999999999999E-2</v>
      </c>
      <c r="E260">
        <v>1.9099999999999999E-2</v>
      </c>
      <c r="F260">
        <v>0</v>
      </c>
      <c r="G260">
        <v>3.3700000000000001E-2</v>
      </c>
    </row>
    <row r="261" spans="1:7" x14ac:dyDescent="0.25">
      <c r="A261">
        <v>10149999</v>
      </c>
      <c r="B261" s="1">
        <v>41158</v>
      </c>
      <c r="C261">
        <v>1000</v>
      </c>
      <c r="D261">
        <v>4.8599999999999997E-2</v>
      </c>
      <c r="E261">
        <v>3.1199999999999999E-2</v>
      </c>
      <c r="F261">
        <v>0</v>
      </c>
      <c r="G261">
        <v>5.79E-2</v>
      </c>
    </row>
    <row r="262" spans="1:7" x14ac:dyDescent="0.25">
      <c r="A262">
        <v>10149999</v>
      </c>
      <c r="B262" s="1">
        <v>41158</v>
      </c>
      <c r="C262">
        <v>1030</v>
      </c>
      <c r="D262">
        <v>8.09E-2</v>
      </c>
      <c r="E262">
        <v>4.9799999999999997E-2</v>
      </c>
      <c r="F262">
        <v>0</v>
      </c>
      <c r="G262">
        <v>9.5000000000000001E-2</v>
      </c>
    </row>
    <row r="263" spans="1:7" x14ac:dyDescent="0.25">
      <c r="A263">
        <v>10149999</v>
      </c>
      <c r="B263" s="1">
        <v>41158</v>
      </c>
      <c r="C263">
        <v>1100</v>
      </c>
      <c r="D263">
        <v>9.6600000000000005E-2</v>
      </c>
      <c r="E263">
        <v>0.06</v>
      </c>
      <c r="F263">
        <v>0</v>
      </c>
      <c r="G263">
        <v>0.1137</v>
      </c>
    </row>
    <row r="264" spans="1:7" x14ac:dyDescent="0.25">
      <c r="A264">
        <v>10149999</v>
      </c>
      <c r="B264" s="1">
        <v>41158</v>
      </c>
      <c r="C264">
        <v>1130</v>
      </c>
      <c r="D264">
        <v>0.13389999999999999</v>
      </c>
      <c r="E264">
        <v>7.6700000000000004E-2</v>
      </c>
      <c r="F264">
        <v>0</v>
      </c>
      <c r="G264">
        <v>0.15429999999999999</v>
      </c>
    </row>
    <row r="265" spans="1:7" x14ac:dyDescent="0.25">
      <c r="A265">
        <v>10149999</v>
      </c>
      <c r="B265" s="1">
        <v>41158</v>
      </c>
      <c r="C265">
        <v>1200</v>
      </c>
      <c r="D265">
        <v>0.13009999999999999</v>
      </c>
      <c r="E265">
        <v>7.6999999999999999E-2</v>
      </c>
      <c r="F265">
        <v>0</v>
      </c>
      <c r="G265">
        <v>0.15129999999999999</v>
      </c>
    </row>
    <row r="266" spans="1:7" x14ac:dyDescent="0.25">
      <c r="A266">
        <v>10149999</v>
      </c>
      <c r="B266" s="1">
        <v>41158</v>
      </c>
      <c r="C266">
        <v>1230</v>
      </c>
      <c r="D266">
        <v>0.13350000000000001</v>
      </c>
      <c r="E266">
        <v>8.2000000000000003E-2</v>
      </c>
      <c r="F266">
        <v>0</v>
      </c>
      <c r="G266">
        <v>0.15670000000000001</v>
      </c>
    </row>
    <row r="267" spans="1:7" x14ac:dyDescent="0.25">
      <c r="A267">
        <v>10149999</v>
      </c>
      <c r="B267" s="1">
        <v>41158</v>
      </c>
      <c r="C267">
        <v>1300</v>
      </c>
      <c r="D267">
        <v>0.1401</v>
      </c>
      <c r="E267">
        <v>8.9899999999999994E-2</v>
      </c>
      <c r="F267">
        <v>0</v>
      </c>
      <c r="G267">
        <v>0.16639999999999999</v>
      </c>
    </row>
    <row r="268" spans="1:7" x14ac:dyDescent="0.25">
      <c r="A268">
        <v>10149999</v>
      </c>
      <c r="B268" s="1">
        <v>41158</v>
      </c>
      <c r="C268">
        <v>1330</v>
      </c>
      <c r="D268">
        <v>0.1283</v>
      </c>
      <c r="E268">
        <v>8.2500000000000004E-2</v>
      </c>
      <c r="F268">
        <v>0</v>
      </c>
      <c r="G268">
        <v>0.15260000000000001</v>
      </c>
    </row>
    <row r="269" spans="1:7" x14ac:dyDescent="0.25">
      <c r="A269">
        <v>10149999</v>
      </c>
      <c r="B269" s="1">
        <v>41158</v>
      </c>
      <c r="C269">
        <v>1400</v>
      </c>
      <c r="D269">
        <v>0.1263</v>
      </c>
      <c r="E269">
        <v>7.8200000000000006E-2</v>
      </c>
      <c r="F269">
        <v>0</v>
      </c>
      <c r="G269">
        <v>0.14849999999999999</v>
      </c>
    </row>
    <row r="270" spans="1:7" x14ac:dyDescent="0.25">
      <c r="A270">
        <v>10149999</v>
      </c>
      <c r="B270" s="1">
        <v>41158</v>
      </c>
      <c r="C270">
        <v>1430</v>
      </c>
      <c r="D270">
        <v>0.1275</v>
      </c>
      <c r="E270">
        <v>7.5300000000000006E-2</v>
      </c>
      <c r="F270">
        <v>0</v>
      </c>
      <c r="G270">
        <v>0.14810000000000001</v>
      </c>
    </row>
    <row r="271" spans="1:7" x14ac:dyDescent="0.25">
      <c r="A271">
        <v>10149999</v>
      </c>
      <c r="B271" s="1">
        <v>41158</v>
      </c>
      <c r="C271">
        <v>1500</v>
      </c>
      <c r="D271">
        <v>0.1033</v>
      </c>
      <c r="E271">
        <v>5.6399999999999999E-2</v>
      </c>
      <c r="F271">
        <v>0</v>
      </c>
      <c r="G271">
        <v>0.1178</v>
      </c>
    </row>
    <row r="272" spans="1:7" x14ac:dyDescent="0.25">
      <c r="A272">
        <v>10149999</v>
      </c>
      <c r="B272" s="1">
        <v>41158</v>
      </c>
      <c r="C272">
        <v>1530</v>
      </c>
      <c r="D272">
        <v>9.2899999999999996E-2</v>
      </c>
      <c r="E272">
        <v>5.2999999999999999E-2</v>
      </c>
      <c r="F272">
        <v>0</v>
      </c>
      <c r="G272">
        <v>0.107</v>
      </c>
    </row>
    <row r="273" spans="1:7" x14ac:dyDescent="0.25">
      <c r="A273">
        <v>10149999</v>
      </c>
      <c r="B273" s="1">
        <v>41158</v>
      </c>
      <c r="C273">
        <v>1600</v>
      </c>
      <c r="D273">
        <v>0.11550000000000001</v>
      </c>
      <c r="E273">
        <v>6.4199999999999993E-2</v>
      </c>
      <c r="F273">
        <v>0</v>
      </c>
      <c r="G273">
        <v>0.13220000000000001</v>
      </c>
    </row>
    <row r="274" spans="1:7" x14ac:dyDescent="0.25">
      <c r="A274">
        <v>10149999</v>
      </c>
      <c r="B274" s="1">
        <v>41158</v>
      </c>
      <c r="C274">
        <v>1630</v>
      </c>
      <c r="D274">
        <v>0.1105</v>
      </c>
      <c r="E274">
        <v>6.1100000000000002E-2</v>
      </c>
      <c r="F274">
        <v>0</v>
      </c>
      <c r="G274">
        <v>0.1263</v>
      </c>
    </row>
    <row r="275" spans="1:7" x14ac:dyDescent="0.25">
      <c r="A275">
        <v>10149999</v>
      </c>
      <c r="B275" s="1">
        <v>41158</v>
      </c>
      <c r="C275">
        <v>1700</v>
      </c>
      <c r="D275">
        <v>0.1096</v>
      </c>
      <c r="E275">
        <v>6.3899999999999998E-2</v>
      </c>
      <c r="F275">
        <v>0</v>
      </c>
      <c r="G275">
        <v>0.12690000000000001</v>
      </c>
    </row>
    <row r="276" spans="1:7" x14ac:dyDescent="0.25">
      <c r="A276">
        <v>10149999</v>
      </c>
      <c r="B276" s="1">
        <v>41158</v>
      </c>
      <c r="C276">
        <v>1730</v>
      </c>
      <c r="D276">
        <v>9.74E-2</v>
      </c>
      <c r="E276">
        <v>5.74E-2</v>
      </c>
      <c r="F276">
        <v>0</v>
      </c>
      <c r="G276">
        <v>0.1132</v>
      </c>
    </row>
    <row r="277" spans="1:7" x14ac:dyDescent="0.25">
      <c r="A277">
        <v>10149999</v>
      </c>
      <c r="B277" s="1">
        <v>41158</v>
      </c>
      <c r="C277">
        <v>1800</v>
      </c>
      <c r="D277">
        <v>9.2899999999999996E-2</v>
      </c>
      <c r="E277">
        <v>5.5500000000000001E-2</v>
      </c>
      <c r="F277">
        <v>0</v>
      </c>
      <c r="G277">
        <v>0.1082</v>
      </c>
    </row>
    <row r="278" spans="1:7" x14ac:dyDescent="0.25">
      <c r="A278">
        <v>10149999</v>
      </c>
      <c r="B278" s="1">
        <v>41158</v>
      </c>
      <c r="C278">
        <v>1830</v>
      </c>
      <c r="D278">
        <v>7.0099999999999996E-2</v>
      </c>
      <c r="E278">
        <v>4.7899999999999998E-2</v>
      </c>
      <c r="F278">
        <v>0</v>
      </c>
      <c r="G278">
        <v>8.4900000000000003E-2</v>
      </c>
    </row>
    <row r="279" spans="1:7" x14ac:dyDescent="0.25">
      <c r="A279">
        <v>10149999</v>
      </c>
      <c r="B279" s="1">
        <v>41158</v>
      </c>
      <c r="C279">
        <v>1900</v>
      </c>
      <c r="D279">
        <v>4.7399999999999998E-2</v>
      </c>
      <c r="E279">
        <v>3.3000000000000002E-2</v>
      </c>
      <c r="F279">
        <v>0</v>
      </c>
      <c r="G279">
        <v>5.79E-2</v>
      </c>
    </row>
    <row r="280" spans="1:7" x14ac:dyDescent="0.25">
      <c r="A280">
        <v>10149999</v>
      </c>
      <c r="B280" s="1">
        <v>41158</v>
      </c>
      <c r="C280">
        <v>1930</v>
      </c>
      <c r="D280">
        <v>3.7900000000000003E-2</v>
      </c>
      <c r="E280">
        <v>2.9700000000000001E-2</v>
      </c>
      <c r="F280">
        <v>0</v>
      </c>
      <c r="G280">
        <v>4.8099999999999997E-2</v>
      </c>
    </row>
    <row r="281" spans="1:7" x14ac:dyDescent="0.25">
      <c r="A281">
        <v>10149999</v>
      </c>
      <c r="B281" s="1">
        <v>41158</v>
      </c>
      <c r="C281">
        <v>2000</v>
      </c>
      <c r="D281">
        <v>2.7099999999999999E-2</v>
      </c>
      <c r="E281">
        <v>2.0299999999999999E-2</v>
      </c>
      <c r="F281">
        <v>0</v>
      </c>
      <c r="G281">
        <v>3.39E-2</v>
      </c>
    </row>
    <row r="282" spans="1:7" x14ac:dyDescent="0.25">
      <c r="A282">
        <v>10149999</v>
      </c>
      <c r="B282" s="1">
        <v>41158</v>
      </c>
      <c r="C282">
        <v>2030</v>
      </c>
      <c r="D282">
        <v>2.5700000000000001E-2</v>
      </c>
      <c r="E282">
        <v>2.0199999999999999E-2</v>
      </c>
      <c r="F282">
        <v>0</v>
      </c>
      <c r="G282">
        <v>3.27E-2</v>
      </c>
    </row>
    <row r="283" spans="1:7" x14ac:dyDescent="0.25">
      <c r="A283">
        <v>10149999</v>
      </c>
      <c r="B283" s="1">
        <v>41158</v>
      </c>
      <c r="C283">
        <v>2100</v>
      </c>
      <c r="D283">
        <v>1.66E-2</v>
      </c>
      <c r="E283">
        <v>1.61E-2</v>
      </c>
      <c r="F283">
        <v>0</v>
      </c>
      <c r="G283">
        <v>2.3199999999999998E-2</v>
      </c>
    </row>
    <row r="284" spans="1:7" x14ac:dyDescent="0.25">
      <c r="A284">
        <v>10149999</v>
      </c>
      <c r="B284" s="1">
        <v>41158</v>
      </c>
      <c r="C284">
        <v>2130</v>
      </c>
      <c r="D284">
        <v>1.12E-2</v>
      </c>
      <c r="E284">
        <v>1.21E-2</v>
      </c>
      <c r="F284">
        <v>0</v>
      </c>
      <c r="G284">
        <v>1.6400000000000001E-2</v>
      </c>
    </row>
    <row r="285" spans="1:7" x14ac:dyDescent="0.25">
      <c r="A285">
        <v>10149999</v>
      </c>
      <c r="B285" s="1">
        <v>41158</v>
      </c>
      <c r="C285">
        <v>2200</v>
      </c>
      <c r="D285">
        <v>3.0800000000000001E-2</v>
      </c>
      <c r="E285">
        <v>3.5700000000000003E-2</v>
      </c>
      <c r="F285">
        <v>0</v>
      </c>
      <c r="G285">
        <v>4.7300000000000002E-2</v>
      </c>
    </row>
    <row r="286" spans="1:7" x14ac:dyDescent="0.25">
      <c r="A286">
        <v>10149999</v>
      </c>
      <c r="B286" s="1">
        <v>41158</v>
      </c>
      <c r="C286">
        <v>2230</v>
      </c>
      <c r="D286">
        <v>9.1999999999999998E-3</v>
      </c>
      <c r="E286">
        <v>8.6E-3</v>
      </c>
      <c r="F286">
        <v>0</v>
      </c>
      <c r="G286">
        <v>1.2699999999999999E-2</v>
      </c>
    </row>
    <row r="287" spans="1:7" x14ac:dyDescent="0.25">
      <c r="A287">
        <v>10149999</v>
      </c>
      <c r="B287" s="1">
        <v>41158</v>
      </c>
      <c r="C287">
        <v>2300</v>
      </c>
      <c r="D287">
        <v>4.5999999999999999E-3</v>
      </c>
      <c r="E287">
        <v>4.7999999999999996E-3</v>
      </c>
      <c r="F287">
        <v>0</v>
      </c>
      <c r="G287">
        <v>6.4999999999999997E-3</v>
      </c>
    </row>
    <row r="288" spans="1:7" x14ac:dyDescent="0.25">
      <c r="A288">
        <v>10149999</v>
      </c>
      <c r="B288" s="1">
        <v>41158</v>
      </c>
      <c r="C288">
        <v>2330</v>
      </c>
      <c r="D288">
        <v>4.4000000000000003E-3</v>
      </c>
      <c r="E288">
        <v>4.8999999999999998E-3</v>
      </c>
      <c r="F288">
        <v>0</v>
      </c>
      <c r="G288">
        <v>6.6E-3</v>
      </c>
    </row>
    <row r="289" spans="1:7" x14ac:dyDescent="0.25">
      <c r="A289">
        <v>10149999</v>
      </c>
      <c r="B289" s="1">
        <v>41158</v>
      </c>
      <c r="C289">
        <v>2400</v>
      </c>
      <c r="D289">
        <v>4.8999999999999998E-3</v>
      </c>
      <c r="E289">
        <v>5.4000000000000003E-3</v>
      </c>
      <c r="F289">
        <v>0</v>
      </c>
      <c r="G289">
        <v>7.3000000000000001E-3</v>
      </c>
    </row>
    <row r="290" spans="1:7" x14ac:dyDescent="0.25">
      <c r="A290">
        <v>10149999</v>
      </c>
      <c r="B290" s="1">
        <v>41159</v>
      </c>
      <c r="C290">
        <v>30</v>
      </c>
      <c r="D290">
        <v>5.0000000000000001E-3</v>
      </c>
      <c r="E290">
        <v>5.0000000000000001E-3</v>
      </c>
      <c r="F290">
        <v>0</v>
      </c>
      <c r="G290">
        <v>7.0000000000000001E-3</v>
      </c>
    </row>
    <row r="291" spans="1:7" x14ac:dyDescent="0.25">
      <c r="A291">
        <v>10149999</v>
      </c>
      <c r="B291" s="1">
        <v>41159</v>
      </c>
      <c r="C291">
        <v>100</v>
      </c>
      <c r="D291">
        <v>5.1999999999999998E-3</v>
      </c>
      <c r="E291">
        <v>4.1999999999999997E-3</v>
      </c>
      <c r="F291">
        <v>0</v>
      </c>
      <c r="G291">
        <v>6.6E-3</v>
      </c>
    </row>
    <row r="292" spans="1:7" x14ac:dyDescent="0.25">
      <c r="A292">
        <v>10149999</v>
      </c>
      <c r="B292" s="1">
        <v>41159</v>
      </c>
      <c r="C292">
        <v>130</v>
      </c>
      <c r="D292">
        <v>5.3E-3</v>
      </c>
      <c r="E292">
        <v>4.4000000000000003E-3</v>
      </c>
      <c r="F292">
        <v>0</v>
      </c>
      <c r="G292">
        <v>7.0000000000000001E-3</v>
      </c>
    </row>
    <row r="293" spans="1:7" x14ac:dyDescent="0.25">
      <c r="A293">
        <v>10149999</v>
      </c>
      <c r="B293" s="1">
        <v>41159</v>
      </c>
      <c r="C293">
        <v>200</v>
      </c>
      <c r="D293">
        <v>5.4999999999999997E-3</v>
      </c>
      <c r="E293">
        <v>4.8999999999999998E-3</v>
      </c>
      <c r="F293">
        <v>0</v>
      </c>
      <c r="G293">
        <v>7.3000000000000001E-3</v>
      </c>
    </row>
    <row r="294" spans="1:7" x14ac:dyDescent="0.25">
      <c r="A294">
        <v>10149999</v>
      </c>
      <c r="B294" s="1">
        <v>41159</v>
      </c>
      <c r="C294">
        <v>230</v>
      </c>
      <c r="D294">
        <v>5.8999999999999999E-3</v>
      </c>
      <c r="E294">
        <v>5.4000000000000003E-3</v>
      </c>
      <c r="F294">
        <v>0</v>
      </c>
      <c r="G294">
        <v>8.0000000000000002E-3</v>
      </c>
    </row>
    <row r="295" spans="1:7" x14ac:dyDescent="0.25">
      <c r="A295">
        <v>10149999</v>
      </c>
      <c r="B295" s="1">
        <v>41159</v>
      </c>
      <c r="C295">
        <v>300</v>
      </c>
      <c r="D295">
        <v>5.1999999999999998E-3</v>
      </c>
      <c r="E295">
        <v>4.1999999999999997E-3</v>
      </c>
      <c r="F295">
        <v>0</v>
      </c>
      <c r="G295">
        <v>6.7000000000000002E-3</v>
      </c>
    </row>
    <row r="296" spans="1:7" x14ac:dyDescent="0.25">
      <c r="A296">
        <v>10149999</v>
      </c>
      <c r="B296" s="1">
        <v>41159</v>
      </c>
      <c r="C296">
        <v>330</v>
      </c>
      <c r="D296">
        <v>5.4000000000000003E-3</v>
      </c>
      <c r="E296">
        <v>4.5999999999999999E-3</v>
      </c>
      <c r="F296">
        <v>0</v>
      </c>
      <c r="G296">
        <v>7.1000000000000004E-3</v>
      </c>
    </row>
    <row r="297" spans="1:7" x14ac:dyDescent="0.25">
      <c r="A297">
        <v>10149999</v>
      </c>
      <c r="B297" s="1">
        <v>41159</v>
      </c>
      <c r="C297">
        <v>400</v>
      </c>
      <c r="D297">
        <v>5.7000000000000002E-3</v>
      </c>
      <c r="E297">
        <v>5.1000000000000004E-3</v>
      </c>
      <c r="F297">
        <v>0</v>
      </c>
      <c r="G297">
        <v>7.6E-3</v>
      </c>
    </row>
    <row r="298" spans="1:7" x14ac:dyDescent="0.25">
      <c r="A298">
        <v>10149999</v>
      </c>
      <c r="B298" s="1">
        <v>41159</v>
      </c>
      <c r="C298">
        <v>430</v>
      </c>
      <c r="D298">
        <v>5.7000000000000002E-3</v>
      </c>
      <c r="E298">
        <v>5.4000000000000003E-3</v>
      </c>
      <c r="F298">
        <v>0</v>
      </c>
      <c r="G298">
        <v>7.9000000000000008E-3</v>
      </c>
    </row>
    <row r="299" spans="1:7" x14ac:dyDescent="0.25">
      <c r="A299">
        <v>10149999</v>
      </c>
      <c r="B299" s="1">
        <v>41159</v>
      </c>
      <c r="C299">
        <v>500</v>
      </c>
      <c r="D299">
        <v>5.3E-3</v>
      </c>
      <c r="E299">
        <v>4.3E-3</v>
      </c>
      <c r="F299">
        <v>0</v>
      </c>
      <c r="G299">
        <v>6.7000000000000002E-3</v>
      </c>
    </row>
    <row r="300" spans="1:7" x14ac:dyDescent="0.25">
      <c r="A300">
        <v>10149999</v>
      </c>
      <c r="B300" s="1">
        <v>41159</v>
      </c>
      <c r="C300">
        <v>530</v>
      </c>
      <c r="D300">
        <v>4.8999999999999998E-3</v>
      </c>
      <c r="E300">
        <v>4.3E-3</v>
      </c>
      <c r="F300">
        <v>0</v>
      </c>
      <c r="G300">
        <v>6.4999999999999997E-3</v>
      </c>
    </row>
    <row r="301" spans="1:7" x14ac:dyDescent="0.25">
      <c r="A301">
        <v>10149999</v>
      </c>
      <c r="B301" s="1">
        <v>41159</v>
      </c>
      <c r="C301">
        <v>600</v>
      </c>
      <c r="D301">
        <v>4.7999999999999996E-3</v>
      </c>
      <c r="E301">
        <v>5.1999999999999998E-3</v>
      </c>
      <c r="F301">
        <v>0</v>
      </c>
      <c r="G301">
        <v>7.1000000000000004E-3</v>
      </c>
    </row>
    <row r="302" spans="1:7" x14ac:dyDescent="0.25">
      <c r="A302">
        <v>10149999</v>
      </c>
      <c r="B302" s="1">
        <v>41159</v>
      </c>
      <c r="C302">
        <v>630</v>
      </c>
      <c r="D302">
        <v>4.4000000000000003E-3</v>
      </c>
      <c r="E302">
        <v>4.4999999999999997E-3</v>
      </c>
      <c r="F302">
        <v>0</v>
      </c>
      <c r="G302">
        <v>6.3E-3</v>
      </c>
    </row>
    <row r="303" spans="1:7" x14ac:dyDescent="0.25">
      <c r="A303">
        <v>10149999</v>
      </c>
      <c r="B303" s="1">
        <v>41159</v>
      </c>
      <c r="C303">
        <v>700</v>
      </c>
      <c r="D303">
        <v>4.0000000000000001E-3</v>
      </c>
      <c r="E303">
        <v>3.3999999999999998E-3</v>
      </c>
      <c r="F303">
        <v>0</v>
      </c>
      <c r="G303">
        <v>5.1999999999999998E-3</v>
      </c>
    </row>
    <row r="304" spans="1:7" x14ac:dyDescent="0.25">
      <c r="A304">
        <v>10149999</v>
      </c>
      <c r="B304" s="1">
        <v>41159</v>
      </c>
      <c r="C304">
        <v>730</v>
      </c>
      <c r="D304">
        <v>7.7000000000000002E-3</v>
      </c>
      <c r="E304">
        <v>9.2999999999999992E-3</v>
      </c>
      <c r="F304">
        <v>0</v>
      </c>
      <c r="G304">
        <v>1.1900000000000001E-2</v>
      </c>
    </row>
    <row r="305" spans="1:7" x14ac:dyDescent="0.25">
      <c r="A305">
        <v>10149999</v>
      </c>
      <c r="B305" s="1">
        <v>41159</v>
      </c>
      <c r="C305">
        <v>800</v>
      </c>
      <c r="D305">
        <v>1.38E-2</v>
      </c>
      <c r="E305">
        <v>1.78E-2</v>
      </c>
      <c r="F305">
        <v>0</v>
      </c>
      <c r="G305">
        <v>2.2499999999999999E-2</v>
      </c>
    </row>
    <row r="306" spans="1:7" x14ac:dyDescent="0.25">
      <c r="A306">
        <v>10149999</v>
      </c>
      <c r="B306" s="1">
        <v>41159</v>
      </c>
      <c r="C306">
        <v>830</v>
      </c>
      <c r="D306">
        <v>2.3699999999999999E-2</v>
      </c>
      <c r="E306">
        <v>1.95E-2</v>
      </c>
      <c r="F306">
        <v>0</v>
      </c>
      <c r="G306">
        <v>3.09E-2</v>
      </c>
    </row>
    <row r="307" spans="1:7" x14ac:dyDescent="0.25">
      <c r="A307">
        <v>10149999</v>
      </c>
      <c r="B307" s="1">
        <v>41159</v>
      </c>
      <c r="C307">
        <v>900</v>
      </c>
      <c r="D307">
        <v>2.2200000000000001E-2</v>
      </c>
      <c r="E307">
        <v>1.5900000000000001E-2</v>
      </c>
      <c r="F307">
        <v>0</v>
      </c>
      <c r="G307">
        <v>2.7300000000000001E-2</v>
      </c>
    </row>
    <row r="308" spans="1:7" x14ac:dyDescent="0.25">
      <c r="A308">
        <v>10149999</v>
      </c>
      <c r="B308" s="1">
        <v>41159</v>
      </c>
      <c r="C308">
        <v>930</v>
      </c>
      <c r="D308">
        <v>4.6600000000000003E-2</v>
      </c>
      <c r="E308">
        <v>3.3300000000000003E-2</v>
      </c>
      <c r="F308">
        <v>0</v>
      </c>
      <c r="G308">
        <v>5.74E-2</v>
      </c>
    </row>
    <row r="309" spans="1:7" x14ac:dyDescent="0.25">
      <c r="A309">
        <v>10149999</v>
      </c>
      <c r="B309" s="1">
        <v>41159</v>
      </c>
      <c r="C309">
        <v>1000</v>
      </c>
      <c r="D309">
        <v>6.2E-2</v>
      </c>
      <c r="E309">
        <v>3.7499999999999999E-2</v>
      </c>
      <c r="F309">
        <v>0</v>
      </c>
      <c r="G309">
        <v>7.2499999999999995E-2</v>
      </c>
    </row>
    <row r="310" spans="1:7" x14ac:dyDescent="0.25">
      <c r="A310">
        <v>10149999</v>
      </c>
      <c r="B310" s="1">
        <v>41159</v>
      </c>
      <c r="C310">
        <v>1030</v>
      </c>
      <c r="D310">
        <v>6.9199999999999998E-2</v>
      </c>
      <c r="E310">
        <v>4.0500000000000001E-2</v>
      </c>
      <c r="F310">
        <v>0</v>
      </c>
      <c r="G310">
        <v>8.0199999999999994E-2</v>
      </c>
    </row>
    <row r="311" spans="1:7" x14ac:dyDescent="0.25">
      <c r="A311">
        <v>10149999</v>
      </c>
      <c r="B311" s="1">
        <v>41159</v>
      </c>
      <c r="C311">
        <v>1100</v>
      </c>
      <c r="D311">
        <v>7.8E-2</v>
      </c>
      <c r="E311">
        <v>4.58E-2</v>
      </c>
      <c r="F311">
        <v>0</v>
      </c>
      <c r="G311">
        <v>9.06E-2</v>
      </c>
    </row>
    <row r="312" spans="1:7" x14ac:dyDescent="0.25">
      <c r="A312">
        <v>10149999</v>
      </c>
      <c r="B312" s="1">
        <v>41159</v>
      </c>
      <c r="C312">
        <v>1130</v>
      </c>
      <c r="D312">
        <v>9.6299999999999997E-2</v>
      </c>
      <c r="E312">
        <v>5.9700000000000003E-2</v>
      </c>
      <c r="F312">
        <v>0</v>
      </c>
      <c r="G312">
        <v>0.1133</v>
      </c>
    </row>
    <row r="313" spans="1:7" x14ac:dyDescent="0.25">
      <c r="A313">
        <v>10149999</v>
      </c>
      <c r="B313" s="1">
        <v>41159</v>
      </c>
      <c r="C313">
        <v>1200</v>
      </c>
      <c r="D313">
        <v>8.8200000000000001E-2</v>
      </c>
      <c r="E313">
        <v>5.5599999999999997E-2</v>
      </c>
      <c r="F313">
        <v>0</v>
      </c>
      <c r="G313">
        <v>0.1043</v>
      </c>
    </row>
    <row r="314" spans="1:7" x14ac:dyDescent="0.25">
      <c r="A314">
        <v>10149999</v>
      </c>
      <c r="B314" s="1">
        <v>41159</v>
      </c>
      <c r="C314">
        <v>1230</v>
      </c>
      <c r="D314">
        <v>8.6400000000000005E-2</v>
      </c>
      <c r="E314">
        <v>5.6800000000000003E-2</v>
      </c>
      <c r="F314">
        <v>0</v>
      </c>
      <c r="G314">
        <v>0.10340000000000001</v>
      </c>
    </row>
    <row r="315" spans="1:7" x14ac:dyDescent="0.25">
      <c r="A315">
        <v>10149999</v>
      </c>
      <c r="B315" s="1">
        <v>41159</v>
      </c>
      <c r="C315">
        <v>1300</v>
      </c>
      <c r="D315">
        <v>8.3799999999999999E-2</v>
      </c>
      <c r="E315">
        <v>5.6599999999999998E-2</v>
      </c>
      <c r="F315">
        <v>0</v>
      </c>
      <c r="G315">
        <v>0.1012</v>
      </c>
    </row>
    <row r="316" spans="1:7" x14ac:dyDescent="0.25">
      <c r="A316">
        <v>10149999</v>
      </c>
      <c r="B316" s="1">
        <v>41159</v>
      </c>
      <c r="C316">
        <v>1330</v>
      </c>
      <c r="D316">
        <v>8.6800000000000002E-2</v>
      </c>
      <c r="E316">
        <v>5.7599999999999998E-2</v>
      </c>
      <c r="F316">
        <v>0</v>
      </c>
      <c r="G316">
        <v>0.1041</v>
      </c>
    </row>
    <row r="317" spans="1:7" x14ac:dyDescent="0.25">
      <c r="A317">
        <v>10149999</v>
      </c>
      <c r="B317" s="1">
        <v>41159</v>
      </c>
      <c r="C317">
        <v>1400</v>
      </c>
      <c r="D317">
        <v>8.0100000000000005E-2</v>
      </c>
      <c r="E317">
        <v>4.8500000000000001E-2</v>
      </c>
      <c r="F317">
        <v>0</v>
      </c>
      <c r="G317">
        <v>9.3700000000000006E-2</v>
      </c>
    </row>
    <row r="318" spans="1:7" x14ac:dyDescent="0.25">
      <c r="A318">
        <v>10149999</v>
      </c>
      <c r="B318" s="1">
        <v>41159</v>
      </c>
      <c r="C318">
        <v>1430</v>
      </c>
      <c r="D318">
        <v>6.7799999999999999E-2</v>
      </c>
      <c r="E318">
        <v>4.1799999999999997E-2</v>
      </c>
      <c r="F318">
        <v>0</v>
      </c>
      <c r="G318">
        <v>7.9600000000000004E-2</v>
      </c>
    </row>
    <row r="319" spans="1:7" x14ac:dyDescent="0.25">
      <c r="A319">
        <v>10149999</v>
      </c>
      <c r="B319" s="1">
        <v>41159</v>
      </c>
      <c r="C319">
        <v>1500</v>
      </c>
      <c r="D319">
        <v>5.5599999999999997E-2</v>
      </c>
      <c r="E319">
        <v>3.8100000000000002E-2</v>
      </c>
      <c r="F319">
        <v>0</v>
      </c>
      <c r="G319">
        <v>6.7400000000000002E-2</v>
      </c>
    </row>
    <row r="320" spans="1:7" x14ac:dyDescent="0.25">
      <c r="A320">
        <v>10149999</v>
      </c>
      <c r="B320" s="1">
        <v>41159</v>
      </c>
      <c r="C320">
        <v>1530</v>
      </c>
      <c r="D320">
        <v>5.4800000000000001E-2</v>
      </c>
      <c r="E320">
        <v>3.8899999999999997E-2</v>
      </c>
      <c r="F320">
        <v>0</v>
      </c>
      <c r="G320">
        <v>6.7299999999999999E-2</v>
      </c>
    </row>
    <row r="321" spans="1:7" x14ac:dyDescent="0.25">
      <c r="A321">
        <v>10149999</v>
      </c>
      <c r="B321" s="1">
        <v>41159</v>
      </c>
      <c r="C321">
        <v>1600</v>
      </c>
      <c r="D321">
        <v>5.5599999999999997E-2</v>
      </c>
      <c r="E321">
        <v>3.9699999999999999E-2</v>
      </c>
      <c r="F321">
        <v>0</v>
      </c>
      <c r="G321">
        <v>6.83E-2</v>
      </c>
    </row>
    <row r="322" spans="1:7" x14ac:dyDescent="0.25">
      <c r="A322">
        <v>10149999</v>
      </c>
      <c r="B322" s="1">
        <v>41159</v>
      </c>
      <c r="C322">
        <v>1630</v>
      </c>
      <c r="D322">
        <v>6.3600000000000004E-2</v>
      </c>
      <c r="E322">
        <v>4.2999999999999997E-2</v>
      </c>
      <c r="F322">
        <v>0</v>
      </c>
      <c r="G322">
        <v>7.6899999999999996E-2</v>
      </c>
    </row>
    <row r="323" spans="1:7" x14ac:dyDescent="0.25">
      <c r="A323">
        <v>10149999</v>
      </c>
      <c r="B323" s="1">
        <v>41159</v>
      </c>
      <c r="C323">
        <v>1700</v>
      </c>
      <c r="D323">
        <v>7.2900000000000006E-2</v>
      </c>
      <c r="E323">
        <v>4.7E-2</v>
      </c>
      <c r="F323">
        <v>0</v>
      </c>
      <c r="G323">
        <v>8.6800000000000002E-2</v>
      </c>
    </row>
    <row r="324" spans="1:7" x14ac:dyDescent="0.25">
      <c r="A324">
        <v>10149999</v>
      </c>
      <c r="B324" s="1">
        <v>41159</v>
      </c>
      <c r="C324">
        <v>1730</v>
      </c>
      <c r="D324">
        <v>4.1599999999999998E-2</v>
      </c>
      <c r="E324">
        <v>2.6700000000000002E-2</v>
      </c>
      <c r="F324">
        <v>0</v>
      </c>
      <c r="G324">
        <v>4.9700000000000001E-2</v>
      </c>
    </row>
    <row r="325" spans="1:7" x14ac:dyDescent="0.25">
      <c r="A325">
        <v>10149999</v>
      </c>
      <c r="B325" s="1">
        <v>41159</v>
      </c>
      <c r="C325">
        <v>1800</v>
      </c>
      <c r="D325">
        <v>1.83E-2</v>
      </c>
      <c r="E325">
        <v>1.4500000000000001E-2</v>
      </c>
      <c r="F325">
        <v>4.0000000000000002E-4</v>
      </c>
      <c r="G325">
        <v>2.3E-2</v>
      </c>
    </row>
    <row r="326" spans="1:7" x14ac:dyDescent="0.25">
      <c r="A326">
        <v>10149999</v>
      </c>
      <c r="B326" s="1">
        <v>41159</v>
      </c>
      <c r="C326">
        <v>1830</v>
      </c>
      <c r="D326">
        <v>1.6400000000000001E-2</v>
      </c>
      <c r="E326">
        <v>1.46E-2</v>
      </c>
      <c r="F326">
        <v>0</v>
      </c>
      <c r="G326">
        <v>2.1999999999999999E-2</v>
      </c>
    </row>
    <row r="327" spans="1:7" x14ac:dyDescent="0.25">
      <c r="A327">
        <v>10149999</v>
      </c>
      <c r="B327" s="1">
        <v>41159</v>
      </c>
      <c r="C327">
        <v>1900</v>
      </c>
      <c r="D327">
        <v>1.4E-2</v>
      </c>
      <c r="E327">
        <v>1.4200000000000001E-2</v>
      </c>
      <c r="F327">
        <v>0</v>
      </c>
      <c r="G327">
        <v>0.02</v>
      </c>
    </row>
    <row r="328" spans="1:7" x14ac:dyDescent="0.25">
      <c r="A328">
        <v>10149999</v>
      </c>
      <c r="B328" s="1">
        <v>41159</v>
      </c>
      <c r="C328">
        <v>1930</v>
      </c>
      <c r="D328">
        <v>1.4200000000000001E-2</v>
      </c>
      <c r="E328">
        <v>1.4200000000000001E-2</v>
      </c>
      <c r="F328">
        <v>0</v>
      </c>
      <c r="G328">
        <v>2.01E-2</v>
      </c>
    </row>
    <row r="329" spans="1:7" x14ac:dyDescent="0.25">
      <c r="A329">
        <v>10149999</v>
      </c>
      <c r="B329" s="1">
        <v>41159</v>
      </c>
      <c r="C329">
        <v>2000</v>
      </c>
      <c r="D329">
        <v>2.69E-2</v>
      </c>
      <c r="E329">
        <v>3.1699999999999999E-2</v>
      </c>
      <c r="F329">
        <v>0</v>
      </c>
      <c r="G329">
        <v>4.1500000000000002E-2</v>
      </c>
    </row>
    <row r="330" spans="1:7" x14ac:dyDescent="0.25">
      <c r="A330">
        <v>10149999</v>
      </c>
      <c r="B330" s="1">
        <v>41159</v>
      </c>
      <c r="C330">
        <v>2030</v>
      </c>
      <c r="D330">
        <v>1.29E-2</v>
      </c>
      <c r="E330">
        <v>1.5100000000000001E-2</v>
      </c>
      <c r="F330">
        <v>0</v>
      </c>
      <c r="G330">
        <v>1.9900000000000001E-2</v>
      </c>
    </row>
    <row r="331" spans="1:7" x14ac:dyDescent="0.25">
      <c r="A331">
        <v>10149999</v>
      </c>
      <c r="B331" s="1">
        <v>41159</v>
      </c>
      <c r="C331">
        <v>2100</v>
      </c>
      <c r="D331">
        <v>1.26E-2</v>
      </c>
      <c r="E331">
        <v>1.2E-2</v>
      </c>
      <c r="F331">
        <v>0</v>
      </c>
      <c r="G331">
        <v>1.7500000000000002E-2</v>
      </c>
    </row>
    <row r="332" spans="1:7" x14ac:dyDescent="0.25">
      <c r="A332">
        <v>10149999</v>
      </c>
      <c r="B332" s="1">
        <v>41159</v>
      </c>
      <c r="C332">
        <v>2130</v>
      </c>
      <c r="D332">
        <v>1.24E-2</v>
      </c>
      <c r="E332">
        <v>1.0699999999999999E-2</v>
      </c>
      <c r="F332">
        <v>0</v>
      </c>
      <c r="G332">
        <v>1.6299999999999999E-2</v>
      </c>
    </row>
    <row r="333" spans="1:7" x14ac:dyDescent="0.25">
      <c r="A333">
        <v>10149999</v>
      </c>
      <c r="B333" s="1">
        <v>41159</v>
      </c>
      <c r="C333">
        <v>2200</v>
      </c>
      <c r="D333">
        <v>1.2800000000000001E-2</v>
      </c>
      <c r="E333">
        <v>1.1599999999999999E-2</v>
      </c>
      <c r="F333">
        <v>0</v>
      </c>
      <c r="G333">
        <v>1.7299999999999999E-2</v>
      </c>
    </row>
    <row r="334" spans="1:7" x14ac:dyDescent="0.25">
      <c r="A334">
        <v>10149999</v>
      </c>
      <c r="B334" s="1">
        <v>41159</v>
      </c>
      <c r="C334">
        <v>2230</v>
      </c>
      <c r="D334">
        <v>1.11E-2</v>
      </c>
      <c r="E334">
        <v>1.04E-2</v>
      </c>
      <c r="F334">
        <v>0</v>
      </c>
      <c r="G334">
        <v>1.5299999999999999E-2</v>
      </c>
    </row>
    <row r="335" spans="1:7" x14ac:dyDescent="0.25">
      <c r="A335">
        <v>10149999</v>
      </c>
      <c r="B335" s="1">
        <v>41159</v>
      </c>
      <c r="C335">
        <v>2300</v>
      </c>
      <c r="D335">
        <v>4.3E-3</v>
      </c>
      <c r="E335">
        <v>3.3999999999999998E-3</v>
      </c>
      <c r="F335">
        <v>0</v>
      </c>
      <c r="G335">
        <v>5.4999999999999997E-3</v>
      </c>
    </row>
    <row r="336" spans="1:7" x14ac:dyDescent="0.25">
      <c r="A336">
        <v>10149999</v>
      </c>
      <c r="B336" s="1">
        <v>41159</v>
      </c>
      <c r="C336">
        <v>2330</v>
      </c>
      <c r="D336">
        <v>4.0000000000000001E-3</v>
      </c>
      <c r="E336">
        <v>4.5999999999999999E-3</v>
      </c>
      <c r="F336">
        <v>0</v>
      </c>
      <c r="G336">
        <v>6.1999999999999998E-3</v>
      </c>
    </row>
    <row r="337" spans="1:7" x14ac:dyDescent="0.25">
      <c r="A337">
        <v>10149999</v>
      </c>
      <c r="B337" s="1">
        <v>41159</v>
      </c>
      <c r="C337">
        <v>2400</v>
      </c>
      <c r="D337">
        <v>4.4000000000000003E-3</v>
      </c>
      <c r="E337">
        <v>5.1000000000000004E-3</v>
      </c>
      <c r="F337">
        <v>0</v>
      </c>
      <c r="G337">
        <v>6.7000000000000002E-3</v>
      </c>
    </row>
    <row r="338" spans="1:7" x14ac:dyDescent="0.25">
      <c r="A338">
        <v>10149999</v>
      </c>
      <c r="B338" s="1">
        <v>41160</v>
      </c>
      <c r="C338">
        <v>30</v>
      </c>
      <c r="D338">
        <v>3.5999999999999999E-3</v>
      </c>
      <c r="E338">
        <v>3.8999999999999998E-3</v>
      </c>
      <c r="F338">
        <v>0</v>
      </c>
      <c r="G338">
        <v>5.3E-3</v>
      </c>
    </row>
    <row r="339" spans="1:7" x14ac:dyDescent="0.25">
      <c r="A339">
        <v>10149999</v>
      </c>
      <c r="B339" s="1">
        <v>41160</v>
      </c>
      <c r="C339">
        <v>100</v>
      </c>
      <c r="D339">
        <v>3.8999999999999998E-3</v>
      </c>
      <c r="E339">
        <v>4.4000000000000003E-3</v>
      </c>
      <c r="F339">
        <v>0</v>
      </c>
      <c r="G339">
        <v>5.8999999999999999E-3</v>
      </c>
    </row>
    <row r="340" spans="1:7" x14ac:dyDescent="0.25">
      <c r="A340">
        <v>10149999</v>
      </c>
      <c r="B340" s="1">
        <v>41160</v>
      </c>
      <c r="C340">
        <v>130</v>
      </c>
      <c r="D340">
        <v>4.1000000000000003E-3</v>
      </c>
      <c r="E340">
        <v>4.8999999999999998E-3</v>
      </c>
      <c r="F340">
        <v>0</v>
      </c>
      <c r="G340">
        <v>6.4000000000000003E-3</v>
      </c>
    </row>
    <row r="341" spans="1:7" x14ac:dyDescent="0.25">
      <c r="A341">
        <v>10149999</v>
      </c>
      <c r="B341" s="1">
        <v>41160</v>
      </c>
      <c r="C341">
        <v>200</v>
      </c>
      <c r="D341">
        <v>4.0000000000000001E-3</v>
      </c>
      <c r="E341">
        <v>4.4000000000000003E-3</v>
      </c>
      <c r="F341">
        <v>0</v>
      </c>
      <c r="G341">
        <v>5.8999999999999999E-3</v>
      </c>
    </row>
    <row r="342" spans="1:7" x14ac:dyDescent="0.25">
      <c r="A342">
        <v>10149999</v>
      </c>
      <c r="B342" s="1">
        <v>41160</v>
      </c>
      <c r="C342">
        <v>230</v>
      </c>
      <c r="D342">
        <v>4.3E-3</v>
      </c>
      <c r="E342">
        <v>4.8999999999999998E-3</v>
      </c>
      <c r="F342">
        <v>0</v>
      </c>
      <c r="G342">
        <v>6.4999999999999997E-3</v>
      </c>
    </row>
    <row r="343" spans="1:7" x14ac:dyDescent="0.25">
      <c r="A343">
        <v>10149999</v>
      </c>
      <c r="B343" s="1">
        <v>41160</v>
      </c>
      <c r="C343">
        <v>300</v>
      </c>
      <c r="D343">
        <v>5.7000000000000002E-3</v>
      </c>
      <c r="E343">
        <v>6.3E-3</v>
      </c>
      <c r="F343">
        <v>0</v>
      </c>
      <c r="G343">
        <v>8.6999999999999994E-3</v>
      </c>
    </row>
    <row r="344" spans="1:7" x14ac:dyDescent="0.25">
      <c r="A344">
        <v>10149999</v>
      </c>
      <c r="B344" s="1">
        <v>41160</v>
      </c>
      <c r="C344">
        <v>330</v>
      </c>
      <c r="D344">
        <v>5.5999999999999999E-3</v>
      </c>
      <c r="E344">
        <v>5.7999999999999996E-3</v>
      </c>
      <c r="F344">
        <v>0</v>
      </c>
      <c r="G344">
        <v>8.0000000000000002E-3</v>
      </c>
    </row>
    <row r="345" spans="1:7" x14ac:dyDescent="0.25">
      <c r="A345">
        <v>10149999</v>
      </c>
      <c r="B345" s="1">
        <v>41160</v>
      </c>
      <c r="C345">
        <v>400</v>
      </c>
      <c r="D345">
        <v>5.4000000000000003E-3</v>
      </c>
      <c r="E345">
        <v>5.5999999999999999E-3</v>
      </c>
      <c r="F345">
        <v>0</v>
      </c>
      <c r="G345">
        <v>7.7000000000000002E-3</v>
      </c>
    </row>
    <row r="346" spans="1:7" x14ac:dyDescent="0.25">
      <c r="A346">
        <v>10149999</v>
      </c>
      <c r="B346" s="1">
        <v>41160</v>
      </c>
      <c r="C346">
        <v>430</v>
      </c>
      <c r="D346">
        <v>6.1000000000000004E-3</v>
      </c>
      <c r="E346">
        <v>6.7000000000000002E-3</v>
      </c>
      <c r="F346">
        <v>0</v>
      </c>
      <c r="G346">
        <v>9.1999999999999998E-3</v>
      </c>
    </row>
    <row r="347" spans="1:7" x14ac:dyDescent="0.25">
      <c r="A347">
        <v>10149999</v>
      </c>
      <c r="B347" s="1">
        <v>41160</v>
      </c>
      <c r="C347">
        <v>500</v>
      </c>
      <c r="D347">
        <v>4.8999999999999998E-3</v>
      </c>
      <c r="E347">
        <v>5.8999999999999999E-3</v>
      </c>
      <c r="F347">
        <v>0</v>
      </c>
      <c r="G347">
        <v>7.6E-3</v>
      </c>
    </row>
    <row r="348" spans="1:7" x14ac:dyDescent="0.25">
      <c r="A348">
        <v>10149999</v>
      </c>
      <c r="B348" s="1">
        <v>41160</v>
      </c>
      <c r="C348">
        <v>530</v>
      </c>
      <c r="D348">
        <v>4.0000000000000001E-3</v>
      </c>
      <c r="E348">
        <v>4.7000000000000002E-3</v>
      </c>
      <c r="F348">
        <v>0</v>
      </c>
      <c r="G348">
        <v>6.1999999999999998E-3</v>
      </c>
    </row>
    <row r="349" spans="1:7" x14ac:dyDescent="0.25">
      <c r="A349">
        <v>10149999</v>
      </c>
      <c r="B349" s="1">
        <v>41160</v>
      </c>
      <c r="C349">
        <v>600</v>
      </c>
      <c r="D349">
        <v>5.0000000000000001E-3</v>
      </c>
      <c r="E349">
        <v>6.1999999999999998E-3</v>
      </c>
      <c r="F349">
        <v>0</v>
      </c>
      <c r="G349">
        <v>8.0000000000000002E-3</v>
      </c>
    </row>
    <row r="350" spans="1:7" x14ac:dyDescent="0.25">
      <c r="A350">
        <v>10149999</v>
      </c>
      <c r="B350" s="1">
        <v>41160</v>
      </c>
      <c r="C350">
        <v>630</v>
      </c>
      <c r="D350">
        <v>5.0000000000000001E-3</v>
      </c>
      <c r="E350">
        <v>6.1000000000000004E-3</v>
      </c>
      <c r="F350">
        <v>0</v>
      </c>
      <c r="G350">
        <v>7.7999999999999996E-3</v>
      </c>
    </row>
    <row r="351" spans="1:7" x14ac:dyDescent="0.25">
      <c r="A351">
        <v>10149999</v>
      </c>
      <c r="B351" s="1">
        <v>41160</v>
      </c>
      <c r="C351">
        <v>700</v>
      </c>
      <c r="D351">
        <v>4.0000000000000001E-3</v>
      </c>
      <c r="E351">
        <v>4.5999999999999999E-3</v>
      </c>
      <c r="F351">
        <v>0</v>
      </c>
      <c r="G351">
        <v>6.1000000000000004E-3</v>
      </c>
    </row>
    <row r="352" spans="1:7" x14ac:dyDescent="0.25">
      <c r="A352">
        <v>10149999</v>
      </c>
      <c r="B352" s="1">
        <v>41160</v>
      </c>
      <c r="C352">
        <v>730</v>
      </c>
      <c r="D352">
        <v>4.7999999999999996E-3</v>
      </c>
      <c r="E352">
        <v>5.8999999999999999E-3</v>
      </c>
      <c r="F352">
        <v>0</v>
      </c>
      <c r="G352">
        <v>7.7000000000000002E-3</v>
      </c>
    </row>
    <row r="353" spans="1:7" x14ac:dyDescent="0.25">
      <c r="A353">
        <v>10149999</v>
      </c>
      <c r="B353" s="1">
        <v>41160</v>
      </c>
      <c r="C353">
        <v>800</v>
      </c>
      <c r="D353">
        <v>7.1000000000000004E-3</v>
      </c>
      <c r="E353">
        <v>8.9999999999999993E-3</v>
      </c>
      <c r="F353">
        <v>0</v>
      </c>
      <c r="G353">
        <v>1.14E-2</v>
      </c>
    </row>
    <row r="354" spans="1:7" x14ac:dyDescent="0.25">
      <c r="A354">
        <v>10149999</v>
      </c>
      <c r="B354" s="1">
        <v>41160</v>
      </c>
      <c r="C354">
        <v>830</v>
      </c>
      <c r="D354">
        <v>8.6999999999999994E-3</v>
      </c>
      <c r="E354">
        <v>8.6999999999999994E-3</v>
      </c>
      <c r="F354">
        <v>0</v>
      </c>
      <c r="G354">
        <v>1.24E-2</v>
      </c>
    </row>
    <row r="355" spans="1:7" x14ac:dyDescent="0.25">
      <c r="A355">
        <v>10149999</v>
      </c>
      <c r="B355" s="1">
        <v>41160</v>
      </c>
      <c r="C355">
        <v>900</v>
      </c>
      <c r="D355">
        <v>1.01E-2</v>
      </c>
      <c r="E355">
        <v>9.4999999999999998E-3</v>
      </c>
      <c r="F355">
        <v>0</v>
      </c>
      <c r="G355">
        <v>1.4E-2</v>
      </c>
    </row>
    <row r="356" spans="1:7" x14ac:dyDescent="0.25">
      <c r="A356">
        <v>10149999</v>
      </c>
      <c r="B356" s="1">
        <v>41160</v>
      </c>
      <c r="C356">
        <v>930</v>
      </c>
      <c r="D356">
        <v>8.3999999999999995E-3</v>
      </c>
      <c r="E356">
        <v>7.7000000000000002E-3</v>
      </c>
      <c r="F356">
        <v>0</v>
      </c>
      <c r="G356">
        <v>1.14E-2</v>
      </c>
    </row>
    <row r="357" spans="1:7" x14ac:dyDescent="0.25">
      <c r="A357">
        <v>10149999</v>
      </c>
      <c r="B357" s="1">
        <v>41160</v>
      </c>
      <c r="C357">
        <v>1000</v>
      </c>
      <c r="D357">
        <v>7.1999999999999998E-3</v>
      </c>
      <c r="E357">
        <v>5.4999999999999997E-3</v>
      </c>
      <c r="F357">
        <v>0</v>
      </c>
      <c r="G357">
        <v>9.1000000000000004E-3</v>
      </c>
    </row>
    <row r="358" spans="1:7" x14ac:dyDescent="0.25">
      <c r="A358">
        <v>10149999</v>
      </c>
      <c r="B358" s="1">
        <v>41160</v>
      </c>
      <c r="C358">
        <v>1030</v>
      </c>
      <c r="D358">
        <v>8.8000000000000005E-3</v>
      </c>
      <c r="E358">
        <v>6.7999999999999996E-3</v>
      </c>
      <c r="F358">
        <v>0</v>
      </c>
      <c r="G358">
        <v>1.0999999999999999E-2</v>
      </c>
    </row>
    <row r="359" spans="1:7" x14ac:dyDescent="0.25">
      <c r="A359">
        <v>10149999</v>
      </c>
      <c r="B359" s="1">
        <v>41160</v>
      </c>
      <c r="C359">
        <v>1100</v>
      </c>
      <c r="D359">
        <v>8.2000000000000007E-3</v>
      </c>
      <c r="E359">
        <v>5.8999999999999999E-3</v>
      </c>
      <c r="F359">
        <v>0</v>
      </c>
      <c r="G359">
        <v>1.04E-2</v>
      </c>
    </row>
    <row r="360" spans="1:7" x14ac:dyDescent="0.25">
      <c r="A360">
        <v>10149999</v>
      </c>
      <c r="B360" s="1">
        <v>41160</v>
      </c>
      <c r="C360">
        <v>1130</v>
      </c>
      <c r="D360">
        <v>8.2000000000000007E-3</v>
      </c>
      <c r="E360">
        <v>5.5999999999999999E-3</v>
      </c>
      <c r="F360">
        <v>0</v>
      </c>
      <c r="G360">
        <v>9.7000000000000003E-3</v>
      </c>
    </row>
    <row r="361" spans="1:7" x14ac:dyDescent="0.25">
      <c r="A361">
        <v>10149999</v>
      </c>
      <c r="B361" s="1">
        <v>41160</v>
      </c>
      <c r="C361">
        <v>1200</v>
      </c>
      <c r="D361">
        <v>8.8000000000000005E-3</v>
      </c>
      <c r="E361">
        <v>6.8999999999999999E-3</v>
      </c>
      <c r="F361">
        <v>0</v>
      </c>
      <c r="G361">
        <v>1.1299999999999999E-2</v>
      </c>
    </row>
    <row r="362" spans="1:7" x14ac:dyDescent="0.25">
      <c r="A362">
        <v>10149999</v>
      </c>
      <c r="B362" s="1">
        <v>41160</v>
      </c>
      <c r="C362">
        <v>1230</v>
      </c>
      <c r="D362">
        <v>8.2000000000000007E-3</v>
      </c>
      <c r="E362">
        <v>5.5999999999999999E-3</v>
      </c>
      <c r="F362">
        <v>0</v>
      </c>
      <c r="G362">
        <v>0.01</v>
      </c>
    </row>
    <row r="363" spans="1:7" x14ac:dyDescent="0.25">
      <c r="A363">
        <v>10149999</v>
      </c>
      <c r="B363" s="1">
        <v>41160</v>
      </c>
      <c r="C363">
        <v>1300</v>
      </c>
      <c r="D363">
        <v>7.7999999999999996E-3</v>
      </c>
      <c r="E363">
        <v>3.7000000000000002E-3</v>
      </c>
      <c r="F363">
        <v>0</v>
      </c>
      <c r="G363">
        <v>8.6E-3</v>
      </c>
    </row>
    <row r="364" spans="1:7" x14ac:dyDescent="0.25">
      <c r="A364">
        <v>10149999</v>
      </c>
      <c r="B364" s="1">
        <v>41160</v>
      </c>
      <c r="C364">
        <v>1330</v>
      </c>
      <c r="D364">
        <v>9.1000000000000004E-3</v>
      </c>
      <c r="E364">
        <v>7.4000000000000003E-3</v>
      </c>
      <c r="F364">
        <v>0</v>
      </c>
      <c r="G364">
        <v>1.17E-2</v>
      </c>
    </row>
    <row r="365" spans="1:7" x14ac:dyDescent="0.25">
      <c r="A365">
        <v>10149999</v>
      </c>
      <c r="B365" s="1">
        <v>41160</v>
      </c>
      <c r="C365">
        <v>1400</v>
      </c>
      <c r="D365">
        <v>7.1000000000000004E-3</v>
      </c>
      <c r="E365">
        <v>4.4000000000000003E-3</v>
      </c>
      <c r="F365">
        <v>0</v>
      </c>
      <c r="G365">
        <v>8.3999999999999995E-3</v>
      </c>
    </row>
    <row r="366" spans="1:7" x14ac:dyDescent="0.25">
      <c r="A366">
        <v>10149999</v>
      </c>
      <c r="B366" s="1">
        <v>41160</v>
      </c>
      <c r="C366">
        <v>1430</v>
      </c>
      <c r="D366">
        <v>3.8E-3</v>
      </c>
      <c r="E366">
        <v>3.2000000000000002E-3</v>
      </c>
      <c r="F366">
        <v>0</v>
      </c>
      <c r="G366">
        <v>5.0000000000000001E-3</v>
      </c>
    </row>
    <row r="367" spans="1:7" x14ac:dyDescent="0.25">
      <c r="A367">
        <v>10149999</v>
      </c>
      <c r="B367" s="1">
        <v>41160</v>
      </c>
      <c r="C367">
        <v>1500</v>
      </c>
      <c r="D367">
        <v>4.4000000000000003E-3</v>
      </c>
      <c r="E367">
        <v>3.8999999999999998E-3</v>
      </c>
      <c r="F367">
        <v>0</v>
      </c>
      <c r="G367">
        <v>6.0000000000000001E-3</v>
      </c>
    </row>
    <row r="368" spans="1:7" x14ac:dyDescent="0.25">
      <c r="A368">
        <v>10149999</v>
      </c>
      <c r="B368" s="1">
        <v>41160</v>
      </c>
      <c r="C368">
        <v>1530</v>
      </c>
      <c r="D368">
        <v>5.8999999999999999E-3</v>
      </c>
      <c r="E368">
        <v>3.0999999999999999E-3</v>
      </c>
      <c r="F368">
        <v>0</v>
      </c>
      <c r="G368">
        <v>6.7999999999999996E-3</v>
      </c>
    </row>
    <row r="369" spans="1:7" x14ac:dyDescent="0.25">
      <c r="A369">
        <v>10149999</v>
      </c>
      <c r="B369" s="1">
        <v>41160</v>
      </c>
      <c r="C369">
        <v>1600</v>
      </c>
      <c r="D369">
        <v>4.7000000000000002E-3</v>
      </c>
      <c r="E369">
        <v>4.4000000000000003E-3</v>
      </c>
      <c r="F369">
        <v>0</v>
      </c>
      <c r="G369">
        <v>6.4999999999999997E-3</v>
      </c>
    </row>
    <row r="370" spans="1:7" x14ac:dyDescent="0.25">
      <c r="A370">
        <v>10149999</v>
      </c>
      <c r="B370" s="1">
        <v>41160</v>
      </c>
      <c r="C370">
        <v>1630</v>
      </c>
      <c r="D370">
        <v>6.1999999999999998E-3</v>
      </c>
      <c r="E370">
        <v>5.5999999999999999E-3</v>
      </c>
      <c r="F370">
        <v>0</v>
      </c>
      <c r="G370">
        <v>8.3999999999999995E-3</v>
      </c>
    </row>
    <row r="371" spans="1:7" x14ac:dyDescent="0.25">
      <c r="A371">
        <v>10149999</v>
      </c>
      <c r="B371" s="1">
        <v>41160</v>
      </c>
      <c r="C371">
        <v>1700</v>
      </c>
      <c r="D371">
        <v>5.3E-3</v>
      </c>
      <c r="E371">
        <v>3.3999999999999998E-3</v>
      </c>
      <c r="F371">
        <v>0</v>
      </c>
      <c r="G371">
        <v>6.4999999999999997E-3</v>
      </c>
    </row>
    <row r="372" spans="1:7" x14ac:dyDescent="0.25">
      <c r="A372">
        <v>10149999</v>
      </c>
      <c r="B372" s="1">
        <v>41160</v>
      </c>
      <c r="C372">
        <v>1730</v>
      </c>
      <c r="D372">
        <v>5.4000000000000003E-3</v>
      </c>
      <c r="E372">
        <v>4.4000000000000003E-3</v>
      </c>
      <c r="F372">
        <v>0</v>
      </c>
      <c r="G372">
        <v>6.8999999999999999E-3</v>
      </c>
    </row>
    <row r="373" spans="1:7" x14ac:dyDescent="0.25">
      <c r="A373">
        <v>10149999</v>
      </c>
      <c r="B373" s="1">
        <v>41160</v>
      </c>
      <c r="C373">
        <v>1800</v>
      </c>
      <c r="D373">
        <v>5.4000000000000003E-3</v>
      </c>
      <c r="E373">
        <v>4.7999999999999996E-3</v>
      </c>
      <c r="F373">
        <v>0</v>
      </c>
      <c r="G373">
        <v>7.4000000000000003E-3</v>
      </c>
    </row>
    <row r="374" spans="1:7" x14ac:dyDescent="0.25">
      <c r="A374">
        <v>10149999</v>
      </c>
      <c r="B374" s="1">
        <v>41160</v>
      </c>
      <c r="C374">
        <v>1830</v>
      </c>
      <c r="D374">
        <v>7.1000000000000004E-3</v>
      </c>
      <c r="E374">
        <v>5.7999999999999996E-3</v>
      </c>
      <c r="F374">
        <v>0</v>
      </c>
      <c r="G374">
        <v>9.1000000000000004E-3</v>
      </c>
    </row>
    <row r="375" spans="1:7" x14ac:dyDescent="0.25">
      <c r="A375">
        <v>10149999</v>
      </c>
      <c r="B375" s="1">
        <v>41160</v>
      </c>
      <c r="C375">
        <v>1900</v>
      </c>
      <c r="D375">
        <v>1.0500000000000001E-2</v>
      </c>
      <c r="E375">
        <v>1.06E-2</v>
      </c>
      <c r="F375">
        <v>0</v>
      </c>
      <c r="G375">
        <v>1.4999999999999999E-2</v>
      </c>
    </row>
    <row r="376" spans="1:7" x14ac:dyDescent="0.25">
      <c r="A376">
        <v>10149999</v>
      </c>
      <c r="B376" s="1">
        <v>41160</v>
      </c>
      <c r="C376">
        <v>1930</v>
      </c>
      <c r="D376">
        <v>1.21E-2</v>
      </c>
      <c r="E376">
        <v>1.29E-2</v>
      </c>
      <c r="F376">
        <v>0</v>
      </c>
      <c r="G376">
        <v>1.77E-2</v>
      </c>
    </row>
    <row r="377" spans="1:7" x14ac:dyDescent="0.25">
      <c r="A377">
        <v>10149999</v>
      </c>
      <c r="B377" s="1">
        <v>41160</v>
      </c>
      <c r="C377">
        <v>2000</v>
      </c>
      <c r="D377">
        <v>1.3100000000000001E-2</v>
      </c>
      <c r="E377">
        <v>1.3899999999999999E-2</v>
      </c>
      <c r="F377">
        <v>0</v>
      </c>
      <c r="G377">
        <v>1.9099999999999999E-2</v>
      </c>
    </row>
    <row r="378" spans="1:7" x14ac:dyDescent="0.25">
      <c r="A378">
        <v>10149999</v>
      </c>
      <c r="B378" s="1">
        <v>41160</v>
      </c>
      <c r="C378">
        <v>2030</v>
      </c>
      <c r="D378">
        <v>1.35E-2</v>
      </c>
      <c r="E378">
        <v>1.29E-2</v>
      </c>
      <c r="F378">
        <v>0</v>
      </c>
      <c r="G378">
        <v>1.8599999999999998E-2</v>
      </c>
    </row>
    <row r="379" spans="1:7" x14ac:dyDescent="0.25">
      <c r="A379">
        <v>10149999</v>
      </c>
      <c r="B379" s="1">
        <v>41160</v>
      </c>
      <c r="C379">
        <v>2100</v>
      </c>
      <c r="D379">
        <v>2.0500000000000001E-2</v>
      </c>
      <c r="E379">
        <v>2.3699999999999999E-2</v>
      </c>
      <c r="F379">
        <v>0</v>
      </c>
      <c r="G379">
        <v>3.1399999999999997E-2</v>
      </c>
    </row>
    <row r="380" spans="1:7" x14ac:dyDescent="0.25">
      <c r="A380">
        <v>10149999</v>
      </c>
      <c r="B380" s="1">
        <v>41160</v>
      </c>
      <c r="C380">
        <v>2130</v>
      </c>
      <c r="D380">
        <v>9.4000000000000004E-3</v>
      </c>
      <c r="E380">
        <v>9.9000000000000008E-3</v>
      </c>
      <c r="F380">
        <v>0</v>
      </c>
      <c r="G380">
        <v>1.37E-2</v>
      </c>
    </row>
    <row r="381" spans="1:7" x14ac:dyDescent="0.25">
      <c r="A381">
        <v>10149999</v>
      </c>
      <c r="B381" s="1">
        <v>41160</v>
      </c>
      <c r="C381">
        <v>2200</v>
      </c>
      <c r="D381">
        <v>1.04E-2</v>
      </c>
      <c r="E381">
        <v>1.14E-2</v>
      </c>
      <c r="F381">
        <v>0</v>
      </c>
      <c r="G381">
        <v>1.55E-2</v>
      </c>
    </row>
    <row r="382" spans="1:7" x14ac:dyDescent="0.25">
      <c r="A382">
        <v>10149999</v>
      </c>
      <c r="B382" s="1">
        <v>41160</v>
      </c>
      <c r="C382">
        <v>2230</v>
      </c>
      <c r="D382">
        <v>8.6999999999999994E-3</v>
      </c>
      <c r="E382">
        <v>8.6999999999999994E-3</v>
      </c>
      <c r="F382">
        <v>0</v>
      </c>
      <c r="G382">
        <v>1.23E-2</v>
      </c>
    </row>
    <row r="383" spans="1:7" x14ac:dyDescent="0.25">
      <c r="A383">
        <v>10149999</v>
      </c>
      <c r="B383" s="1">
        <v>41160</v>
      </c>
      <c r="C383">
        <v>2300</v>
      </c>
      <c r="D383">
        <v>5.1000000000000004E-3</v>
      </c>
      <c r="E383">
        <v>6.0000000000000001E-3</v>
      </c>
      <c r="F383">
        <v>0</v>
      </c>
      <c r="G383">
        <v>7.9000000000000008E-3</v>
      </c>
    </row>
    <row r="384" spans="1:7" x14ac:dyDescent="0.25">
      <c r="A384">
        <v>10149999</v>
      </c>
      <c r="B384" s="1">
        <v>41160</v>
      </c>
      <c r="C384">
        <v>2330</v>
      </c>
      <c r="D384">
        <v>4.0000000000000001E-3</v>
      </c>
      <c r="E384">
        <v>4.5999999999999999E-3</v>
      </c>
      <c r="F384">
        <v>0</v>
      </c>
      <c r="G384">
        <v>6.1000000000000004E-3</v>
      </c>
    </row>
    <row r="385" spans="1:7" x14ac:dyDescent="0.25">
      <c r="A385">
        <v>10149999</v>
      </c>
      <c r="B385" s="1">
        <v>41160</v>
      </c>
      <c r="C385">
        <v>2400</v>
      </c>
      <c r="D385">
        <v>3.3E-3</v>
      </c>
      <c r="E385">
        <v>3.3999999999999998E-3</v>
      </c>
      <c r="F385">
        <v>0</v>
      </c>
      <c r="G385">
        <v>4.7000000000000002E-3</v>
      </c>
    </row>
    <row r="386" spans="1:7" x14ac:dyDescent="0.25">
      <c r="A386">
        <v>10149999</v>
      </c>
      <c r="B386" s="1">
        <v>41161</v>
      </c>
      <c r="C386">
        <v>30</v>
      </c>
      <c r="D386">
        <v>4.4000000000000003E-3</v>
      </c>
      <c r="E386">
        <v>5.3E-3</v>
      </c>
      <c r="F386">
        <v>0</v>
      </c>
      <c r="G386">
        <v>7.0000000000000001E-3</v>
      </c>
    </row>
    <row r="387" spans="1:7" x14ac:dyDescent="0.25">
      <c r="A387">
        <v>10149999</v>
      </c>
      <c r="B387" s="1">
        <v>41161</v>
      </c>
      <c r="C387">
        <v>100</v>
      </c>
      <c r="D387">
        <v>4.3E-3</v>
      </c>
      <c r="E387">
        <v>4.4000000000000003E-3</v>
      </c>
      <c r="F387">
        <v>0</v>
      </c>
      <c r="G387">
        <v>6.1000000000000004E-3</v>
      </c>
    </row>
    <row r="388" spans="1:7" x14ac:dyDescent="0.25">
      <c r="A388">
        <v>10149999</v>
      </c>
      <c r="B388" s="1">
        <v>41161</v>
      </c>
      <c r="C388">
        <v>130</v>
      </c>
      <c r="D388">
        <v>4.4999999999999997E-3</v>
      </c>
      <c r="E388">
        <v>4.1999999999999997E-3</v>
      </c>
      <c r="F388">
        <v>0</v>
      </c>
      <c r="G388">
        <v>6.1000000000000004E-3</v>
      </c>
    </row>
    <row r="389" spans="1:7" x14ac:dyDescent="0.25">
      <c r="A389">
        <v>10149999</v>
      </c>
      <c r="B389" s="1">
        <v>41161</v>
      </c>
      <c r="C389">
        <v>200</v>
      </c>
      <c r="D389">
        <v>5.1999999999999998E-3</v>
      </c>
      <c r="E389">
        <v>5.1999999999999998E-3</v>
      </c>
      <c r="F389">
        <v>0</v>
      </c>
      <c r="G389">
        <v>7.4999999999999997E-3</v>
      </c>
    </row>
    <row r="390" spans="1:7" x14ac:dyDescent="0.25">
      <c r="A390">
        <v>10149999</v>
      </c>
      <c r="B390" s="1">
        <v>41161</v>
      </c>
      <c r="C390">
        <v>230</v>
      </c>
      <c r="D390">
        <v>4.5999999999999999E-3</v>
      </c>
      <c r="E390">
        <v>4.3E-3</v>
      </c>
      <c r="F390">
        <v>0</v>
      </c>
      <c r="G390">
        <v>6.3E-3</v>
      </c>
    </row>
    <row r="391" spans="1:7" x14ac:dyDescent="0.25">
      <c r="A391">
        <v>10149999</v>
      </c>
      <c r="B391" s="1">
        <v>41161</v>
      </c>
      <c r="C391">
        <v>300</v>
      </c>
      <c r="D391">
        <v>4.1999999999999997E-3</v>
      </c>
      <c r="E391">
        <v>4.8999999999999998E-3</v>
      </c>
      <c r="F391">
        <v>0</v>
      </c>
      <c r="G391">
        <v>6.3E-3</v>
      </c>
    </row>
    <row r="392" spans="1:7" x14ac:dyDescent="0.25">
      <c r="A392">
        <v>10149999</v>
      </c>
      <c r="B392" s="1">
        <v>41161</v>
      </c>
      <c r="C392">
        <v>330</v>
      </c>
      <c r="D392">
        <v>4.3E-3</v>
      </c>
      <c r="E392">
        <v>5.3E-3</v>
      </c>
      <c r="F392">
        <v>0</v>
      </c>
      <c r="G392">
        <v>7.0000000000000001E-3</v>
      </c>
    </row>
    <row r="393" spans="1:7" x14ac:dyDescent="0.25">
      <c r="A393">
        <v>10149999</v>
      </c>
      <c r="B393" s="1">
        <v>41161</v>
      </c>
      <c r="C393">
        <v>400</v>
      </c>
      <c r="D393">
        <v>3.2000000000000002E-3</v>
      </c>
      <c r="E393">
        <v>3.3999999999999998E-3</v>
      </c>
      <c r="F393">
        <v>0</v>
      </c>
      <c r="G393">
        <v>4.7000000000000002E-3</v>
      </c>
    </row>
    <row r="394" spans="1:7" x14ac:dyDescent="0.25">
      <c r="A394">
        <v>10149999</v>
      </c>
      <c r="B394" s="1">
        <v>41161</v>
      </c>
      <c r="C394">
        <v>430</v>
      </c>
      <c r="D394">
        <v>4.1999999999999997E-3</v>
      </c>
      <c r="E394">
        <v>5.3E-3</v>
      </c>
      <c r="F394">
        <v>0</v>
      </c>
      <c r="G394">
        <v>6.7000000000000002E-3</v>
      </c>
    </row>
    <row r="395" spans="1:7" x14ac:dyDescent="0.25">
      <c r="A395">
        <v>10149999</v>
      </c>
      <c r="B395" s="1">
        <v>41161</v>
      </c>
      <c r="C395">
        <v>500</v>
      </c>
      <c r="D395">
        <v>4.1000000000000003E-3</v>
      </c>
      <c r="E395">
        <v>4.8999999999999998E-3</v>
      </c>
      <c r="F395">
        <v>0</v>
      </c>
      <c r="G395">
        <v>6.4000000000000003E-3</v>
      </c>
    </row>
    <row r="396" spans="1:7" x14ac:dyDescent="0.25">
      <c r="A396">
        <v>10149999</v>
      </c>
      <c r="B396" s="1">
        <v>41161</v>
      </c>
      <c r="C396">
        <v>530</v>
      </c>
      <c r="D396">
        <v>3.3E-3</v>
      </c>
      <c r="E396">
        <v>3.5999999999999999E-3</v>
      </c>
      <c r="F396">
        <v>0</v>
      </c>
      <c r="G396">
        <v>4.8999999999999998E-3</v>
      </c>
    </row>
    <row r="397" spans="1:7" x14ac:dyDescent="0.25">
      <c r="A397">
        <v>10149999</v>
      </c>
      <c r="B397" s="1">
        <v>41161</v>
      </c>
      <c r="C397">
        <v>600</v>
      </c>
      <c r="D397">
        <v>4.3E-3</v>
      </c>
      <c r="E397">
        <v>5.1000000000000004E-3</v>
      </c>
      <c r="F397">
        <v>0</v>
      </c>
      <c r="G397">
        <v>6.7000000000000002E-3</v>
      </c>
    </row>
    <row r="398" spans="1:7" x14ac:dyDescent="0.25">
      <c r="A398">
        <v>10149999</v>
      </c>
      <c r="B398" s="1">
        <v>41161</v>
      </c>
      <c r="C398">
        <v>630</v>
      </c>
      <c r="D398">
        <v>3.7000000000000002E-3</v>
      </c>
      <c r="E398">
        <v>4.1999999999999997E-3</v>
      </c>
      <c r="F398">
        <v>0</v>
      </c>
      <c r="G398">
        <v>5.5999999999999999E-3</v>
      </c>
    </row>
    <row r="399" spans="1:7" x14ac:dyDescent="0.25">
      <c r="A399">
        <v>10149999</v>
      </c>
      <c r="B399" s="1">
        <v>41161</v>
      </c>
      <c r="C399">
        <v>700</v>
      </c>
      <c r="D399">
        <v>3.7000000000000002E-3</v>
      </c>
      <c r="E399">
        <v>4.1999999999999997E-3</v>
      </c>
      <c r="F399">
        <v>0</v>
      </c>
      <c r="G399">
        <v>5.4999999999999997E-3</v>
      </c>
    </row>
    <row r="400" spans="1:7" x14ac:dyDescent="0.25">
      <c r="A400">
        <v>10149999</v>
      </c>
      <c r="B400" s="1">
        <v>41161</v>
      </c>
      <c r="C400">
        <v>730</v>
      </c>
      <c r="D400">
        <v>7.4000000000000003E-3</v>
      </c>
      <c r="E400">
        <v>8.9999999999999993E-3</v>
      </c>
      <c r="F400">
        <v>0</v>
      </c>
      <c r="G400">
        <v>1.18E-2</v>
      </c>
    </row>
    <row r="401" spans="1:7" x14ac:dyDescent="0.25">
      <c r="A401">
        <v>10149999</v>
      </c>
      <c r="B401" s="1">
        <v>41161</v>
      </c>
      <c r="C401">
        <v>800</v>
      </c>
      <c r="D401">
        <v>1.67E-2</v>
      </c>
      <c r="E401">
        <v>1.8800000000000001E-2</v>
      </c>
      <c r="F401">
        <v>0</v>
      </c>
      <c r="G401">
        <v>2.5399999999999999E-2</v>
      </c>
    </row>
    <row r="402" spans="1:7" x14ac:dyDescent="0.25">
      <c r="A402">
        <v>10149999</v>
      </c>
      <c r="B402" s="1">
        <v>41161</v>
      </c>
      <c r="C402">
        <v>830</v>
      </c>
      <c r="D402">
        <v>2.3599999999999999E-2</v>
      </c>
      <c r="E402">
        <v>2.58E-2</v>
      </c>
      <c r="F402">
        <v>0</v>
      </c>
      <c r="G402">
        <v>3.5099999999999999E-2</v>
      </c>
    </row>
    <row r="403" spans="1:7" x14ac:dyDescent="0.25">
      <c r="A403">
        <v>10149999</v>
      </c>
      <c r="B403" s="1">
        <v>41161</v>
      </c>
      <c r="C403">
        <v>900</v>
      </c>
      <c r="D403">
        <v>2.0199999999999999E-2</v>
      </c>
      <c r="E403">
        <v>1.5100000000000001E-2</v>
      </c>
      <c r="F403">
        <v>0</v>
      </c>
      <c r="G403">
        <v>2.52E-2</v>
      </c>
    </row>
    <row r="404" spans="1:7" x14ac:dyDescent="0.25">
      <c r="A404">
        <v>10149999</v>
      </c>
      <c r="B404" s="1">
        <v>41161</v>
      </c>
      <c r="C404">
        <v>930</v>
      </c>
      <c r="D404">
        <v>3.0099999999999998E-2</v>
      </c>
      <c r="E404">
        <v>2.24E-2</v>
      </c>
      <c r="F404">
        <v>0</v>
      </c>
      <c r="G404">
        <v>3.7699999999999997E-2</v>
      </c>
    </row>
    <row r="405" spans="1:7" x14ac:dyDescent="0.25">
      <c r="A405">
        <v>10149999</v>
      </c>
      <c r="B405" s="1">
        <v>41161</v>
      </c>
      <c r="C405">
        <v>1000</v>
      </c>
      <c r="D405">
        <v>5.0299999999999997E-2</v>
      </c>
      <c r="E405">
        <v>3.56E-2</v>
      </c>
      <c r="F405">
        <v>0</v>
      </c>
      <c r="G405">
        <v>6.1600000000000002E-2</v>
      </c>
    </row>
    <row r="406" spans="1:7" x14ac:dyDescent="0.25">
      <c r="A406">
        <v>10149999</v>
      </c>
      <c r="B406" s="1">
        <v>41161</v>
      </c>
      <c r="C406">
        <v>1030</v>
      </c>
      <c r="D406">
        <v>6.4899999999999999E-2</v>
      </c>
      <c r="E406">
        <v>4.2299999999999997E-2</v>
      </c>
      <c r="F406">
        <v>0</v>
      </c>
      <c r="G406">
        <v>7.7399999999999997E-2</v>
      </c>
    </row>
    <row r="407" spans="1:7" x14ac:dyDescent="0.25">
      <c r="A407">
        <v>10149999</v>
      </c>
      <c r="B407" s="1">
        <v>41161</v>
      </c>
      <c r="C407">
        <v>1100</v>
      </c>
      <c r="D407">
        <v>7.1199999999999999E-2</v>
      </c>
      <c r="E407">
        <v>4.3900000000000002E-2</v>
      </c>
      <c r="F407">
        <v>0</v>
      </c>
      <c r="G407">
        <v>8.3699999999999997E-2</v>
      </c>
    </row>
    <row r="408" spans="1:7" x14ac:dyDescent="0.25">
      <c r="A408">
        <v>10149999</v>
      </c>
      <c r="B408" s="1">
        <v>41161</v>
      </c>
      <c r="C408">
        <v>1130</v>
      </c>
      <c r="D408">
        <v>8.4000000000000005E-2</v>
      </c>
      <c r="E408">
        <v>5.3999999999999999E-2</v>
      </c>
      <c r="F408">
        <v>0</v>
      </c>
      <c r="G408">
        <v>0.1</v>
      </c>
    </row>
    <row r="409" spans="1:7" x14ac:dyDescent="0.25">
      <c r="A409">
        <v>10149999</v>
      </c>
      <c r="B409" s="1">
        <v>41161</v>
      </c>
      <c r="C409">
        <v>1200</v>
      </c>
      <c r="D409">
        <v>8.1799999999999998E-2</v>
      </c>
      <c r="E409">
        <v>5.1400000000000001E-2</v>
      </c>
      <c r="F409">
        <v>0</v>
      </c>
      <c r="G409">
        <v>9.6600000000000005E-2</v>
      </c>
    </row>
    <row r="410" spans="1:7" x14ac:dyDescent="0.25">
      <c r="A410">
        <v>10149999</v>
      </c>
      <c r="B410" s="1">
        <v>41161</v>
      </c>
      <c r="C410">
        <v>1230</v>
      </c>
      <c r="D410">
        <v>8.6499999999999994E-2</v>
      </c>
      <c r="E410">
        <v>5.6800000000000003E-2</v>
      </c>
      <c r="F410">
        <v>0</v>
      </c>
      <c r="G410">
        <v>0.1036</v>
      </c>
    </row>
    <row r="411" spans="1:7" x14ac:dyDescent="0.25">
      <c r="A411">
        <v>10149999</v>
      </c>
      <c r="B411" s="1">
        <v>41161</v>
      </c>
      <c r="C411">
        <v>1300</v>
      </c>
      <c r="D411">
        <v>8.9399999999999993E-2</v>
      </c>
      <c r="E411">
        <v>6.0400000000000002E-2</v>
      </c>
      <c r="F411">
        <v>0</v>
      </c>
      <c r="G411">
        <v>0.10780000000000001</v>
      </c>
    </row>
    <row r="412" spans="1:7" x14ac:dyDescent="0.25">
      <c r="A412">
        <v>10149999</v>
      </c>
      <c r="B412" s="1">
        <v>41161</v>
      </c>
      <c r="C412">
        <v>1330</v>
      </c>
      <c r="D412">
        <v>8.5599999999999996E-2</v>
      </c>
      <c r="E412">
        <v>5.6599999999999998E-2</v>
      </c>
      <c r="F412">
        <v>0</v>
      </c>
      <c r="G412">
        <v>0.1026</v>
      </c>
    </row>
    <row r="413" spans="1:7" x14ac:dyDescent="0.25">
      <c r="A413">
        <v>10149999</v>
      </c>
      <c r="B413" s="1">
        <v>41161</v>
      </c>
      <c r="C413">
        <v>1400</v>
      </c>
      <c r="D413">
        <v>9.4700000000000006E-2</v>
      </c>
      <c r="E413">
        <v>5.4699999999999999E-2</v>
      </c>
      <c r="F413">
        <v>0</v>
      </c>
      <c r="G413">
        <v>0.1095</v>
      </c>
    </row>
    <row r="414" spans="1:7" x14ac:dyDescent="0.25">
      <c r="A414">
        <v>10149999</v>
      </c>
      <c r="B414" s="1">
        <v>41161</v>
      </c>
      <c r="C414">
        <v>1430</v>
      </c>
      <c r="D414">
        <v>0.1043</v>
      </c>
      <c r="E414">
        <v>5.6000000000000001E-2</v>
      </c>
      <c r="F414">
        <v>0</v>
      </c>
      <c r="G414">
        <v>0.11840000000000001</v>
      </c>
    </row>
    <row r="415" spans="1:7" x14ac:dyDescent="0.25">
      <c r="A415">
        <v>10149999</v>
      </c>
      <c r="B415" s="1">
        <v>41161</v>
      </c>
      <c r="C415">
        <v>1500</v>
      </c>
      <c r="D415">
        <v>0.1026</v>
      </c>
      <c r="E415">
        <v>5.7799999999999997E-2</v>
      </c>
      <c r="F415">
        <v>0</v>
      </c>
      <c r="G415">
        <v>0.1178</v>
      </c>
    </row>
    <row r="416" spans="1:7" x14ac:dyDescent="0.25">
      <c r="A416">
        <v>10149999</v>
      </c>
      <c r="B416" s="1">
        <v>41161</v>
      </c>
      <c r="C416">
        <v>1530</v>
      </c>
      <c r="D416">
        <v>9.9500000000000005E-2</v>
      </c>
      <c r="E416">
        <v>5.9499999999999997E-2</v>
      </c>
      <c r="F416">
        <v>0</v>
      </c>
      <c r="G416">
        <v>0.11600000000000001</v>
      </c>
    </row>
    <row r="417" spans="1:7" x14ac:dyDescent="0.25">
      <c r="A417">
        <v>10149999</v>
      </c>
      <c r="B417" s="1">
        <v>41161</v>
      </c>
      <c r="C417">
        <v>1600</v>
      </c>
      <c r="D417">
        <v>9.8400000000000001E-2</v>
      </c>
      <c r="E417">
        <v>5.8900000000000001E-2</v>
      </c>
      <c r="F417">
        <v>0</v>
      </c>
      <c r="G417">
        <v>0.1147</v>
      </c>
    </row>
    <row r="418" spans="1:7" x14ac:dyDescent="0.25">
      <c r="A418">
        <v>10149999</v>
      </c>
      <c r="B418" s="1">
        <v>41161</v>
      </c>
      <c r="C418">
        <v>1630</v>
      </c>
      <c r="D418">
        <v>0.10249999999999999</v>
      </c>
      <c r="E418">
        <v>6.4699999999999994E-2</v>
      </c>
      <c r="F418">
        <v>0</v>
      </c>
      <c r="G418">
        <v>0.1212</v>
      </c>
    </row>
    <row r="419" spans="1:7" x14ac:dyDescent="0.25">
      <c r="A419">
        <v>10149999</v>
      </c>
      <c r="B419" s="1">
        <v>41161</v>
      </c>
      <c r="C419">
        <v>1700</v>
      </c>
      <c r="D419">
        <v>9.9000000000000005E-2</v>
      </c>
      <c r="E419">
        <v>6.3700000000000007E-2</v>
      </c>
      <c r="F419">
        <v>0</v>
      </c>
      <c r="G419">
        <v>0.1178</v>
      </c>
    </row>
    <row r="420" spans="1:7" x14ac:dyDescent="0.25">
      <c r="A420">
        <v>10149999</v>
      </c>
      <c r="B420" s="1">
        <v>41161</v>
      </c>
      <c r="C420">
        <v>1730</v>
      </c>
      <c r="D420">
        <v>8.7999999999999995E-2</v>
      </c>
      <c r="E420">
        <v>5.9499999999999997E-2</v>
      </c>
      <c r="F420">
        <v>0</v>
      </c>
      <c r="G420">
        <v>0.10630000000000001</v>
      </c>
    </row>
    <row r="421" spans="1:7" x14ac:dyDescent="0.25">
      <c r="A421">
        <v>10149999</v>
      </c>
      <c r="B421" s="1">
        <v>41161</v>
      </c>
      <c r="C421">
        <v>1800</v>
      </c>
      <c r="D421">
        <v>8.1500000000000003E-2</v>
      </c>
      <c r="E421">
        <v>5.3999999999999999E-2</v>
      </c>
      <c r="F421">
        <v>0</v>
      </c>
      <c r="G421">
        <v>9.7699999999999995E-2</v>
      </c>
    </row>
    <row r="422" spans="1:7" x14ac:dyDescent="0.25">
      <c r="A422">
        <v>10149999</v>
      </c>
      <c r="B422" s="1">
        <v>41161</v>
      </c>
      <c r="C422">
        <v>1830</v>
      </c>
      <c r="D422">
        <v>5.9799999999999999E-2</v>
      </c>
      <c r="E422">
        <v>3.95E-2</v>
      </c>
      <c r="F422">
        <v>0</v>
      </c>
      <c r="G422">
        <v>7.17E-2</v>
      </c>
    </row>
    <row r="423" spans="1:7" x14ac:dyDescent="0.25">
      <c r="A423">
        <v>10149999</v>
      </c>
      <c r="B423" s="1">
        <v>41161</v>
      </c>
      <c r="C423">
        <v>1900</v>
      </c>
      <c r="D423">
        <v>5.1299999999999998E-2</v>
      </c>
      <c r="E423">
        <v>3.4599999999999999E-2</v>
      </c>
      <c r="F423">
        <v>0</v>
      </c>
      <c r="G423">
        <v>6.1899999999999997E-2</v>
      </c>
    </row>
    <row r="424" spans="1:7" x14ac:dyDescent="0.25">
      <c r="A424">
        <v>10149999</v>
      </c>
      <c r="B424" s="1">
        <v>41161</v>
      </c>
      <c r="C424">
        <v>1930</v>
      </c>
      <c r="D424">
        <v>4.3999999999999997E-2</v>
      </c>
      <c r="E424">
        <v>3.27E-2</v>
      </c>
      <c r="F424">
        <v>0</v>
      </c>
      <c r="G424">
        <v>5.5E-2</v>
      </c>
    </row>
    <row r="425" spans="1:7" x14ac:dyDescent="0.25">
      <c r="A425">
        <v>10149999</v>
      </c>
      <c r="B425" s="1">
        <v>41161</v>
      </c>
      <c r="C425">
        <v>2000</v>
      </c>
      <c r="D425">
        <v>3.4099999999999998E-2</v>
      </c>
      <c r="E425">
        <v>2.87E-2</v>
      </c>
      <c r="F425">
        <v>0</v>
      </c>
      <c r="G425">
        <v>4.4600000000000001E-2</v>
      </c>
    </row>
    <row r="426" spans="1:7" x14ac:dyDescent="0.25">
      <c r="A426">
        <v>10149999</v>
      </c>
      <c r="B426" s="1">
        <v>41161</v>
      </c>
      <c r="C426">
        <v>2030</v>
      </c>
      <c r="D426">
        <v>2.86E-2</v>
      </c>
      <c r="E426">
        <v>2.3699999999999999E-2</v>
      </c>
      <c r="F426">
        <v>0</v>
      </c>
      <c r="G426">
        <v>3.7199999999999997E-2</v>
      </c>
    </row>
    <row r="427" spans="1:7" x14ac:dyDescent="0.25">
      <c r="A427">
        <v>10149999</v>
      </c>
      <c r="B427" s="1">
        <v>41161</v>
      </c>
      <c r="C427">
        <v>2100</v>
      </c>
      <c r="D427">
        <v>3.32E-2</v>
      </c>
      <c r="E427">
        <v>3.6400000000000002E-2</v>
      </c>
      <c r="F427">
        <v>0</v>
      </c>
      <c r="G427">
        <v>4.9399999999999999E-2</v>
      </c>
    </row>
    <row r="428" spans="1:7" x14ac:dyDescent="0.25">
      <c r="A428">
        <v>10149999</v>
      </c>
      <c r="B428" s="1">
        <v>41161</v>
      </c>
      <c r="C428">
        <v>2130</v>
      </c>
      <c r="D428">
        <v>1.2500000000000001E-2</v>
      </c>
      <c r="E428">
        <v>1.5299999999999999E-2</v>
      </c>
      <c r="F428">
        <v>0</v>
      </c>
      <c r="G428">
        <v>1.9800000000000002E-2</v>
      </c>
    </row>
    <row r="429" spans="1:7" x14ac:dyDescent="0.25">
      <c r="A429">
        <v>10149999</v>
      </c>
      <c r="B429" s="1">
        <v>41161</v>
      </c>
      <c r="C429">
        <v>2200</v>
      </c>
      <c r="D429">
        <v>1.12E-2</v>
      </c>
      <c r="E429">
        <v>1.14E-2</v>
      </c>
      <c r="F429">
        <v>0</v>
      </c>
      <c r="G429">
        <v>1.6E-2</v>
      </c>
    </row>
    <row r="430" spans="1:7" x14ac:dyDescent="0.25">
      <c r="A430">
        <v>10149999</v>
      </c>
      <c r="B430" s="1">
        <v>41161</v>
      </c>
      <c r="C430">
        <v>2230</v>
      </c>
      <c r="D430">
        <v>8.0000000000000002E-3</v>
      </c>
      <c r="E430">
        <v>7.3000000000000001E-3</v>
      </c>
      <c r="F430">
        <v>0</v>
      </c>
      <c r="G430">
        <v>1.0699999999999999E-2</v>
      </c>
    </row>
    <row r="431" spans="1:7" x14ac:dyDescent="0.25">
      <c r="A431">
        <v>10149999</v>
      </c>
      <c r="B431" s="1">
        <v>41161</v>
      </c>
      <c r="C431">
        <v>2300</v>
      </c>
      <c r="D431">
        <v>5.4000000000000003E-3</v>
      </c>
      <c r="E431">
        <v>4.8999999999999998E-3</v>
      </c>
      <c r="F431">
        <v>0</v>
      </c>
      <c r="G431">
        <v>7.4000000000000003E-3</v>
      </c>
    </row>
    <row r="432" spans="1:7" x14ac:dyDescent="0.25">
      <c r="A432">
        <v>10149999</v>
      </c>
      <c r="B432" s="1">
        <v>41161</v>
      </c>
      <c r="C432">
        <v>2330</v>
      </c>
      <c r="D432">
        <v>3.7000000000000002E-3</v>
      </c>
      <c r="E432">
        <v>3.8E-3</v>
      </c>
      <c r="F432">
        <v>0</v>
      </c>
      <c r="G432">
        <v>5.3E-3</v>
      </c>
    </row>
    <row r="433" spans="1:7" x14ac:dyDescent="0.25">
      <c r="A433">
        <v>10149999</v>
      </c>
      <c r="B433" s="1">
        <v>41161</v>
      </c>
      <c r="C433">
        <v>2400</v>
      </c>
      <c r="D433">
        <v>3.8E-3</v>
      </c>
      <c r="E433">
        <v>4.1999999999999997E-3</v>
      </c>
      <c r="F433">
        <v>0</v>
      </c>
      <c r="G433">
        <v>5.7000000000000002E-3</v>
      </c>
    </row>
    <row r="434" spans="1:7" x14ac:dyDescent="0.25">
      <c r="A434">
        <v>10149999</v>
      </c>
      <c r="B434" s="1">
        <v>41162</v>
      </c>
      <c r="C434">
        <v>30</v>
      </c>
      <c r="D434">
        <v>4.7999999999999996E-3</v>
      </c>
      <c r="E434">
        <v>5.3E-3</v>
      </c>
      <c r="F434">
        <v>0</v>
      </c>
      <c r="G434">
        <v>7.1000000000000004E-3</v>
      </c>
    </row>
    <row r="435" spans="1:7" x14ac:dyDescent="0.25">
      <c r="A435">
        <v>10149999</v>
      </c>
      <c r="B435" s="1">
        <v>41162</v>
      </c>
      <c r="C435">
        <v>100</v>
      </c>
      <c r="D435">
        <v>4.4000000000000003E-3</v>
      </c>
      <c r="E435">
        <v>3.5999999999999999E-3</v>
      </c>
      <c r="F435">
        <v>0</v>
      </c>
      <c r="G435">
        <v>5.7999999999999996E-3</v>
      </c>
    </row>
    <row r="436" spans="1:7" x14ac:dyDescent="0.25">
      <c r="A436">
        <v>10149999</v>
      </c>
      <c r="B436" s="1">
        <v>41162</v>
      </c>
      <c r="C436">
        <v>130</v>
      </c>
      <c r="D436">
        <v>5.4999999999999997E-3</v>
      </c>
      <c r="E436">
        <v>5.5999999999999999E-3</v>
      </c>
      <c r="F436">
        <v>0</v>
      </c>
      <c r="G436">
        <v>7.7999999999999996E-3</v>
      </c>
    </row>
    <row r="437" spans="1:7" x14ac:dyDescent="0.25">
      <c r="A437">
        <v>10149999</v>
      </c>
      <c r="B437" s="1">
        <v>41162</v>
      </c>
      <c r="C437">
        <v>200</v>
      </c>
      <c r="D437">
        <v>5.0000000000000001E-3</v>
      </c>
      <c r="E437">
        <v>4.4999999999999997E-3</v>
      </c>
      <c r="F437">
        <v>0</v>
      </c>
      <c r="G437">
        <v>6.7999999999999996E-3</v>
      </c>
    </row>
    <row r="438" spans="1:7" x14ac:dyDescent="0.25">
      <c r="A438">
        <v>10149999</v>
      </c>
      <c r="B438" s="1">
        <v>41162</v>
      </c>
      <c r="C438">
        <v>230</v>
      </c>
      <c r="D438">
        <v>4.7999999999999996E-3</v>
      </c>
      <c r="E438">
        <v>4.7999999999999996E-3</v>
      </c>
      <c r="F438">
        <v>0</v>
      </c>
      <c r="G438">
        <v>6.7999999999999996E-3</v>
      </c>
    </row>
    <row r="439" spans="1:7" x14ac:dyDescent="0.25">
      <c r="A439">
        <v>10149999</v>
      </c>
      <c r="B439" s="1">
        <v>41162</v>
      </c>
      <c r="C439">
        <v>300</v>
      </c>
      <c r="D439">
        <v>5.7000000000000002E-3</v>
      </c>
      <c r="E439">
        <v>5.5999999999999999E-3</v>
      </c>
      <c r="F439">
        <v>0</v>
      </c>
      <c r="G439">
        <v>8.0000000000000002E-3</v>
      </c>
    </row>
    <row r="440" spans="1:7" x14ac:dyDescent="0.25">
      <c r="A440">
        <v>10149999</v>
      </c>
      <c r="B440" s="1">
        <v>41162</v>
      </c>
      <c r="C440">
        <v>330</v>
      </c>
      <c r="D440">
        <v>4.4999999999999997E-3</v>
      </c>
      <c r="E440">
        <v>3.8E-3</v>
      </c>
      <c r="F440">
        <v>0</v>
      </c>
      <c r="G440">
        <v>5.7999999999999996E-3</v>
      </c>
    </row>
    <row r="441" spans="1:7" x14ac:dyDescent="0.25">
      <c r="A441">
        <v>10149999</v>
      </c>
      <c r="B441" s="1">
        <v>41162</v>
      </c>
      <c r="C441">
        <v>400</v>
      </c>
      <c r="D441">
        <v>5.4000000000000003E-3</v>
      </c>
      <c r="E441">
        <v>5.4000000000000003E-3</v>
      </c>
      <c r="F441">
        <v>0</v>
      </c>
      <c r="G441">
        <v>7.7000000000000002E-3</v>
      </c>
    </row>
    <row r="442" spans="1:7" x14ac:dyDescent="0.25">
      <c r="A442">
        <v>10149999</v>
      </c>
      <c r="B442" s="1">
        <v>41162</v>
      </c>
      <c r="C442">
        <v>430</v>
      </c>
      <c r="D442">
        <v>5.1999999999999998E-3</v>
      </c>
      <c r="E442">
        <v>5.0000000000000001E-3</v>
      </c>
      <c r="F442">
        <v>0</v>
      </c>
      <c r="G442">
        <v>7.1000000000000004E-3</v>
      </c>
    </row>
    <row r="443" spans="1:7" x14ac:dyDescent="0.25">
      <c r="A443">
        <v>10149999</v>
      </c>
      <c r="B443" s="1">
        <v>41162</v>
      </c>
      <c r="C443">
        <v>500</v>
      </c>
      <c r="D443">
        <v>4.1999999999999997E-3</v>
      </c>
      <c r="E443">
        <v>4.0000000000000001E-3</v>
      </c>
      <c r="F443">
        <v>0</v>
      </c>
      <c r="G443">
        <v>5.8999999999999999E-3</v>
      </c>
    </row>
    <row r="444" spans="1:7" x14ac:dyDescent="0.25">
      <c r="A444">
        <v>10149999</v>
      </c>
      <c r="B444" s="1">
        <v>41162</v>
      </c>
      <c r="C444">
        <v>530</v>
      </c>
      <c r="D444">
        <v>4.4000000000000003E-3</v>
      </c>
      <c r="E444">
        <v>5.3E-3</v>
      </c>
      <c r="F444">
        <v>0</v>
      </c>
      <c r="G444">
        <v>6.7999999999999996E-3</v>
      </c>
    </row>
    <row r="445" spans="1:7" x14ac:dyDescent="0.25">
      <c r="A445">
        <v>10149999</v>
      </c>
      <c r="B445" s="1">
        <v>41162</v>
      </c>
      <c r="C445">
        <v>600</v>
      </c>
      <c r="D445">
        <v>3.3999999999999998E-3</v>
      </c>
      <c r="E445">
        <v>3.7000000000000002E-3</v>
      </c>
      <c r="F445">
        <v>0</v>
      </c>
      <c r="G445">
        <v>5.1999999999999998E-3</v>
      </c>
    </row>
    <row r="446" spans="1:7" x14ac:dyDescent="0.25">
      <c r="A446">
        <v>10149999</v>
      </c>
      <c r="B446" s="1">
        <v>41162</v>
      </c>
      <c r="C446">
        <v>630</v>
      </c>
      <c r="D446">
        <v>4.1999999999999997E-3</v>
      </c>
      <c r="E446">
        <v>5.0000000000000001E-3</v>
      </c>
      <c r="F446">
        <v>0</v>
      </c>
      <c r="G446">
        <v>6.4999999999999997E-3</v>
      </c>
    </row>
    <row r="447" spans="1:7" x14ac:dyDescent="0.25">
      <c r="A447">
        <v>10149999</v>
      </c>
      <c r="B447" s="1">
        <v>41162</v>
      </c>
      <c r="C447">
        <v>700</v>
      </c>
      <c r="D447">
        <v>4.1000000000000003E-3</v>
      </c>
      <c r="E447">
        <v>4.7000000000000002E-3</v>
      </c>
      <c r="F447">
        <v>0</v>
      </c>
      <c r="G447">
        <v>6.3E-3</v>
      </c>
    </row>
    <row r="448" spans="1:7" x14ac:dyDescent="0.25">
      <c r="A448">
        <v>10149999</v>
      </c>
      <c r="B448" s="1">
        <v>41162</v>
      </c>
      <c r="C448">
        <v>730</v>
      </c>
      <c r="D448">
        <v>5.8999999999999999E-3</v>
      </c>
      <c r="E448">
        <v>7.1999999999999998E-3</v>
      </c>
      <c r="F448">
        <v>0</v>
      </c>
      <c r="G448">
        <v>9.1999999999999998E-3</v>
      </c>
    </row>
    <row r="449" spans="1:7" x14ac:dyDescent="0.25">
      <c r="A449">
        <v>10149999</v>
      </c>
      <c r="B449" s="1">
        <v>41162</v>
      </c>
      <c r="C449">
        <v>800</v>
      </c>
      <c r="D449">
        <v>9.2999999999999992E-3</v>
      </c>
      <c r="E449">
        <v>1.21E-2</v>
      </c>
      <c r="F449">
        <v>0</v>
      </c>
      <c r="G449">
        <v>1.5299999999999999E-2</v>
      </c>
    </row>
    <row r="450" spans="1:7" x14ac:dyDescent="0.25">
      <c r="A450">
        <v>10149999</v>
      </c>
      <c r="B450" s="1">
        <v>41162</v>
      </c>
      <c r="C450">
        <v>830</v>
      </c>
      <c r="D450">
        <v>9.9000000000000008E-3</v>
      </c>
      <c r="E450">
        <v>1.23E-2</v>
      </c>
      <c r="F450">
        <v>0</v>
      </c>
      <c r="G450">
        <v>1.5900000000000001E-2</v>
      </c>
    </row>
    <row r="451" spans="1:7" x14ac:dyDescent="0.25">
      <c r="A451">
        <v>10149999</v>
      </c>
      <c r="B451" s="1">
        <v>41162</v>
      </c>
      <c r="C451">
        <v>900</v>
      </c>
      <c r="D451">
        <v>1.8800000000000001E-2</v>
      </c>
      <c r="E451">
        <v>1.3100000000000001E-2</v>
      </c>
      <c r="F451">
        <v>0</v>
      </c>
      <c r="G451">
        <v>2.3300000000000001E-2</v>
      </c>
    </row>
    <row r="452" spans="1:7" x14ac:dyDescent="0.25">
      <c r="A452">
        <v>10149999</v>
      </c>
      <c r="B452" s="1">
        <v>41162</v>
      </c>
      <c r="C452">
        <v>930</v>
      </c>
      <c r="D452">
        <v>2.69E-2</v>
      </c>
      <c r="E452">
        <v>1.7899999999999999E-2</v>
      </c>
      <c r="F452">
        <v>0</v>
      </c>
      <c r="G452">
        <v>3.2300000000000002E-2</v>
      </c>
    </row>
    <row r="453" spans="1:7" x14ac:dyDescent="0.25">
      <c r="A453">
        <v>10149999</v>
      </c>
      <c r="B453" s="1">
        <v>41162</v>
      </c>
      <c r="C453">
        <v>1000</v>
      </c>
      <c r="D453">
        <v>5.28E-2</v>
      </c>
      <c r="E453">
        <v>3.5400000000000001E-2</v>
      </c>
      <c r="F453">
        <v>0</v>
      </c>
      <c r="G453">
        <v>6.3700000000000007E-2</v>
      </c>
    </row>
    <row r="454" spans="1:7" x14ac:dyDescent="0.25">
      <c r="A454">
        <v>10149999</v>
      </c>
      <c r="B454" s="1">
        <v>41162</v>
      </c>
      <c r="C454">
        <v>1030</v>
      </c>
      <c r="D454">
        <v>5.9799999999999999E-2</v>
      </c>
      <c r="E454">
        <v>4.1700000000000001E-2</v>
      </c>
      <c r="F454">
        <v>0</v>
      </c>
      <c r="G454">
        <v>7.2999999999999995E-2</v>
      </c>
    </row>
    <row r="455" spans="1:7" x14ac:dyDescent="0.25">
      <c r="A455">
        <v>10149999</v>
      </c>
      <c r="B455" s="1">
        <v>41162</v>
      </c>
      <c r="C455">
        <v>1100</v>
      </c>
      <c r="D455">
        <v>7.2900000000000006E-2</v>
      </c>
      <c r="E455">
        <v>5.1400000000000001E-2</v>
      </c>
      <c r="F455">
        <v>0</v>
      </c>
      <c r="G455">
        <v>8.9200000000000002E-2</v>
      </c>
    </row>
    <row r="456" spans="1:7" x14ac:dyDescent="0.25">
      <c r="A456">
        <v>10149999</v>
      </c>
      <c r="B456" s="1">
        <v>41162</v>
      </c>
      <c r="C456">
        <v>1130</v>
      </c>
      <c r="D456">
        <v>8.43E-2</v>
      </c>
      <c r="E456">
        <v>5.45E-2</v>
      </c>
      <c r="F456">
        <v>0</v>
      </c>
      <c r="G456">
        <v>0.1004</v>
      </c>
    </row>
    <row r="457" spans="1:7" x14ac:dyDescent="0.25">
      <c r="A457">
        <v>10149999</v>
      </c>
      <c r="B457" s="1">
        <v>41162</v>
      </c>
      <c r="C457">
        <v>1200</v>
      </c>
      <c r="D457">
        <v>7.3599999999999999E-2</v>
      </c>
      <c r="E457">
        <v>4.9700000000000001E-2</v>
      </c>
      <c r="F457">
        <v>0</v>
      </c>
      <c r="G457">
        <v>8.8800000000000004E-2</v>
      </c>
    </row>
    <row r="458" spans="1:7" x14ac:dyDescent="0.25">
      <c r="A458">
        <v>10149999</v>
      </c>
      <c r="B458" s="1">
        <v>41162</v>
      </c>
      <c r="C458">
        <v>1230</v>
      </c>
      <c r="D458">
        <v>7.3700000000000002E-2</v>
      </c>
      <c r="E458">
        <v>5.0999999999999997E-2</v>
      </c>
      <c r="F458">
        <v>0</v>
      </c>
      <c r="G458">
        <v>8.9599999999999999E-2</v>
      </c>
    </row>
    <row r="459" spans="1:7" x14ac:dyDescent="0.25">
      <c r="A459">
        <v>10149999</v>
      </c>
      <c r="B459" s="1">
        <v>41162</v>
      </c>
      <c r="C459">
        <v>1300</v>
      </c>
      <c r="D459">
        <v>7.4700000000000003E-2</v>
      </c>
      <c r="E459">
        <v>5.1700000000000003E-2</v>
      </c>
      <c r="F459">
        <v>0</v>
      </c>
      <c r="G459">
        <v>9.0999999999999998E-2</v>
      </c>
    </row>
    <row r="460" spans="1:7" x14ac:dyDescent="0.25">
      <c r="A460">
        <v>10149999</v>
      </c>
      <c r="B460" s="1">
        <v>41162</v>
      </c>
      <c r="C460">
        <v>1330</v>
      </c>
      <c r="D460">
        <v>7.9899999999999999E-2</v>
      </c>
      <c r="E460">
        <v>5.5199999999999999E-2</v>
      </c>
      <c r="F460">
        <v>0</v>
      </c>
      <c r="G460">
        <v>9.7000000000000003E-2</v>
      </c>
    </row>
    <row r="461" spans="1:7" x14ac:dyDescent="0.25">
      <c r="A461">
        <v>10149999</v>
      </c>
      <c r="B461" s="1">
        <v>41162</v>
      </c>
      <c r="C461">
        <v>1400</v>
      </c>
      <c r="D461">
        <v>7.51E-2</v>
      </c>
      <c r="E461">
        <v>5.1900000000000002E-2</v>
      </c>
      <c r="F461">
        <v>0</v>
      </c>
      <c r="G461">
        <v>9.1300000000000006E-2</v>
      </c>
    </row>
    <row r="462" spans="1:7" x14ac:dyDescent="0.25">
      <c r="A462">
        <v>10149999</v>
      </c>
      <c r="B462" s="1">
        <v>41162</v>
      </c>
      <c r="C462">
        <v>1430</v>
      </c>
      <c r="D462">
        <v>7.5700000000000003E-2</v>
      </c>
      <c r="E462">
        <v>5.1700000000000003E-2</v>
      </c>
      <c r="F462">
        <v>0</v>
      </c>
      <c r="G462">
        <v>9.1800000000000007E-2</v>
      </c>
    </row>
    <row r="463" spans="1:7" x14ac:dyDescent="0.25">
      <c r="A463">
        <v>10149999</v>
      </c>
      <c r="B463" s="1">
        <v>41162</v>
      </c>
      <c r="C463">
        <v>1500</v>
      </c>
      <c r="D463">
        <v>8.0399999999999999E-2</v>
      </c>
      <c r="E463">
        <v>4.7199999999999999E-2</v>
      </c>
      <c r="F463">
        <v>0</v>
      </c>
      <c r="G463">
        <v>9.3200000000000005E-2</v>
      </c>
    </row>
    <row r="464" spans="1:7" x14ac:dyDescent="0.25">
      <c r="A464">
        <v>10149999</v>
      </c>
      <c r="B464" s="1">
        <v>41162</v>
      </c>
      <c r="C464">
        <v>1530</v>
      </c>
      <c r="D464">
        <v>8.3699999999999997E-2</v>
      </c>
      <c r="E464">
        <v>5.1400000000000001E-2</v>
      </c>
      <c r="F464">
        <v>0</v>
      </c>
      <c r="G464">
        <v>9.8299999999999998E-2</v>
      </c>
    </row>
    <row r="465" spans="1:7" x14ac:dyDescent="0.25">
      <c r="A465">
        <v>10149999</v>
      </c>
      <c r="B465" s="1">
        <v>41162</v>
      </c>
      <c r="C465">
        <v>1600</v>
      </c>
      <c r="D465">
        <v>8.7400000000000005E-2</v>
      </c>
      <c r="E465">
        <v>5.1799999999999999E-2</v>
      </c>
      <c r="F465">
        <v>0</v>
      </c>
      <c r="G465">
        <v>0.1017</v>
      </c>
    </row>
    <row r="466" spans="1:7" x14ac:dyDescent="0.25">
      <c r="A466">
        <v>10149999</v>
      </c>
      <c r="B466" s="1">
        <v>41162</v>
      </c>
      <c r="C466">
        <v>1630</v>
      </c>
      <c r="D466">
        <v>8.3299999999999999E-2</v>
      </c>
      <c r="E466">
        <v>4.8599999999999997E-2</v>
      </c>
      <c r="F466">
        <v>0</v>
      </c>
      <c r="G466">
        <v>9.64E-2</v>
      </c>
    </row>
    <row r="467" spans="1:7" x14ac:dyDescent="0.25">
      <c r="A467">
        <v>10149999</v>
      </c>
      <c r="B467" s="1">
        <v>41162</v>
      </c>
      <c r="C467">
        <v>1700</v>
      </c>
      <c r="D467">
        <v>7.5700000000000003E-2</v>
      </c>
      <c r="E467">
        <v>4.5999999999999999E-2</v>
      </c>
      <c r="F467">
        <v>0</v>
      </c>
      <c r="G467">
        <v>8.8599999999999998E-2</v>
      </c>
    </row>
    <row r="468" spans="1:7" x14ac:dyDescent="0.25">
      <c r="A468">
        <v>10149999</v>
      </c>
      <c r="B468" s="1">
        <v>41162</v>
      </c>
      <c r="C468">
        <v>1730</v>
      </c>
      <c r="D468">
        <v>7.0800000000000002E-2</v>
      </c>
      <c r="E468">
        <v>4.6399999999999997E-2</v>
      </c>
      <c r="F468">
        <v>0</v>
      </c>
      <c r="G468">
        <v>8.4699999999999998E-2</v>
      </c>
    </row>
    <row r="469" spans="1:7" x14ac:dyDescent="0.25">
      <c r="A469">
        <v>10149999</v>
      </c>
      <c r="B469" s="1">
        <v>41162</v>
      </c>
      <c r="C469">
        <v>1800</v>
      </c>
      <c r="D469">
        <v>6.9000000000000006E-2</v>
      </c>
      <c r="E469">
        <v>4.6100000000000002E-2</v>
      </c>
      <c r="F469">
        <v>0</v>
      </c>
      <c r="G469">
        <v>8.3000000000000004E-2</v>
      </c>
    </row>
    <row r="470" spans="1:7" x14ac:dyDescent="0.25">
      <c r="A470">
        <v>10149999</v>
      </c>
      <c r="B470" s="1">
        <v>41162</v>
      </c>
      <c r="C470">
        <v>1830</v>
      </c>
      <c r="D470">
        <v>7.0800000000000002E-2</v>
      </c>
      <c r="E470">
        <v>4.8000000000000001E-2</v>
      </c>
      <c r="F470">
        <v>0</v>
      </c>
      <c r="G470">
        <v>8.5599999999999996E-2</v>
      </c>
    </row>
    <row r="471" spans="1:7" x14ac:dyDescent="0.25">
      <c r="A471">
        <v>10149999</v>
      </c>
      <c r="B471" s="1">
        <v>41162</v>
      </c>
      <c r="C471">
        <v>1900</v>
      </c>
      <c r="D471">
        <v>7.1599999999999997E-2</v>
      </c>
      <c r="E471">
        <v>4.9200000000000001E-2</v>
      </c>
      <c r="F471">
        <v>0</v>
      </c>
      <c r="G471">
        <v>8.6900000000000005E-2</v>
      </c>
    </row>
    <row r="472" spans="1:7" x14ac:dyDescent="0.25">
      <c r="A472">
        <v>10149999</v>
      </c>
      <c r="B472" s="1">
        <v>41162</v>
      </c>
      <c r="C472">
        <v>1930</v>
      </c>
      <c r="D472">
        <v>2.5600000000000001E-2</v>
      </c>
      <c r="E472">
        <v>2.18E-2</v>
      </c>
      <c r="F472">
        <v>0</v>
      </c>
      <c r="G472">
        <v>3.3599999999999998E-2</v>
      </c>
    </row>
    <row r="473" spans="1:7" x14ac:dyDescent="0.25">
      <c r="A473">
        <v>10149999</v>
      </c>
      <c r="B473" s="1">
        <v>41162</v>
      </c>
      <c r="C473">
        <v>2000</v>
      </c>
      <c r="D473">
        <v>1.3599999999999999E-2</v>
      </c>
      <c r="E473">
        <v>1.6E-2</v>
      </c>
      <c r="F473">
        <v>0</v>
      </c>
      <c r="G473">
        <v>2.1000000000000001E-2</v>
      </c>
    </row>
    <row r="474" spans="1:7" x14ac:dyDescent="0.25">
      <c r="A474">
        <v>10149999</v>
      </c>
      <c r="B474" s="1">
        <v>41162</v>
      </c>
      <c r="C474">
        <v>2030</v>
      </c>
      <c r="D474">
        <v>1.3599999999999999E-2</v>
      </c>
      <c r="E474">
        <v>1.3599999999999999E-2</v>
      </c>
      <c r="F474">
        <v>0</v>
      </c>
      <c r="G474">
        <v>1.9199999999999998E-2</v>
      </c>
    </row>
    <row r="475" spans="1:7" x14ac:dyDescent="0.25">
      <c r="A475">
        <v>10149999</v>
      </c>
      <c r="B475" s="1">
        <v>41162</v>
      </c>
      <c r="C475">
        <v>2100</v>
      </c>
      <c r="D475">
        <v>2.7699999999999999E-2</v>
      </c>
      <c r="E475">
        <v>3.27E-2</v>
      </c>
      <c r="F475">
        <v>0</v>
      </c>
      <c r="G475">
        <v>4.2999999999999997E-2</v>
      </c>
    </row>
    <row r="476" spans="1:7" x14ac:dyDescent="0.25">
      <c r="A476">
        <v>10149999</v>
      </c>
      <c r="B476" s="1">
        <v>41162</v>
      </c>
      <c r="C476">
        <v>2130</v>
      </c>
      <c r="D476">
        <v>8.0999999999999996E-3</v>
      </c>
      <c r="E476">
        <v>9.4999999999999998E-3</v>
      </c>
      <c r="F476">
        <v>0</v>
      </c>
      <c r="G476">
        <v>1.24E-2</v>
      </c>
    </row>
    <row r="477" spans="1:7" x14ac:dyDescent="0.25">
      <c r="A477">
        <v>10149999</v>
      </c>
      <c r="B477" s="1">
        <v>41162</v>
      </c>
      <c r="C477">
        <v>2200</v>
      </c>
      <c r="D477">
        <v>9.9000000000000008E-3</v>
      </c>
      <c r="E477">
        <v>1.03E-2</v>
      </c>
      <c r="F477">
        <v>0</v>
      </c>
      <c r="G477">
        <v>1.43E-2</v>
      </c>
    </row>
    <row r="478" spans="1:7" x14ac:dyDescent="0.25">
      <c r="A478">
        <v>10149999</v>
      </c>
      <c r="B478" s="1">
        <v>41162</v>
      </c>
      <c r="C478">
        <v>2230</v>
      </c>
      <c r="D478">
        <v>9.1000000000000004E-3</v>
      </c>
      <c r="E478">
        <v>1.0200000000000001E-2</v>
      </c>
      <c r="F478">
        <v>0</v>
      </c>
      <c r="G478">
        <v>1.37E-2</v>
      </c>
    </row>
    <row r="479" spans="1:7" x14ac:dyDescent="0.25">
      <c r="A479">
        <v>10149999</v>
      </c>
      <c r="B479" s="1">
        <v>41162</v>
      </c>
      <c r="C479">
        <v>2300</v>
      </c>
      <c r="D479">
        <v>4.7000000000000002E-3</v>
      </c>
      <c r="E479">
        <v>4.3E-3</v>
      </c>
      <c r="F479">
        <v>0</v>
      </c>
      <c r="G479">
        <v>6.4999999999999997E-3</v>
      </c>
    </row>
    <row r="480" spans="1:7" x14ac:dyDescent="0.25">
      <c r="A480">
        <v>10149999</v>
      </c>
      <c r="B480" s="1">
        <v>41162</v>
      </c>
      <c r="C480">
        <v>2330</v>
      </c>
      <c r="D480">
        <v>4.3E-3</v>
      </c>
      <c r="E480">
        <v>4.8999999999999998E-3</v>
      </c>
      <c r="F480">
        <v>0</v>
      </c>
      <c r="G480">
        <v>6.4000000000000003E-3</v>
      </c>
    </row>
    <row r="481" spans="1:7" x14ac:dyDescent="0.25">
      <c r="A481">
        <v>10149999</v>
      </c>
      <c r="B481" s="1">
        <v>41162</v>
      </c>
      <c r="C481">
        <v>2400</v>
      </c>
      <c r="D481">
        <v>3.0999999999999999E-3</v>
      </c>
      <c r="E481">
        <v>3.2000000000000002E-3</v>
      </c>
      <c r="F481">
        <v>0</v>
      </c>
      <c r="G481">
        <v>4.4999999999999997E-3</v>
      </c>
    </row>
    <row r="482" spans="1:7" x14ac:dyDescent="0.25">
      <c r="A482">
        <v>10149999</v>
      </c>
      <c r="B482" s="1">
        <v>41163</v>
      </c>
      <c r="C482">
        <v>30</v>
      </c>
      <c r="D482">
        <v>4.1999999999999997E-3</v>
      </c>
      <c r="E482">
        <v>4.8999999999999998E-3</v>
      </c>
      <c r="F482">
        <v>0</v>
      </c>
      <c r="G482">
        <v>6.4999999999999997E-3</v>
      </c>
    </row>
    <row r="483" spans="1:7" x14ac:dyDescent="0.25">
      <c r="A483">
        <v>10149999</v>
      </c>
      <c r="B483" s="1">
        <v>41163</v>
      </c>
      <c r="C483">
        <v>100</v>
      </c>
      <c r="D483">
        <v>3.8999999999999998E-3</v>
      </c>
      <c r="E483">
        <v>4.4999999999999997E-3</v>
      </c>
      <c r="F483">
        <v>0</v>
      </c>
      <c r="G483">
        <v>6.0000000000000001E-3</v>
      </c>
    </row>
    <row r="484" spans="1:7" x14ac:dyDescent="0.25">
      <c r="A484">
        <v>10149999</v>
      </c>
      <c r="B484" s="1">
        <v>41163</v>
      </c>
      <c r="C484">
        <v>130</v>
      </c>
      <c r="D484">
        <v>3.8E-3</v>
      </c>
      <c r="E484">
        <v>4.0000000000000001E-3</v>
      </c>
      <c r="F484">
        <v>0</v>
      </c>
      <c r="G484">
        <v>5.5999999999999999E-3</v>
      </c>
    </row>
    <row r="485" spans="1:7" x14ac:dyDescent="0.25">
      <c r="A485">
        <v>10149999</v>
      </c>
      <c r="B485" s="1">
        <v>41163</v>
      </c>
      <c r="C485">
        <v>200</v>
      </c>
      <c r="D485">
        <v>5.3E-3</v>
      </c>
      <c r="E485">
        <v>5.4000000000000003E-3</v>
      </c>
      <c r="F485">
        <v>0</v>
      </c>
      <c r="G485">
        <v>7.6E-3</v>
      </c>
    </row>
    <row r="486" spans="1:7" x14ac:dyDescent="0.25">
      <c r="A486">
        <v>10149999</v>
      </c>
      <c r="B486" s="1">
        <v>41163</v>
      </c>
      <c r="C486">
        <v>230</v>
      </c>
      <c r="D486">
        <v>4.1999999999999997E-3</v>
      </c>
      <c r="E486">
        <v>3.5000000000000001E-3</v>
      </c>
      <c r="F486">
        <v>0</v>
      </c>
      <c r="G486">
        <v>5.4000000000000003E-3</v>
      </c>
    </row>
    <row r="487" spans="1:7" x14ac:dyDescent="0.25">
      <c r="A487">
        <v>10149999</v>
      </c>
      <c r="B487" s="1">
        <v>41163</v>
      </c>
      <c r="C487">
        <v>300</v>
      </c>
      <c r="D487">
        <v>5.4999999999999997E-3</v>
      </c>
      <c r="E487">
        <v>5.4999999999999997E-3</v>
      </c>
      <c r="F487">
        <v>0</v>
      </c>
      <c r="G487">
        <v>7.7999999999999996E-3</v>
      </c>
    </row>
    <row r="488" spans="1:7" x14ac:dyDescent="0.25">
      <c r="A488">
        <v>10149999</v>
      </c>
      <c r="B488" s="1">
        <v>41163</v>
      </c>
      <c r="C488">
        <v>330</v>
      </c>
      <c r="D488">
        <v>5.0000000000000001E-3</v>
      </c>
      <c r="E488">
        <v>4.4999999999999997E-3</v>
      </c>
      <c r="F488">
        <v>0</v>
      </c>
      <c r="G488">
        <v>6.7999999999999996E-3</v>
      </c>
    </row>
    <row r="489" spans="1:7" x14ac:dyDescent="0.25">
      <c r="A489">
        <v>10149999</v>
      </c>
      <c r="B489" s="1">
        <v>41163</v>
      </c>
      <c r="C489">
        <v>400</v>
      </c>
      <c r="D489">
        <v>4.4999999999999997E-3</v>
      </c>
      <c r="E489">
        <v>4.5999999999999999E-3</v>
      </c>
      <c r="F489">
        <v>0</v>
      </c>
      <c r="G489">
        <v>6.4000000000000003E-3</v>
      </c>
    </row>
    <row r="490" spans="1:7" x14ac:dyDescent="0.25">
      <c r="A490">
        <v>10149999</v>
      </c>
      <c r="B490" s="1">
        <v>41163</v>
      </c>
      <c r="C490">
        <v>430</v>
      </c>
      <c r="D490">
        <v>4.4000000000000003E-3</v>
      </c>
      <c r="E490">
        <v>5.4000000000000003E-3</v>
      </c>
      <c r="F490">
        <v>0</v>
      </c>
      <c r="G490">
        <v>7.0000000000000001E-3</v>
      </c>
    </row>
    <row r="491" spans="1:7" x14ac:dyDescent="0.25">
      <c r="A491">
        <v>10149999</v>
      </c>
      <c r="B491" s="1">
        <v>41163</v>
      </c>
      <c r="C491">
        <v>500</v>
      </c>
      <c r="D491">
        <v>3.2000000000000002E-3</v>
      </c>
      <c r="E491">
        <v>3.3999999999999998E-3</v>
      </c>
      <c r="F491">
        <v>0</v>
      </c>
      <c r="G491">
        <v>4.7000000000000002E-3</v>
      </c>
    </row>
    <row r="492" spans="1:7" x14ac:dyDescent="0.25">
      <c r="A492">
        <v>10149999</v>
      </c>
      <c r="B492" s="1">
        <v>41163</v>
      </c>
      <c r="C492">
        <v>530</v>
      </c>
      <c r="D492">
        <v>4.4999999999999997E-3</v>
      </c>
      <c r="E492">
        <v>5.4999999999999997E-3</v>
      </c>
      <c r="F492">
        <v>0</v>
      </c>
      <c r="G492">
        <v>7.0000000000000001E-3</v>
      </c>
    </row>
    <row r="493" spans="1:7" x14ac:dyDescent="0.25">
      <c r="A493">
        <v>10149999</v>
      </c>
      <c r="B493" s="1">
        <v>41163</v>
      </c>
      <c r="C493">
        <v>600</v>
      </c>
      <c r="D493">
        <v>3.7000000000000002E-3</v>
      </c>
      <c r="E493">
        <v>4.8999999999999998E-3</v>
      </c>
      <c r="F493">
        <v>0</v>
      </c>
      <c r="G493">
        <v>6.1999999999999998E-3</v>
      </c>
    </row>
    <row r="494" spans="1:7" x14ac:dyDescent="0.25">
      <c r="A494">
        <v>10149999</v>
      </c>
      <c r="B494" s="1">
        <v>41163</v>
      </c>
      <c r="C494">
        <v>630</v>
      </c>
      <c r="D494">
        <v>4.3E-3</v>
      </c>
      <c r="E494">
        <v>5.1000000000000004E-3</v>
      </c>
      <c r="F494">
        <v>0</v>
      </c>
      <c r="G494">
        <v>6.6E-3</v>
      </c>
    </row>
    <row r="495" spans="1:7" x14ac:dyDescent="0.25">
      <c r="A495">
        <v>10149999</v>
      </c>
      <c r="B495" s="1">
        <v>41163</v>
      </c>
      <c r="C495">
        <v>700</v>
      </c>
      <c r="D495">
        <v>4.4000000000000003E-3</v>
      </c>
      <c r="E495">
        <v>5.4000000000000003E-3</v>
      </c>
      <c r="F495">
        <v>0</v>
      </c>
      <c r="G495">
        <v>7.1000000000000004E-3</v>
      </c>
    </row>
    <row r="496" spans="1:7" x14ac:dyDescent="0.25">
      <c r="A496">
        <v>10149999</v>
      </c>
      <c r="B496" s="1">
        <v>41163</v>
      </c>
      <c r="C496">
        <v>730</v>
      </c>
      <c r="D496">
        <v>5.4000000000000003E-3</v>
      </c>
      <c r="E496">
        <v>6.6E-3</v>
      </c>
      <c r="F496">
        <v>0</v>
      </c>
      <c r="G496">
        <v>8.5000000000000006E-3</v>
      </c>
    </row>
    <row r="497" spans="1:7" x14ac:dyDescent="0.25">
      <c r="A497">
        <v>10149999</v>
      </c>
      <c r="B497" s="1">
        <v>41163</v>
      </c>
      <c r="C497">
        <v>800</v>
      </c>
      <c r="D497">
        <v>1.43E-2</v>
      </c>
      <c r="E497">
        <v>1.9400000000000001E-2</v>
      </c>
      <c r="F497">
        <v>0</v>
      </c>
      <c r="G497">
        <v>2.41E-2</v>
      </c>
    </row>
    <row r="498" spans="1:7" x14ac:dyDescent="0.25">
      <c r="A498">
        <v>10149999</v>
      </c>
      <c r="B498" s="1">
        <v>41163</v>
      </c>
      <c r="C498">
        <v>830</v>
      </c>
      <c r="D498">
        <v>1.6199999999999999E-2</v>
      </c>
      <c r="E498">
        <v>2.07E-2</v>
      </c>
      <c r="F498">
        <v>0</v>
      </c>
      <c r="G498">
        <v>2.64E-2</v>
      </c>
    </row>
    <row r="499" spans="1:7" x14ac:dyDescent="0.25">
      <c r="A499">
        <v>10149999</v>
      </c>
      <c r="B499" s="1">
        <v>41163</v>
      </c>
      <c r="C499">
        <v>900</v>
      </c>
      <c r="D499">
        <v>2.4500000000000001E-2</v>
      </c>
      <c r="E499">
        <v>2.3199999999999998E-2</v>
      </c>
      <c r="F499">
        <v>0</v>
      </c>
      <c r="G499">
        <v>3.3799999999999997E-2</v>
      </c>
    </row>
    <row r="500" spans="1:7" x14ac:dyDescent="0.25">
      <c r="A500">
        <v>10149999</v>
      </c>
      <c r="B500" s="1">
        <v>41163</v>
      </c>
      <c r="C500">
        <v>930</v>
      </c>
      <c r="D500">
        <v>3.4599999999999999E-2</v>
      </c>
      <c r="E500">
        <v>2.9000000000000001E-2</v>
      </c>
      <c r="F500">
        <v>0</v>
      </c>
      <c r="G500">
        <v>4.5100000000000001E-2</v>
      </c>
    </row>
    <row r="501" spans="1:7" x14ac:dyDescent="0.25">
      <c r="A501">
        <v>10149999</v>
      </c>
      <c r="B501" s="1">
        <v>41163</v>
      </c>
      <c r="C501">
        <v>1000</v>
      </c>
      <c r="D501">
        <v>4.6800000000000001E-2</v>
      </c>
      <c r="E501">
        <v>3.1E-2</v>
      </c>
      <c r="F501">
        <v>0</v>
      </c>
      <c r="G501">
        <v>5.6300000000000003E-2</v>
      </c>
    </row>
    <row r="502" spans="1:7" x14ac:dyDescent="0.25">
      <c r="A502">
        <v>10149999</v>
      </c>
      <c r="B502" s="1">
        <v>41163</v>
      </c>
      <c r="C502">
        <v>1030</v>
      </c>
      <c r="D502">
        <v>5.7599999999999998E-2</v>
      </c>
      <c r="E502">
        <v>3.6799999999999999E-2</v>
      </c>
      <c r="F502">
        <v>0</v>
      </c>
      <c r="G502">
        <v>6.83E-2</v>
      </c>
    </row>
    <row r="503" spans="1:7" x14ac:dyDescent="0.25">
      <c r="A503">
        <v>10149999</v>
      </c>
      <c r="B503" s="1">
        <v>41163</v>
      </c>
      <c r="C503">
        <v>1100</v>
      </c>
      <c r="D503">
        <v>6.9400000000000003E-2</v>
      </c>
      <c r="E503">
        <v>4.6100000000000002E-2</v>
      </c>
      <c r="F503">
        <v>0</v>
      </c>
      <c r="G503">
        <v>8.3400000000000002E-2</v>
      </c>
    </row>
    <row r="504" spans="1:7" x14ac:dyDescent="0.25">
      <c r="A504">
        <v>10149999</v>
      </c>
      <c r="B504" s="1">
        <v>41163</v>
      </c>
      <c r="C504">
        <v>1130</v>
      </c>
      <c r="D504">
        <v>9.01E-2</v>
      </c>
      <c r="E504">
        <v>5.8200000000000002E-2</v>
      </c>
      <c r="F504">
        <v>0</v>
      </c>
      <c r="G504">
        <v>0.10730000000000001</v>
      </c>
    </row>
    <row r="505" spans="1:7" x14ac:dyDescent="0.25">
      <c r="A505">
        <v>10149999</v>
      </c>
      <c r="B505" s="1">
        <v>41163</v>
      </c>
      <c r="C505">
        <v>1200</v>
      </c>
      <c r="D505">
        <v>8.7099999999999997E-2</v>
      </c>
      <c r="E505">
        <v>5.5800000000000002E-2</v>
      </c>
      <c r="F505">
        <v>0</v>
      </c>
      <c r="G505">
        <v>0.10349999999999999</v>
      </c>
    </row>
    <row r="506" spans="1:7" x14ac:dyDescent="0.25">
      <c r="A506">
        <v>10149999</v>
      </c>
      <c r="B506" s="1">
        <v>41163</v>
      </c>
      <c r="C506">
        <v>1230</v>
      </c>
      <c r="D506">
        <v>8.7800000000000003E-2</v>
      </c>
      <c r="E506">
        <v>5.4800000000000001E-2</v>
      </c>
      <c r="F506">
        <v>0</v>
      </c>
      <c r="G506">
        <v>0.10349999999999999</v>
      </c>
    </row>
    <row r="507" spans="1:7" x14ac:dyDescent="0.25">
      <c r="A507">
        <v>10149999</v>
      </c>
      <c r="B507" s="1">
        <v>41163</v>
      </c>
      <c r="C507">
        <v>1300</v>
      </c>
      <c r="D507">
        <v>9.0800000000000006E-2</v>
      </c>
      <c r="E507">
        <v>5.8799999999999998E-2</v>
      </c>
      <c r="F507">
        <v>0</v>
      </c>
      <c r="G507">
        <v>0.1081</v>
      </c>
    </row>
    <row r="508" spans="1:7" x14ac:dyDescent="0.25">
      <c r="A508">
        <v>10149999</v>
      </c>
      <c r="B508" s="1">
        <v>41163</v>
      </c>
      <c r="C508">
        <v>1330</v>
      </c>
      <c r="D508">
        <v>9.0700000000000003E-2</v>
      </c>
      <c r="E508">
        <v>5.6399999999999999E-2</v>
      </c>
      <c r="F508">
        <v>0</v>
      </c>
      <c r="G508">
        <v>0.107</v>
      </c>
    </row>
    <row r="509" spans="1:7" x14ac:dyDescent="0.25">
      <c r="A509">
        <v>10149999</v>
      </c>
      <c r="B509" s="1">
        <v>41163</v>
      </c>
      <c r="C509">
        <v>1400</v>
      </c>
      <c r="D509">
        <v>9.4399999999999998E-2</v>
      </c>
      <c r="E509">
        <v>5.67E-2</v>
      </c>
      <c r="F509">
        <v>0</v>
      </c>
      <c r="G509">
        <v>0.11020000000000001</v>
      </c>
    </row>
    <row r="510" spans="1:7" x14ac:dyDescent="0.25">
      <c r="A510">
        <v>10149999</v>
      </c>
      <c r="B510" s="1">
        <v>41163</v>
      </c>
      <c r="C510">
        <v>1430</v>
      </c>
      <c r="D510">
        <v>9.7699999999999995E-2</v>
      </c>
      <c r="E510">
        <v>5.5100000000000003E-2</v>
      </c>
      <c r="F510">
        <v>0</v>
      </c>
      <c r="G510">
        <v>0.11210000000000001</v>
      </c>
    </row>
    <row r="511" spans="1:7" x14ac:dyDescent="0.25">
      <c r="A511">
        <v>10149999</v>
      </c>
      <c r="B511" s="1">
        <v>41163</v>
      </c>
      <c r="C511">
        <v>1500</v>
      </c>
      <c r="D511">
        <v>9.9599999999999994E-2</v>
      </c>
      <c r="E511">
        <v>5.5399999999999998E-2</v>
      </c>
      <c r="F511">
        <v>0</v>
      </c>
      <c r="G511">
        <v>0.114</v>
      </c>
    </row>
    <row r="512" spans="1:7" x14ac:dyDescent="0.25">
      <c r="A512">
        <v>10149999</v>
      </c>
      <c r="B512" s="1">
        <v>41163</v>
      </c>
      <c r="C512">
        <v>1530</v>
      </c>
      <c r="D512">
        <v>9.4200000000000006E-2</v>
      </c>
      <c r="E512">
        <v>5.3999999999999999E-2</v>
      </c>
      <c r="F512">
        <v>0</v>
      </c>
      <c r="G512">
        <v>0.1087</v>
      </c>
    </row>
    <row r="513" spans="1:7" x14ac:dyDescent="0.25">
      <c r="A513">
        <v>10149999</v>
      </c>
      <c r="B513" s="1">
        <v>41163</v>
      </c>
      <c r="C513">
        <v>1600</v>
      </c>
      <c r="D513">
        <v>9.01E-2</v>
      </c>
      <c r="E513">
        <v>5.4100000000000002E-2</v>
      </c>
      <c r="F513">
        <v>0</v>
      </c>
      <c r="G513">
        <v>0.1052</v>
      </c>
    </row>
    <row r="514" spans="1:7" x14ac:dyDescent="0.25">
      <c r="A514">
        <v>10149999</v>
      </c>
      <c r="B514" s="1">
        <v>41163</v>
      </c>
      <c r="C514">
        <v>1630</v>
      </c>
      <c r="D514">
        <v>9.5799999999999996E-2</v>
      </c>
      <c r="E514">
        <v>6.0600000000000001E-2</v>
      </c>
      <c r="F514">
        <v>0</v>
      </c>
      <c r="G514">
        <v>0.1133</v>
      </c>
    </row>
    <row r="515" spans="1:7" x14ac:dyDescent="0.25">
      <c r="A515">
        <v>10149999</v>
      </c>
      <c r="B515" s="1">
        <v>41163</v>
      </c>
      <c r="C515">
        <v>1700</v>
      </c>
      <c r="D515">
        <v>8.8499999999999995E-2</v>
      </c>
      <c r="E515">
        <v>5.7500000000000002E-2</v>
      </c>
      <c r="F515">
        <v>0</v>
      </c>
      <c r="G515">
        <v>0.1055</v>
      </c>
    </row>
    <row r="516" spans="1:7" x14ac:dyDescent="0.25">
      <c r="A516">
        <v>10149999</v>
      </c>
      <c r="B516" s="1">
        <v>41163</v>
      </c>
      <c r="C516">
        <v>1730</v>
      </c>
      <c r="D516">
        <v>8.5199999999999998E-2</v>
      </c>
      <c r="E516">
        <v>5.6300000000000003E-2</v>
      </c>
      <c r="F516">
        <v>0</v>
      </c>
      <c r="G516">
        <v>0.1022</v>
      </c>
    </row>
    <row r="517" spans="1:7" x14ac:dyDescent="0.25">
      <c r="A517">
        <v>10149999</v>
      </c>
      <c r="B517" s="1">
        <v>41163</v>
      </c>
      <c r="C517">
        <v>1800</v>
      </c>
      <c r="D517">
        <v>7.8200000000000006E-2</v>
      </c>
      <c r="E517">
        <v>5.2200000000000003E-2</v>
      </c>
      <c r="F517">
        <v>0</v>
      </c>
      <c r="G517">
        <v>9.4E-2</v>
      </c>
    </row>
    <row r="518" spans="1:7" x14ac:dyDescent="0.25">
      <c r="A518">
        <v>10149999</v>
      </c>
      <c r="B518" s="1">
        <v>41163</v>
      </c>
      <c r="C518">
        <v>1830</v>
      </c>
      <c r="D518">
        <v>5.79E-2</v>
      </c>
      <c r="E518">
        <v>4.2700000000000002E-2</v>
      </c>
      <c r="F518">
        <v>0</v>
      </c>
      <c r="G518">
        <v>7.1999999999999995E-2</v>
      </c>
    </row>
    <row r="519" spans="1:7" x14ac:dyDescent="0.25">
      <c r="A519">
        <v>10149999</v>
      </c>
      <c r="B519" s="1">
        <v>41163</v>
      </c>
      <c r="C519">
        <v>1900</v>
      </c>
      <c r="D519">
        <v>4.48E-2</v>
      </c>
      <c r="E519">
        <v>3.4299999999999997E-2</v>
      </c>
      <c r="F519">
        <v>0</v>
      </c>
      <c r="G519">
        <v>5.6399999999999999E-2</v>
      </c>
    </row>
    <row r="520" spans="1:7" x14ac:dyDescent="0.25">
      <c r="A520">
        <v>10149999</v>
      </c>
      <c r="B520" s="1">
        <v>41163</v>
      </c>
      <c r="C520">
        <v>1930</v>
      </c>
      <c r="D520">
        <v>2.92E-2</v>
      </c>
      <c r="E520">
        <v>2.1399999999999999E-2</v>
      </c>
      <c r="F520">
        <v>0</v>
      </c>
      <c r="G520">
        <v>3.6299999999999999E-2</v>
      </c>
    </row>
    <row r="521" spans="1:7" x14ac:dyDescent="0.25">
      <c r="A521">
        <v>10149999</v>
      </c>
      <c r="B521" s="1">
        <v>41163</v>
      </c>
      <c r="C521">
        <v>2000</v>
      </c>
      <c r="D521">
        <v>2.8400000000000002E-2</v>
      </c>
      <c r="E521">
        <v>2.2700000000000001E-2</v>
      </c>
      <c r="F521">
        <v>0</v>
      </c>
      <c r="G521">
        <v>3.6400000000000002E-2</v>
      </c>
    </row>
    <row r="522" spans="1:7" x14ac:dyDescent="0.25">
      <c r="A522">
        <v>10149999</v>
      </c>
      <c r="B522" s="1">
        <v>41163</v>
      </c>
      <c r="C522">
        <v>2030</v>
      </c>
      <c r="D522">
        <v>2.8000000000000001E-2</v>
      </c>
      <c r="E522">
        <v>2.24E-2</v>
      </c>
      <c r="F522">
        <v>0</v>
      </c>
      <c r="G522">
        <v>3.5900000000000001E-2</v>
      </c>
    </row>
    <row r="523" spans="1:7" x14ac:dyDescent="0.25">
      <c r="A523">
        <v>10149999</v>
      </c>
      <c r="B523" s="1">
        <v>41163</v>
      </c>
      <c r="C523">
        <v>2100</v>
      </c>
      <c r="D523">
        <v>2.4E-2</v>
      </c>
      <c r="E523">
        <v>2.0400000000000001E-2</v>
      </c>
      <c r="F523">
        <v>0</v>
      </c>
      <c r="G523">
        <v>3.15E-2</v>
      </c>
    </row>
    <row r="524" spans="1:7" x14ac:dyDescent="0.25">
      <c r="A524">
        <v>10149999</v>
      </c>
      <c r="B524" s="1">
        <v>41163</v>
      </c>
      <c r="C524">
        <v>2130</v>
      </c>
      <c r="D524">
        <v>0.02</v>
      </c>
      <c r="E524">
        <v>1.7899999999999999E-2</v>
      </c>
      <c r="F524">
        <v>0</v>
      </c>
      <c r="G524">
        <v>2.6800000000000001E-2</v>
      </c>
    </row>
    <row r="525" spans="1:7" x14ac:dyDescent="0.25">
      <c r="A525">
        <v>10149999</v>
      </c>
      <c r="B525" s="1">
        <v>41163</v>
      </c>
      <c r="C525">
        <v>2200</v>
      </c>
      <c r="D525">
        <v>1.2999999999999999E-2</v>
      </c>
      <c r="E525">
        <v>1.4500000000000001E-2</v>
      </c>
      <c r="F525">
        <v>0</v>
      </c>
      <c r="G525">
        <v>1.9400000000000001E-2</v>
      </c>
    </row>
    <row r="526" spans="1:7" x14ac:dyDescent="0.25">
      <c r="A526">
        <v>10149999</v>
      </c>
      <c r="B526" s="1">
        <v>41163</v>
      </c>
      <c r="C526">
        <v>2230</v>
      </c>
      <c r="D526">
        <v>3.0200000000000001E-2</v>
      </c>
      <c r="E526">
        <v>3.6999999999999998E-2</v>
      </c>
      <c r="F526">
        <v>0</v>
      </c>
      <c r="G526">
        <v>4.8000000000000001E-2</v>
      </c>
    </row>
    <row r="527" spans="1:7" x14ac:dyDescent="0.25">
      <c r="A527">
        <v>10149999</v>
      </c>
      <c r="B527" s="1">
        <v>41163</v>
      </c>
      <c r="C527">
        <v>2300</v>
      </c>
      <c r="D527">
        <v>5.1999999999999998E-3</v>
      </c>
      <c r="E527">
        <v>4.3E-3</v>
      </c>
      <c r="F527">
        <v>0</v>
      </c>
      <c r="G527">
        <v>6.7000000000000002E-3</v>
      </c>
    </row>
    <row r="528" spans="1:7" x14ac:dyDescent="0.25">
      <c r="A528">
        <v>10149999</v>
      </c>
      <c r="B528" s="1">
        <v>41163</v>
      </c>
      <c r="C528">
        <v>2330</v>
      </c>
      <c r="D528">
        <v>3.5000000000000001E-3</v>
      </c>
      <c r="E528">
        <v>3.5999999999999999E-3</v>
      </c>
      <c r="F528">
        <v>0</v>
      </c>
      <c r="G528">
        <v>5.1000000000000004E-3</v>
      </c>
    </row>
    <row r="529" spans="1:7" x14ac:dyDescent="0.25">
      <c r="A529">
        <v>10149999</v>
      </c>
      <c r="B529" s="1">
        <v>41163</v>
      </c>
      <c r="C529">
        <v>2400</v>
      </c>
      <c r="D529">
        <v>4.7999999999999996E-3</v>
      </c>
      <c r="E529">
        <v>6.0000000000000001E-3</v>
      </c>
      <c r="F529">
        <v>0</v>
      </c>
      <c r="G529">
        <v>7.6E-3</v>
      </c>
    </row>
    <row r="530" spans="1:7" x14ac:dyDescent="0.25">
      <c r="A530">
        <v>10149999</v>
      </c>
      <c r="B530" s="1">
        <v>41164</v>
      </c>
      <c r="C530">
        <v>30</v>
      </c>
      <c r="D530">
        <v>4.0000000000000001E-3</v>
      </c>
      <c r="E530">
        <v>5.0000000000000001E-3</v>
      </c>
      <c r="F530">
        <v>0</v>
      </c>
      <c r="G530">
        <v>6.4000000000000003E-3</v>
      </c>
    </row>
    <row r="531" spans="1:7" x14ac:dyDescent="0.25">
      <c r="A531">
        <v>10149999</v>
      </c>
      <c r="B531" s="1">
        <v>41164</v>
      </c>
      <c r="C531">
        <v>100</v>
      </c>
      <c r="D531">
        <v>4.1999999999999997E-3</v>
      </c>
      <c r="E531">
        <v>4.4999999999999997E-3</v>
      </c>
      <c r="F531">
        <v>0</v>
      </c>
      <c r="G531">
        <v>6.1999999999999998E-3</v>
      </c>
    </row>
    <row r="532" spans="1:7" x14ac:dyDescent="0.25">
      <c r="A532">
        <v>10149999</v>
      </c>
      <c r="B532" s="1">
        <v>41164</v>
      </c>
      <c r="C532">
        <v>130</v>
      </c>
      <c r="D532">
        <v>5.4999999999999997E-3</v>
      </c>
      <c r="E532">
        <v>5.4000000000000003E-3</v>
      </c>
      <c r="F532">
        <v>0</v>
      </c>
      <c r="G532">
        <v>7.6E-3</v>
      </c>
    </row>
    <row r="533" spans="1:7" x14ac:dyDescent="0.25">
      <c r="A533">
        <v>10149999</v>
      </c>
      <c r="B533" s="1">
        <v>41164</v>
      </c>
      <c r="C533">
        <v>200</v>
      </c>
      <c r="D533">
        <v>4.5999999999999999E-3</v>
      </c>
      <c r="E533">
        <v>3.3999999999999998E-3</v>
      </c>
      <c r="F533">
        <v>1E-4</v>
      </c>
      <c r="G533">
        <v>5.7999999999999996E-3</v>
      </c>
    </row>
    <row r="534" spans="1:7" x14ac:dyDescent="0.25">
      <c r="A534">
        <v>10149999</v>
      </c>
      <c r="B534" s="1">
        <v>41164</v>
      </c>
      <c r="C534">
        <v>230</v>
      </c>
      <c r="D534">
        <v>5.7000000000000002E-3</v>
      </c>
      <c r="E534">
        <v>5.4000000000000003E-3</v>
      </c>
      <c r="F534">
        <v>0</v>
      </c>
      <c r="G534">
        <v>7.7999999999999996E-3</v>
      </c>
    </row>
    <row r="535" spans="1:7" x14ac:dyDescent="0.25">
      <c r="A535">
        <v>10149999</v>
      </c>
      <c r="B535" s="1">
        <v>41164</v>
      </c>
      <c r="C535">
        <v>300</v>
      </c>
      <c r="D535">
        <v>5.1999999999999998E-3</v>
      </c>
      <c r="E535">
        <v>4.4000000000000003E-3</v>
      </c>
      <c r="F535">
        <v>0</v>
      </c>
      <c r="G535">
        <v>6.7999999999999996E-3</v>
      </c>
    </row>
    <row r="536" spans="1:7" x14ac:dyDescent="0.25">
      <c r="A536">
        <v>10149999</v>
      </c>
      <c r="B536" s="1">
        <v>41164</v>
      </c>
      <c r="C536">
        <v>330</v>
      </c>
      <c r="D536">
        <v>5.1000000000000004E-3</v>
      </c>
      <c r="E536">
        <v>4.4000000000000003E-3</v>
      </c>
      <c r="F536">
        <v>0</v>
      </c>
      <c r="G536">
        <v>6.7999999999999996E-3</v>
      </c>
    </row>
    <row r="537" spans="1:7" x14ac:dyDescent="0.25">
      <c r="A537">
        <v>10149999</v>
      </c>
      <c r="B537" s="1">
        <v>41164</v>
      </c>
      <c r="C537">
        <v>400</v>
      </c>
      <c r="D537">
        <v>5.7999999999999996E-3</v>
      </c>
      <c r="E537">
        <v>5.4000000000000003E-3</v>
      </c>
      <c r="F537">
        <v>0</v>
      </c>
      <c r="G537">
        <v>7.9000000000000008E-3</v>
      </c>
    </row>
    <row r="538" spans="1:7" x14ac:dyDescent="0.25">
      <c r="A538">
        <v>10149999</v>
      </c>
      <c r="B538" s="1">
        <v>41164</v>
      </c>
      <c r="C538">
        <v>430</v>
      </c>
      <c r="D538">
        <v>4.8999999999999998E-3</v>
      </c>
      <c r="E538">
        <v>3.5999999999999999E-3</v>
      </c>
      <c r="F538">
        <v>1E-4</v>
      </c>
      <c r="G538">
        <v>5.8999999999999999E-3</v>
      </c>
    </row>
    <row r="539" spans="1:7" x14ac:dyDescent="0.25">
      <c r="A539">
        <v>10149999</v>
      </c>
      <c r="B539" s="1">
        <v>41164</v>
      </c>
      <c r="C539">
        <v>500</v>
      </c>
      <c r="D539">
        <v>5.0000000000000001E-3</v>
      </c>
      <c r="E539">
        <v>5.4999999999999997E-3</v>
      </c>
      <c r="F539">
        <v>0</v>
      </c>
      <c r="G539">
        <v>7.4999999999999997E-3</v>
      </c>
    </row>
    <row r="540" spans="1:7" x14ac:dyDescent="0.25">
      <c r="A540">
        <v>10149999</v>
      </c>
      <c r="B540" s="1">
        <v>41164</v>
      </c>
      <c r="C540">
        <v>530</v>
      </c>
      <c r="D540">
        <v>4.3E-3</v>
      </c>
      <c r="E540">
        <v>4.4000000000000003E-3</v>
      </c>
      <c r="F540">
        <v>1E-4</v>
      </c>
      <c r="G540">
        <v>6.1000000000000004E-3</v>
      </c>
    </row>
    <row r="541" spans="1:7" x14ac:dyDescent="0.25">
      <c r="A541">
        <v>10149999</v>
      </c>
      <c r="B541" s="1">
        <v>41164</v>
      </c>
      <c r="C541">
        <v>600</v>
      </c>
      <c r="D541">
        <v>4.1000000000000003E-3</v>
      </c>
      <c r="E541">
        <v>4.1000000000000003E-3</v>
      </c>
      <c r="F541">
        <v>0</v>
      </c>
      <c r="G541">
        <v>5.7000000000000002E-3</v>
      </c>
    </row>
    <row r="542" spans="1:7" x14ac:dyDescent="0.25">
      <c r="A542">
        <v>10149999</v>
      </c>
      <c r="B542" s="1">
        <v>41164</v>
      </c>
      <c r="C542">
        <v>630</v>
      </c>
      <c r="D542">
        <v>4.5999999999999999E-3</v>
      </c>
      <c r="E542">
        <v>5.0000000000000001E-3</v>
      </c>
      <c r="F542">
        <v>0</v>
      </c>
      <c r="G542">
        <v>6.7999999999999996E-3</v>
      </c>
    </row>
    <row r="543" spans="1:7" x14ac:dyDescent="0.25">
      <c r="A543">
        <v>10149999</v>
      </c>
      <c r="B543" s="1">
        <v>41164</v>
      </c>
      <c r="C543">
        <v>700</v>
      </c>
      <c r="D543">
        <v>3.3E-3</v>
      </c>
      <c r="E543">
        <v>3.0000000000000001E-3</v>
      </c>
      <c r="F543">
        <v>0</v>
      </c>
      <c r="G543">
        <v>4.4999999999999997E-3</v>
      </c>
    </row>
    <row r="544" spans="1:7" x14ac:dyDescent="0.25">
      <c r="A544">
        <v>10149999</v>
      </c>
      <c r="B544" s="1">
        <v>41164</v>
      </c>
      <c r="C544">
        <v>730</v>
      </c>
      <c r="D544">
        <v>6.7999999999999996E-3</v>
      </c>
      <c r="E544">
        <v>8.6E-3</v>
      </c>
      <c r="F544">
        <v>0</v>
      </c>
      <c r="G544">
        <v>1.09E-2</v>
      </c>
    </row>
    <row r="545" spans="1:7" x14ac:dyDescent="0.25">
      <c r="A545">
        <v>10149999</v>
      </c>
      <c r="B545" s="1">
        <v>41164</v>
      </c>
      <c r="C545">
        <v>800</v>
      </c>
      <c r="D545">
        <v>0.01</v>
      </c>
      <c r="E545">
        <v>1.2699999999999999E-2</v>
      </c>
      <c r="F545">
        <v>0</v>
      </c>
      <c r="G545">
        <v>1.6199999999999999E-2</v>
      </c>
    </row>
    <row r="546" spans="1:7" x14ac:dyDescent="0.25">
      <c r="A546">
        <v>10149999</v>
      </c>
      <c r="B546" s="1">
        <v>41164</v>
      </c>
      <c r="C546">
        <v>830</v>
      </c>
      <c r="D546">
        <v>1.5699999999999999E-2</v>
      </c>
      <c r="E546">
        <v>1.8599999999999998E-2</v>
      </c>
      <c r="F546">
        <v>0</v>
      </c>
      <c r="G546">
        <v>2.4500000000000001E-2</v>
      </c>
    </row>
    <row r="547" spans="1:7" x14ac:dyDescent="0.25">
      <c r="A547">
        <v>10149999</v>
      </c>
      <c r="B547" s="1">
        <v>41164</v>
      </c>
      <c r="C547">
        <v>900</v>
      </c>
      <c r="D547">
        <v>2.1499999999999998E-2</v>
      </c>
      <c r="E547">
        <v>2.01E-2</v>
      </c>
      <c r="F547">
        <v>0</v>
      </c>
      <c r="G547">
        <v>2.9499999999999998E-2</v>
      </c>
    </row>
    <row r="548" spans="1:7" x14ac:dyDescent="0.25">
      <c r="A548">
        <v>10149999</v>
      </c>
      <c r="B548" s="1">
        <v>41164</v>
      </c>
      <c r="C548">
        <v>930</v>
      </c>
      <c r="D548">
        <v>4.19E-2</v>
      </c>
      <c r="E548">
        <v>3.4799999999999998E-2</v>
      </c>
      <c r="F548">
        <v>0</v>
      </c>
      <c r="G548">
        <v>5.45E-2</v>
      </c>
    </row>
    <row r="549" spans="1:7" x14ac:dyDescent="0.25">
      <c r="A549">
        <v>10149999</v>
      </c>
      <c r="B549" s="1">
        <v>41164</v>
      </c>
      <c r="C549">
        <v>1000</v>
      </c>
      <c r="D549">
        <v>6.3600000000000004E-2</v>
      </c>
      <c r="E549">
        <v>4.2700000000000002E-2</v>
      </c>
      <c r="F549">
        <v>0</v>
      </c>
      <c r="G549">
        <v>7.6600000000000001E-2</v>
      </c>
    </row>
    <row r="550" spans="1:7" x14ac:dyDescent="0.25">
      <c r="A550">
        <v>10149999</v>
      </c>
      <c r="B550" s="1">
        <v>41164</v>
      </c>
      <c r="C550">
        <v>1030</v>
      </c>
      <c r="D550">
        <v>7.7100000000000002E-2</v>
      </c>
      <c r="E550">
        <v>4.7300000000000002E-2</v>
      </c>
      <c r="F550">
        <v>0</v>
      </c>
      <c r="G550">
        <v>9.06E-2</v>
      </c>
    </row>
    <row r="551" spans="1:7" x14ac:dyDescent="0.25">
      <c r="A551">
        <v>10149999</v>
      </c>
      <c r="B551" s="1">
        <v>41164</v>
      </c>
      <c r="C551">
        <v>1100</v>
      </c>
      <c r="D551">
        <v>8.8099999999999998E-2</v>
      </c>
      <c r="E551">
        <v>6.0499999999999998E-2</v>
      </c>
      <c r="F551">
        <v>0</v>
      </c>
      <c r="G551">
        <v>0.1069</v>
      </c>
    </row>
    <row r="552" spans="1:7" x14ac:dyDescent="0.25">
      <c r="A552">
        <v>10149999</v>
      </c>
      <c r="B552" s="1">
        <v>41164</v>
      </c>
      <c r="C552">
        <v>1130</v>
      </c>
      <c r="D552">
        <v>0.1082</v>
      </c>
      <c r="E552">
        <v>6.7699999999999996E-2</v>
      </c>
      <c r="F552">
        <v>0</v>
      </c>
      <c r="G552">
        <v>0.12770000000000001</v>
      </c>
    </row>
    <row r="553" spans="1:7" x14ac:dyDescent="0.25">
      <c r="A553">
        <v>10149999</v>
      </c>
      <c r="B553" s="1">
        <v>41164</v>
      </c>
      <c r="C553">
        <v>1200</v>
      </c>
      <c r="D553">
        <v>0.107</v>
      </c>
      <c r="E553">
        <v>6.7500000000000004E-2</v>
      </c>
      <c r="F553">
        <v>0</v>
      </c>
      <c r="G553">
        <v>0.12640000000000001</v>
      </c>
    </row>
    <row r="554" spans="1:7" x14ac:dyDescent="0.25">
      <c r="A554">
        <v>10149999</v>
      </c>
      <c r="B554" s="1">
        <v>41164</v>
      </c>
      <c r="C554">
        <v>1230</v>
      </c>
      <c r="D554">
        <v>0.1069</v>
      </c>
      <c r="E554">
        <v>7.0499999999999993E-2</v>
      </c>
      <c r="F554">
        <v>0</v>
      </c>
      <c r="G554">
        <v>0.12820000000000001</v>
      </c>
    </row>
    <row r="555" spans="1:7" x14ac:dyDescent="0.25">
      <c r="A555">
        <v>10149999</v>
      </c>
      <c r="B555" s="1">
        <v>41164</v>
      </c>
      <c r="C555">
        <v>1300</v>
      </c>
      <c r="D555">
        <v>0.1062</v>
      </c>
      <c r="E555">
        <v>6.9500000000000006E-2</v>
      </c>
      <c r="F555">
        <v>0</v>
      </c>
      <c r="G555">
        <v>0.127</v>
      </c>
    </row>
    <row r="556" spans="1:7" x14ac:dyDescent="0.25">
      <c r="A556">
        <v>10149999</v>
      </c>
      <c r="B556" s="1">
        <v>41164</v>
      </c>
      <c r="C556">
        <v>1330</v>
      </c>
      <c r="D556">
        <v>0.10680000000000001</v>
      </c>
      <c r="E556">
        <v>6.8599999999999994E-2</v>
      </c>
      <c r="F556">
        <v>0</v>
      </c>
      <c r="G556">
        <v>0.12690000000000001</v>
      </c>
    </row>
    <row r="557" spans="1:7" x14ac:dyDescent="0.25">
      <c r="A557">
        <v>10149999</v>
      </c>
      <c r="B557" s="1">
        <v>41164</v>
      </c>
      <c r="C557">
        <v>1400</v>
      </c>
      <c r="D557">
        <v>9.5899999999999999E-2</v>
      </c>
      <c r="E557">
        <v>5.9499999999999997E-2</v>
      </c>
      <c r="F557">
        <v>0</v>
      </c>
      <c r="G557">
        <v>0.113</v>
      </c>
    </row>
    <row r="558" spans="1:7" x14ac:dyDescent="0.25">
      <c r="A558">
        <v>10149999</v>
      </c>
      <c r="B558" s="1">
        <v>41164</v>
      </c>
      <c r="C558">
        <v>1430</v>
      </c>
      <c r="D558">
        <v>9.1399999999999995E-2</v>
      </c>
      <c r="E558">
        <v>5.3499999999999999E-2</v>
      </c>
      <c r="F558">
        <v>0</v>
      </c>
      <c r="G558">
        <v>0.10589999999999999</v>
      </c>
    </row>
    <row r="559" spans="1:7" x14ac:dyDescent="0.25">
      <c r="A559">
        <v>10149999</v>
      </c>
      <c r="B559" s="1">
        <v>41164</v>
      </c>
      <c r="C559">
        <v>1500</v>
      </c>
      <c r="D559">
        <v>8.5599999999999996E-2</v>
      </c>
      <c r="E559">
        <v>5.1299999999999998E-2</v>
      </c>
      <c r="F559">
        <v>0</v>
      </c>
      <c r="G559">
        <v>9.98E-2</v>
      </c>
    </row>
    <row r="560" spans="1:7" x14ac:dyDescent="0.25">
      <c r="A560">
        <v>10149999</v>
      </c>
      <c r="B560" s="1">
        <v>41164</v>
      </c>
      <c r="C560">
        <v>1530</v>
      </c>
      <c r="D560">
        <v>9.2999999999999999E-2</v>
      </c>
      <c r="E560">
        <v>5.5800000000000002E-2</v>
      </c>
      <c r="F560">
        <v>0</v>
      </c>
      <c r="G560">
        <v>0.1085</v>
      </c>
    </row>
    <row r="561" spans="1:7" x14ac:dyDescent="0.25">
      <c r="A561">
        <v>10149999</v>
      </c>
      <c r="B561" s="1">
        <v>41164</v>
      </c>
      <c r="C561">
        <v>1600</v>
      </c>
      <c r="D561">
        <v>8.7400000000000005E-2</v>
      </c>
      <c r="E561">
        <v>5.5800000000000002E-2</v>
      </c>
      <c r="F561">
        <v>0</v>
      </c>
      <c r="G561">
        <v>0.1038</v>
      </c>
    </row>
    <row r="562" spans="1:7" x14ac:dyDescent="0.25">
      <c r="A562">
        <v>10149999</v>
      </c>
      <c r="B562" s="1">
        <v>41164</v>
      </c>
      <c r="C562">
        <v>1630</v>
      </c>
      <c r="D562">
        <v>9.1200000000000003E-2</v>
      </c>
      <c r="E562">
        <v>5.9400000000000001E-2</v>
      </c>
      <c r="F562">
        <v>0</v>
      </c>
      <c r="G562">
        <v>0.1089</v>
      </c>
    </row>
    <row r="563" spans="1:7" x14ac:dyDescent="0.25">
      <c r="A563">
        <v>10149999</v>
      </c>
      <c r="B563" s="1">
        <v>41164</v>
      </c>
      <c r="C563">
        <v>1700</v>
      </c>
      <c r="D563">
        <v>8.14E-2</v>
      </c>
      <c r="E563">
        <v>5.2400000000000002E-2</v>
      </c>
      <c r="F563">
        <v>0</v>
      </c>
      <c r="G563">
        <v>9.6799999999999997E-2</v>
      </c>
    </row>
    <row r="564" spans="1:7" x14ac:dyDescent="0.25">
      <c r="A564">
        <v>10149999</v>
      </c>
      <c r="B564" s="1">
        <v>41164</v>
      </c>
      <c r="C564">
        <v>1730</v>
      </c>
      <c r="D564">
        <v>7.5700000000000003E-2</v>
      </c>
      <c r="E564">
        <v>5.2200000000000003E-2</v>
      </c>
      <c r="F564">
        <v>0</v>
      </c>
      <c r="G564">
        <v>9.1899999999999996E-2</v>
      </c>
    </row>
    <row r="565" spans="1:7" x14ac:dyDescent="0.25">
      <c r="A565">
        <v>10149999</v>
      </c>
      <c r="B565" s="1">
        <v>41164</v>
      </c>
      <c r="C565">
        <v>1800</v>
      </c>
      <c r="D565">
        <v>7.3499999999999996E-2</v>
      </c>
      <c r="E565">
        <v>5.0599999999999999E-2</v>
      </c>
      <c r="F565">
        <v>0</v>
      </c>
      <c r="G565">
        <v>8.9300000000000004E-2</v>
      </c>
    </row>
    <row r="566" spans="1:7" x14ac:dyDescent="0.25">
      <c r="A566">
        <v>10149999</v>
      </c>
      <c r="B566" s="1">
        <v>41164</v>
      </c>
      <c r="C566">
        <v>1830</v>
      </c>
      <c r="D566">
        <v>5.62E-2</v>
      </c>
      <c r="E566">
        <v>4.3700000000000003E-2</v>
      </c>
      <c r="F566">
        <v>0</v>
      </c>
      <c r="G566">
        <v>7.1300000000000002E-2</v>
      </c>
    </row>
    <row r="567" spans="1:7" x14ac:dyDescent="0.25">
      <c r="A567">
        <v>10149999</v>
      </c>
      <c r="B567" s="1">
        <v>41164</v>
      </c>
      <c r="C567">
        <v>1900</v>
      </c>
      <c r="D567">
        <v>3.9100000000000003E-2</v>
      </c>
      <c r="E567">
        <v>2.75E-2</v>
      </c>
      <c r="F567">
        <v>0</v>
      </c>
      <c r="G567">
        <v>4.7699999999999999E-2</v>
      </c>
    </row>
    <row r="568" spans="1:7" x14ac:dyDescent="0.25">
      <c r="A568">
        <v>10149999</v>
      </c>
      <c r="B568" s="1">
        <v>41164</v>
      </c>
      <c r="C568">
        <v>1930</v>
      </c>
      <c r="D568">
        <v>3.5200000000000002E-2</v>
      </c>
      <c r="E568">
        <v>2.7300000000000001E-2</v>
      </c>
      <c r="F568">
        <v>0</v>
      </c>
      <c r="G568">
        <v>4.4600000000000001E-2</v>
      </c>
    </row>
    <row r="569" spans="1:7" x14ac:dyDescent="0.25">
      <c r="A569">
        <v>10149999</v>
      </c>
      <c r="B569" s="1">
        <v>41164</v>
      </c>
      <c r="C569">
        <v>2000</v>
      </c>
      <c r="D569">
        <v>3.0599999999999999E-2</v>
      </c>
      <c r="E569">
        <v>2.7400000000000001E-2</v>
      </c>
      <c r="F569">
        <v>0</v>
      </c>
      <c r="G569">
        <v>4.1200000000000001E-2</v>
      </c>
    </row>
    <row r="570" spans="1:7" x14ac:dyDescent="0.25">
      <c r="A570">
        <v>10149999</v>
      </c>
      <c r="B570" s="1">
        <v>41164</v>
      </c>
      <c r="C570">
        <v>2030</v>
      </c>
      <c r="D570">
        <v>2.4400000000000002E-2</v>
      </c>
      <c r="E570">
        <v>2.3800000000000002E-2</v>
      </c>
      <c r="F570">
        <v>0</v>
      </c>
      <c r="G570">
        <v>3.4099999999999998E-2</v>
      </c>
    </row>
    <row r="571" spans="1:7" x14ac:dyDescent="0.25">
      <c r="A571">
        <v>10149999</v>
      </c>
      <c r="B571" s="1">
        <v>41164</v>
      </c>
      <c r="C571">
        <v>2100</v>
      </c>
      <c r="D571">
        <v>3.0800000000000001E-2</v>
      </c>
      <c r="E571">
        <v>3.7699999999999997E-2</v>
      </c>
      <c r="F571">
        <v>0</v>
      </c>
      <c r="G571">
        <v>4.87E-2</v>
      </c>
    </row>
    <row r="572" spans="1:7" x14ac:dyDescent="0.25">
      <c r="A572">
        <v>10149999</v>
      </c>
      <c r="B572" s="1">
        <v>41164</v>
      </c>
      <c r="C572">
        <v>2130</v>
      </c>
      <c r="D572">
        <v>9.1999999999999998E-3</v>
      </c>
      <c r="E572">
        <v>1.1299999999999999E-2</v>
      </c>
      <c r="F572">
        <v>0</v>
      </c>
      <c r="G572">
        <v>1.47E-2</v>
      </c>
    </row>
    <row r="573" spans="1:7" x14ac:dyDescent="0.25">
      <c r="A573">
        <v>10149999</v>
      </c>
      <c r="B573" s="1">
        <v>41164</v>
      </c>
      <c r="C573">
        <v>2200</v>
      </c>
      <c r="D573">
        <v>0.01</v>
      </c>
      <c r="E573">
        <v>1.03E-2</v>
      </c>
      <c r="F573">
        <v>0</v>
      </c>
      <c r="G573">
        <v>1.43E-2</v>
      </c>
    </row>
    <row r="574" spans="1:7" x14ac:dyDescent="0.25">
      <c r="A574">
        <v>10149999</v>
      </c>
      <c r="B574" s="1">
        <v>41164</v>
      </c>
      <c r="C574">
        <v>2230</v>
      </c>
      <c r="D574">
        <v>1.0999999999999999E-2</v>
      </c>
      <c r="E574">
        <v>1.2699999999999999E-2</v>
      </c>
      <c r="F574">
        <v>0</v>
      </c>
      <c r="G574">
        <v>1.6799999999999999E-2</v>
      </c>
    </row>
    <row r="575" spans="1:7" x14ac:dyDescent="0.25">
      <c r="A575">
        <v>10149999</v>
      </c>
      <c r="B575" s="1">
        <v>41164</v>
      </c>
      <c r="C575">
        <v>2300</v>
      </c>
      <c r="D575">
        <v>7.0000000000000001E-3</v>
      </c>
      <c r="E575">
        <v>6.1999999999999998E-3</v>
      </c>
      <c r="F575">
        <v>0</v>
      </c>
      <c r="G575">
        <v>9.2999999999999992E-3</v>
      </c>
    </row>
    <row r="576" spans="1:7" x14ac:dyDescent="0.25">
      <c r="A576">
        <v>10149999</v>
      </c>
      <c r="B576" s="1">
        <v>41164</v>
      </c>
      <c r="C576">
        <v>2330</v>
      </c>
      <c r="D576">
        <v>3.8999999999999998E-3</v>
      </c>
      <c r="E576">
        <v>4.1000000000000003E-3</v>
      </c>
      <c r="F576">
        <v>0</v>
      </c>
      <c r="G576">
        <v>5.7000000000000002E-3</v>
      </c>
    </row>
    <row r="577" spans="1:7" x14ac:dyDescent="0.25">
      <c r="A577">
        <v>10149999</v>
      </c>
      <c r="B577" s="1">
        <v>41164</v>
      </c>
      <c r="C577">
        <v>2400</v>
      </c>
      <c r="D577">
        <v>4.1999999999999997E-3</v>
      </c>
      <c r="E577">
        <v>5.0000000000000001E-3</v>
      </c>
      <c r="F577">
        <v>0</v>
      </c>
      <c r="G577">
        <v>6.6E-3</v>
      </c>
    </row>
    <row r="578" spans="1:7" x14ac:dyDescent="0.25">
      <c r="A578">
        <v>10149999</v>
      </c>
      <c r="B578" s="1">
        <v>41165</v>
      </c>
      <c r="C578">
        <v>30</v>
      </c>
      <c r="D578">
        <v>3.3999999999999998E-3</v>
      </c>
      <c r="E578">
        <v>3.3E-3</v>
      </c>
      <c r="F578">
        <v>0</v>
      </c>
      <c r="G578">
        <v>4.5999999999999999E-3</v>
      </c>
    </row>
    <row r="579" spans="1:7" x14ac:dyDescent="0.25">
      <c r="A579">
        <v>10149999</v>
      </c>
      <c r="B579" s="1">
        <v>41165</v>
      </c>
      <c r="C579">
        <v>100</v>
      </c>
      <c r="D579">
        <v>5.1999999999999998E-3</v>
      </c>
      <c r="E579">
        <v>5.1999999999999998E-3</v>
      </c>
      <c r="F579">
        <v>0</v>
      </c>
      <c r="G579">
        <v>7.4999999999999997E-3</v>
      </c>
    </row>
    <row r="580" spans="1:7" x14ac:dyDescent="0.25">
      <c r="A580">
        <v>10149999</v>
      </c>
      <c r="B580" s="1">
        <v>41165</v>
      </c>
      <c r="C580">
        <v>130</v>
      </c>
      <c r="D580">
        <v>4.4000000000000003E-3</v>
      </c>
      <c r="E580">
        <v>3.8E-3</v>
      </c>
      <c r="F580">
        <v>0</v>
      </c>
      <c r="G580">
        <v>5.7999999999999996E-3</v>
      </c>
    </row>
    <row r="581" spans="1:7" x14ac:dyDescent="0.25">
      <c r="A581">
        <v>10149999</v>
      </c>
      <c r="B581" s="1">
        <v>41165</v>
      </c>
      <c r="C581">
        <v>200</v>
      </c>
      <c r="D581">
        <v>4.8999999999999998E-3</v>
      </c>
      <c r="E581">
        <v>4.7000000000000002E-3</v>
      </c>
      <c r="F581">
        <v>0</v>
      </c>
      <c r="G581">
        <v>6.7000000000000002E-3</v>
      </c>
    </row>
    <row r="582" spans="1:7" x14ac:dyDescent="0.25">
      <c r="A582">
        <v>10149999</v>
      </c>
      <c r="B582" s="1">
        <v>41165</v>
      </c>
      <c r="C582">
        <v>230</v>
      </c>
      <c r="D582">
        <v>5.0000000000000001E-3</v>
      </c>
      <c r="E582">
        <v>4.8999999999999998E-3</v>
      </c>
      <c r="F582">
        <v>0</v>
      </c>
      <c r="G582">
        <v>7.1000000000000004E-3</v>
      </c>
    </row>
    <row r="583" spans="1:7" x14ac:dyDescent="0.25">
      <c r="A583">
        <v>10149999</v>
      </c>
      <c r="B583" s="1">
        <v>41165</v>
      </c>
      <c r="C583">
        <v>300</v>
      </c>
      <c r="D583">
        <v>4.5999999999999999E-3</v>
      </c>
      <c r="E583">
        <v>4.0000000000000001E-3</v>
      </c>
      <c r="F583">
        <v>0</v>
      </c>
      <c r="G583">
        <v>6.1000000000000004E-3</v>
      </c>
    </row>
    <row r="584" spans="1:7" x14ac:dyDescent="0.25">
      <c r="A584">
        <v>10149999</v>
      </c>
      <c r="B584" s="1">
        <v>41165</v>
      </c>
      <c r="C584">
        <v>330</v>
      </c>
      <c r="D584">
        <v>5.4000000000000003E-3</v>
      </c>
      <c r="E584">
        <v>5.4999999999999997E-3</v>
      </c>
      <c r="F584">
        <v>0</v>
      </c>
      <c r="G584">
        <v>7.7999999999999996E-3</v>
      </c>
    </row>
    <row r="585" spans="1:7" x14ac:dyDescent="0.25">
      <c r="A585">
        <v>10149999</v>
      </c>
      <c r="B585" s="1">
        <v>41165</v>
      </c>
      <c r="C585">
        <v>400</v>
      </c>
      <c r="D585">
        <v>4.3E-3</v>
      </c>
      <c r="E585">
        <v>3.8999999999999998E-3</v>
      </c>
      <c r="F585">
        <v>0</v>
      </c>
      <c r="G585">
        <v>5.7000000000000002E-3</v>
      </c>
    </row>
    <row r="586" spans="1:7" x14ac:dyDescent="0.25">
      <c r="A586">
        <v>10149999</v>
      </c>
      <c r="B586" s="1">
        <v>41165</v>
      </c>
      <c r="C586">
        <v>430</v>
      </c>
      <c r="D586">
        <v>4.3E-3</v>
      </c>
      <c r="E586">
        <v>5.1999999999999998E-3</v>
      </c>
      <c r="F586">
        <v>0</v>
      </c>
      <c r="G586">
        <v>6.7999999999999996E-3</v>
      </c>
    </row>
    <row r="587" spans="1:7" x14ac:dyDescent="0.25">
      <c r="A587">
        <v>10149999</v>
      </c>
      <c r="B587" s="1">
        <v>41165</v>
      </c>
      <c r="C587">
        <v>500</v>
      </c>
      <c r="D587">
        <v>4.0000000000000001E-3</v>
      </c>
      <c r="E587">
        <v>4.7999999999999996E-3</v>
      </c>
      <c r="F587">
        <v>0</v>
      </c>
      <c r="G587">
        <v>6.3E-3</v>
      </c>
    </row>
    <row r="588" spans="1:7" x14ac:dyDescent="0.25">
      <c r="A588">
        <v>10149999</v>
      </c>
      <c r="B588" s="1">
        <v>41165</v>
      </c>
      <c r="C588">
        <v>530</v>
      </c>
      <c r="D588">
        <v>3.5000000000000001E-3</v>
      </c>
      <c r="E588">
        <v>3.8999999999999998E-3</v>
      </c>
      <c r="F588">
        <v>0</v>
      </c>
      <c r="G588">
        <v>5.3E-3</v>
      </c>
    </row>
    <row r="589" spans="1:7" x14ac:dyDescent="0.25">
      <c r="A589">
        <v>10149999</v>
      </c>
      <c r="B589" s="1">
        <v>41165</v>
      </c>
      <c r="C589">
        <v>600</v>
      </c>
      <c r="D589">
        <v>6.4999999999999997E-3</v>
      </c>
      <c r="E589">
        <v>5.4999999999999997E-3</v>
      </c>
      <c r="F589">
        <v>0</v>
      </c>
      <c r="G589">
        <v>8.6E-3</v>
      </c>
    </row>
    <row r="590" spans="1:7" x14ac:dyDescent="0.25">
      <c r="A590">
        <v>10149999</v>
      </c>
      <c r="B590" s="1">
        <v>41165</v>
      </c>
      <c r="C590">
        <v>630</v>
      </c>
      <c r="D590">
        <v>2.8000000000000001E-2</v>
      </c>
      <c r="E590">
        <v>3.8300000000000001E-2</v>
      </c>
      <c r="F590">
        <v>0</v>
      </c>
      <c r="G590">
        <v>4.7500000000000001E-2</v>
      </c>
    </row>
    <row r="591" spans="1:7" x14ac:dyDescent="0.25">
      <c r="A591">
        <v>10149999</v>
      </c>
      <c r="B591" s="1">
        <v>41165</v>
      </c>
      <c r="C591">
        <v>700</v>
      </c>
      <c r="D591">
        <v>2.76E-2</v>
      </c>
      <c r="E591">
        <v>3.6799999999999999E-2</v>
      </c>
      <c r="F591">
        <v>0</v>
      </c>
      <c r="G591">
        <v>4.6100000000000002E-2</v>
      </c>
    </row>
    <row r="592" spans="1:7" x14ac:dyDescent="0.25">
      <c r="A592">
        <v>10149999</v>
      </c>
      <c r="B592" s="1">
        <v>41165</v>
      </c>
      <c r="C592">
        <v>730</v>
      </c>
      <c r="D592">
        <v>6.4000000000000003E-3</v>
      </c>
      <c r="E592">
        <v>7.4000000000000003E-3</v>
      </c>
      <c r="F592">
        <v>1E-4</v>
      </c>
      <c r="G592">
        <v>9.7000000000000003E-3</v>
      </c>
    </row>
    <row r="593" spans="1:7" x14ac:dyDescent="0.25">
      <c r="A593">
        <v>10149999</v>
      </c>
      <c r="B593" s="1">
        <v>41165</v>
      </c>
      <c r="C593">
        <v>800</v>
      </c>
      <c r="D593">
        <v>1.18E-2</v>
      </c>
      <c r="E593">
        <v>1.4800000000000001E-2</v>
      </c>
      <c r="F593">
        <v>0</v>
      </c>
      <c r="G593">
        <v>1.89E-2</v>
      </c>
    </row>
    <row r="594" spans="1:7" x14ac:dyDescent="0.25">
      <c r="A594">
        <v>10149999</v>
      </c>
      <c r="B594" s="1">
        <v>41165</v>
      </c>
      <c r="C594">
        <v>830</v>
      </c>
      <c r="D594">
        <v>1.6799999999999999E-2</v>
      </c>
      <c r="E594">
        <v>2.24E-2</v>
      </c>
      <c r="F594">
        <v>0</v>
      </c>
      <c r="G594">
        <v>2.8000000000000001E-2</v>
      </c>
    </row>
    <row r="595" spans="1:7" x14ac:dyDescent="0.25">
      <c r="A595">
        <v>10149999</v>
      </c>
      <c r="B595" s="1">
        <v>41165</v>
      </c>
      <c r="C595">
        <v>900</v>
      </c>
      <c r="D595">
        <v>1.9099999999999999E-2</v>
      </c>
      <c r="E595">
        <v>1.2200000000000001E-2</v>
      </c>
      <c r="F595">
        <v>0</v>
      </c>
      <c r="G595">
        <v>2.29E-2</v>
      </c>
    </row>
    <row r="596" spans="1:7" x14ac:dyDescent="0.25">
      <c r="A596">
        <v>10149999</v>
      </c>
      <c r="B596" s="1">
        <v>41165</v>
      </c>
      <c r="C596">
        <v>930</v>
      </c>
      <c r="D596">
        <v>3.09E-2</v>
      </c>
      <c r="E596">
        <v>2.1700000000000001E-2</v>
      </c>
      <c r="F596">
        <v>0</v>
      </c>
      <c r="G596">
        <v>3.78E-2</v>
      </c>
    </row>
    <row r="597" spans="1:7" x14ac:dyDescent="0.25">
      <c r="A597">
        <v>10149999</v>
      </c>
      <c r="B597" s="1">
        <v>41165</v>
      </c>
      <c r="C597">
        <v>1000</v>
      </c>
      <c r="D597">
        <v>4.6399999999999997E-2</v>
      </c>
      <c r="E597">
        <v>3.0599999999999999E-2</v>
      </c>
      <c r="F597">
        <v>0</v>
      </c>
      <c r="G597">
        <v>5.5599999999999997E-2</v>
      </c>
    </row>
    <row r="598" spans="1:7" x14ac:dyDescent="0.25">
      <c r="A598">
        <v>10149999</v>
      </c>
      <c r="B598" s="1">
        <v>41165</v>
      </c>
      <c r="C598">
        <v>1030</v>
      </c>
      <c r="D598">
        <v>6.0999999999999999E-2</v>
      </c>
      <c r="E598">
        <v>3.7400000000000003E-2</v>
      </c>
      <c r="F598">
        <v>0</v>
      </c>
      <c r="G598">
        <v>7.17E-2</v>
      </c>
    </row>
    <row r="599" spans="1:7" x14ac:dyDescent="0.25">
      <c r="A599">
        <v>10149999</v>
      </c>
      <c r="B599" s="1">
        <v>41165</v>
      </c>
      <c r="C599">
        <v>1100</v>
      </c>
      <c r="D599">
        <v>7.17E-2</v>
      </c>
      <c r="E599">
        <v>4.65E-2</v>
      </c>
      <c r="F599">
        <v>0</v>
      </c>
      <c r="G599">
        <v>8.5500000000000007E-2</v>
      </c>
    </row>
    <row r="600" spans="1:7" x14ac:dyDescent="0.25">
      <c r="A600">
        <v>10149999</v>
      </c>
      <c r="B600" s="1">
        <v>41165</v>
      </c>
      <c r="C600">
        <v>1130</v>
      </c>
      <c r="D600">
        <v>8.8200000000000001E-2</v>
      </c>
      <c r="E600">
        <v>5.5300000000000002E-2</v>
      </c>
      <c r="F600">
        <v>0</v>
      </c>
      <c r="G600">
        <v>0.1041</v>
      </c>
    </row>
    <row r="601" spans="1:7" x14ac:dyDescent="0.25">
      <c r="A601">
        <v>10149999</v>
      </c>
      <c r="B601" s="1">
        <v>41165</v>
      </c>
      <c r="C601">
        <v>1200</v>
      </c>
      <c r="D601">
        <v>8.4900000000000003E-2</v>
      </c>
      <c r="E601">
        <v>5.1700000000000003E-2</v>
      </c>
      <c r="F601">
        <v>0</v>
      </c>
      <c r="G601">
        <v>9.9500000000000005E-2</v>
      </c>
    </row>
    <row r="602" spans="1:7" x14ac:dyDescent="0.25">
      <c r="A602">
        <v>10149999</v>
      </c>
      <c r="B602" s="1">
        <v>41165</v>
      </c>
      <c r="C602">
        <v>1230</v>
      </c>
      <c r="D602">
        <v>7.9100000000000004E-2</v>
      </c>
      <c r="E602">
        <v>4.9500000000000002E-2</v>
      </c>
      <c r="F602">
        <v>0</v>
      </c>
      <c r="G602">
        <v>9.3299999999999994E-2</v>
      </c>
    </row>
    <row r="603" spans="1:7" x14ac:dyDescent="0.25">
      <c r="A603">
        <v>10149999</v>
      </c>
      <c r="B603" s="1">
        <v>41165</v>
      </c>
      <c r="C603">
        <v>1300</v>
      </c>
      <c r="D603">
        <v>0.10390000000000001</v>
      </c>
      <c r="E603">
        <v>6.8400000000000002E-2</v>
      </c>
      <c r="F603">
        <v>0</v>
      </c>
      <c r="G603">
        <v>0.1244</v>
      </c>
    </row>
    <row r="604" spans="1:7" x14ac:dyDescent="0.25">
      <c r="A604">
        <v>10149999</v>
      </c>
      <c r="B604" s="1">
        <v>41165</v>
      </c>
      <c r="C604">
        <v>1330</v>
      </c>
      <c r="D604">
        <v>0.105</v>
      </c>
      <c r="E604">
        <v>6.8699999999999997E-2</v>
      </c>
      <c r="F604">
        <v>0</v>
      </c>
      <c r="G604">
        <v>0.1255</v>
      </c>
    </row>
    <row r="605" spans="1:7" x14ac:dyDescent="0.25">
      <c r="A605">
        <v>10149999</v>
      </c>
      <c r="B605" s="1">
        <v>41165</v>
      </c>
      <c r="C605">
        <v>1400</v>
      </c>
      <c r="D605">
        <v>8.8900000000000007E-2</v>
      </c>
      <c r="E605">
        <v>4.8300000000000003E-2</v>
      </c>
      <c r="F605">
        <v>0</v>
      </c>
      <c r="G605">
        <v>0.1012</v>
      </c>
    </row>
    <row r="606" spans="1:7" x14ac:dyDescent="0.25">
      <c r="A606">
        <v>10149999</v>
      </c>
      <c r="B606" s="1">
        <v>41165</v>
      </c>
      <c r="C606">
        <v>1430</v>
      </c>
      <c r="D606">
        <v>0.10299999999999999</v>
      </c>
      <c r="E606">
        <v>5.4800000000000001E-2</v>
      </c>
      <c r="F606">
        <v>0</v>
      </c>
      <c r="G606">
        <v>0.1167</v>
      </c>
    </row>
    <row r="607" spans="1:7" x14ac:dyDescent="0.25">
      <c r="A607">
        <v>10149999</v>
      </c>
      <c r="B607" s="1">
        <v>41165</v>
      </c>
      <c r="C607">
        <v>1500</v>
      </c>
      <c r="D607">
        <v>8.9700000000000002E-2</v>
      </c>
      <c r="E607">
        <v>4.7100000000000003E-2</v>
      </c>
      <c r="F607">
        <v>0</v>
      </c>
      <c r="G607">
        <v>0.1013</v>
      </c>
    </row>
    <row r="608" spans="1:7" x14ac:dyDescent="0.25">
      <c r="A608">
        <v>10149999</v>
      </c>
      <c r="B608" s="1">
        <v>41165</v>
      </c>
      <c r="C608">
        <v>1530</v>
      </c>
      <c r="D608">
        <v>9.0200000000000002E-2</v>
      </c>
      <c r="E608">
        <v>5.0099999999999999E-2</v>
      </c>
      <c r="F608">
        <v>0</v>
      </c>
      <c r="G608">
        <v>0.1033</v>
      </c>
    </row>
    <row r="609" spans="1:7" x14ac:dyDescent="0.25">
      <c r="A609">
        <v>10149999</v>
      </c>
      <c r="B609" s="1">
        <v>41165</v>
      </c>
      <c r="C609">
        <v>1600</v>
      </c>
      <c r="D609">
        <v>8.7999999999999995E-2</v>
      </c>
      <c r="E609">
        <v>5.2200000000000003E-2</v>
      </c>
      <c r="F609">
        <v>0</v>
      </c>
      <c r="G609">
        <v>0.1023</v>
      </c>
    </row>
    <row r="610" spans="1:7" x14ac:dyDescent="0.25">
      <c r="A610">
        <v>10149999</v>
      </c>
      <c r="B610" s="1">
        <v>41165</v>
      </c>
      <c r="C610">
        <v>1630</v>
      </c>
      <c r="D610">
        <v>8.5599999999999996E-2</v>
      </c>
      <c r="E610">
        <v>5.0599999999999999E-2</v>
      </c>
      <c r="F610">
        <v>0</v>
      </c>
      <c r="G610">
        <v>9.9500000000000005E-2</v>
      </c>
    </row>
    <row r="611" spans="1:7" x14ac:dyDescent="0.25">
      <c r="A611">
        <v>10149999</v>
      </c>
      <c r="B611" s="1">
        <v>41165</v>
      </c>
      <c r="C611">
        <v>1700</v>
      </c>
      <c r="D611">
        <v>8.4400000000000003E-2</v>
      </c>
      <c r="E611">
        <v>4.8599999999999997E-2</v>
      </c>
      <c r="F611">
        <v>0</v>
      </c>
      <c r="G611">
        <v>9.74E-2</v>
      </c>
    </row>
    <row r="612" spans="1:7" x14ac:dyDescent="0.25">
      <c r="A612">
        <v>10149999</v>
      </c>
      <c r="B612" s="1">
        <v>41165</v>
      </c>
      <c r="C612">
        <v>1730</v>
      </c>
      <c r="D612">
        <v>7.2700000000000001E-2</v>
      </c>
      <c r="E612">
        <v>4.2700000000000002E-2</v>
      </c>
      <c r="F612">
        <v>0</v>
      </c>
      <c r="G612">
        <v>8.43E-2</v>
      </c>
    </row>
    <row r="613" spans="1:7" x14ac:dyDescent="0.25">
      <c r="A613">
        <v>10149999</v>
      </c>
      <c r="B613" s="1">
        <v>41165</v>
      </c>
      <c r="C613">
        <v>1800</v>
      </c>
      <c r="D613">
        <v>7.2700000000000001E-2</v>
      </c>
      <c r="E613">
        <v>4.41E-2</v>
      </c>
      <c r="F613">
        <v>0</v>
      </c>
      <c r="G613">
        <v>8.5099999999999995E-2</v>
      </c>
    </row>
    <row r="614" spans="1:7" x14ac:dyDescent="0.25">
      <c r="A614">
        <v>10149999</v>
      </c>
      <c r="B614" s="1">
        <v>41165</v>
      </c>
      <c r="C614">
        <v>1830</v>
      </c>
      <c r="D614">
        <v>5.2900000000000003E-2</v>
      </c>
      <c r="E614">
        <v>3.61E-2</v>
      </c>
      <c r="F614">
        <v>0</v>
      </c>
      <c r="G614">
        <v>6.4100000000000004E-2</v>
      </c>
    </row>
    <row r="615" spans="1:7" x14ac:dyDescent="0.25">
      <c r="A615">
        <v>10149999</v>
      </c>
      <c r="B615" s="1">
        <v>41165</v>
      </c>
      <c r="C615">
        <v>1900</v>
      </c>
      <c r="D615">
        <v>3.1300000000000001E-2</v>
      </c>
      <c r="E615">
        <v>1.9400000000000001E-2</v>
      </c>
      <c r="F615">
        <v>0</v>
      </c>
      <c r="G615">
        <v>3.6799999999999999E-2</v>
      </c>
    </row>
    <row r="616" spans="1:7" x14ac:dyDescent="0.25">
      <c r="A616">
        <v>10149999</v>
      </c>
      <c r="B616" s="1">
        <v>41165</v>
      </c>
      <c r="C616">
        <v>1930</v>
      </c>
      <c r="D616">
        <v>3.1800000000000002E-2</v>
      </c>
      <c r="E616">
        <v>2.2800000000000001E-2</v>
      </c>
      <c r="F616">
        <v>0</v>
      </c>
      <c r="G616">
        <v>3.9199999999999999E-2</v>
      </c>
    </row>
    <row r="617" spans="1:7" x14ac:dyDescent="0.25">
      <c r="A617">
        <v>10149999</v>
      </c>
      <c r="B617" s="1">
        <v>41165</v>
      </c>
      <c r="C617">
        <v>2000</v>
      </c>
      <c r="D617">
        <v>2.5000000000000001E-2</v>
      </c>
      <c r="E617">
        <v>1.8800000000000001E-2</v>
      </c>
      <c r="F617">
        <v>0</v>
      </c>
      <c r="G617">
        <v>3.1300000000000001E-2</v>
      </c>
    </row>
    <row r="618" spans="1:7" x14ac:dyDescent="0.25">
      <c r="A618">
        <v>10149999</v>
      </c>
      <c r="B618" s="1">
        <v>41165</v>
      </c>
      <c r="C618">
        <v>2030</v>
      </c>
      <c r="D618">
        <v>2.23E-2</v>
      </c>
      <c r="E618">
        <v>1.7500000000000002E-2</v>
      </c>
      <c r="F618">
        <v>0</v>
      </c>
      <c r="G618">
        <v>2.8299999999999999E-2</v>
      </c>
    </row>
    <row r="619" spans="1:7" x14ac:dyDescent="0.25">
      <c r="A619">
        <v>10149999</v>
      </c>
      <c r="B619" s="1">
        <v>41165</v>
      </c>
      <c r="C619">
        <v>2100</v>
      </c>
      <c r="D619">
        <v>1.2500000000000001E-2</v>
      </c>
      <c r="E619">
        <v>1.4200000000000001E-2</v>
      </c>
      <c r="F619">
        <v>0</v>
      </c>
      <c r="G619">
        <v>1.9E-2</v>
      </c>
    </row>
    <row r="620" spans="1:7" x14ac:dyDescent="0.25">
      <c r="A620">
        <v>10149999</v>
      </c>
      <c r="B620" s="1">
        <v>41165</v>
      </c>
      <c r="C620">
        <v>2130</v>
      </c>
      <c r="D620">
        <v>7.9000000000000008E-3</v>
      </c>
      <c r="E620">
        <v>8.6999999999999994E-3</v>
      </c>
      <c r="F620">
        <v>0</v>
      </c>
      <c r="G620">
        <v>1.1900000000000001E-2</v>
      </c>
    </row>
    <row r="621" spans="1:7" x14ac:dyDescent="0.25">
      <c r="A621">
        <v>10149999</v>
      </c>
      <c r="B621" s="1">
        <v>41165</v>
      </c>
      <c r="C621">
        <v>2200</v>
      </c>
      <c r="D621">
        <v>1.06E-2</v>
      </c>
      <c r="E621">
        <v>1.1299999999999999E-2</v>
      </c>
      <c r="F621">
        <v>0</v>
      </c>
      <c r="G621">
        <v>1.55E-2</v>
      </c>
    </row>
    <row r="622" spans="1:7" x14ac:dyDescent="0.25">
      <c r="A622">
        <v>10149999</v>
      </c>
      <c r="B622" s="1">
        <v>41165</v>
      </c>
      <c r="C622">
        <v>2230</v>
      </c>
      <c r="D622">
        <v>2.9399999999999999E-2</v>
      </c>
      <c r="E622">
        <v>3.6200000000000003E-2</v>
      </c>
      <c r="F622">
        <v>0</v>
      </c>
      <c r="G622">
        <v>4.6600000000000003E-2</v>
      </c>
    </row>
    <row r="623" spans="1:7" x14ac:dyDescent="0.25">
      <c r="A623">
        <v>10149999</v>
      </c>
      <c r="B623" s="1">
        <v>41165</v>
      </c>
      <c r="C623">
        <v>2300</v>
      </c>
      <c r="D623">
        <v>1.17E-2</v>
      </c>
      <c r="E623">
        <v>1.2500000000000001E-2</v>
      </c>
      <c r="F623">
        <v>0</v>
      </c>
      <c r="G623">
        <v>1.7100000000000001E-2</v>
      </c>
    </row>
    <row r="624" spans="1:7" x14ac:dyDescent="0.25">
      <c r="A624">
        <v>10149999</v>
      </c>
      <c r="B624" s="1">
        <v>41165</v>
      </c>
      <c r="C624">
        <v>2330</v>
      </c>
      <c r="D624">
        <v>4.4999999999999997E-3</v>
      </c>
      <c r="E624">
        <v>4.5999999999999999E-3</v>
      </c>
      <c r="F624">
        <v>0</v>
      </c>
      <c r="G624">
        <v>6.6E-3</v>
      </c>
    </row>
    <row r="625" spans="1:7" x14ac:dyDescent="0.25">
      <c r="A625">
        <v>10149999</v>
      </c>
      <c r="B625" s="1">
        <v>41165</v>
      </c>
      <c r="C625">
        <v>2400</v>
      </c>
      <c r="D625">
        <v>3.3999999999999998E-3</v>
      </c>
      <c r="E625">
        <v>3.5999999999999999E-3</v>
      </c>
      <c r="F625">
        <v>0</v>
      </c>
      <c r="G625">
        <v>4.8999999999999998E-3</v>
      </c>
    </row>
    <row r="626" spans="1:7" x14ac:dyDescent="0.25">
      <c r="A626">
        <v>10149999</v>
      </c>
      <c r="B626" s="1">
        <v>41166</v>
      </c>
      <c r="C626">
        <v>30</v>
      </c>
      <c r="D626">
        <v>4.1999999999999997E-3</v>
      </c>
      <c r="E626">
        <v>5.0000000000000001E-3</v>
      </c>
      <c r="F626">
        <v>0</v>
      </c>
      <c r="G626">
        <v>6.4999999999999997E-3</v>
      </c>
    </row>
    <row r="627" spans="1:7" x14ac:dyDescent="0.25">
      <c r="A627">
        <v>10149999</v>
      </c>
      <c r="B627" s="1">
        <v>41166</v>
      </c>
      <c r="C627">
        <v>100</v>
      </c>
      <c r="D627">
        <v>3.5000000000000001E-3</v>
      </c>
      <c r="E627">
        <v>3.2000000000000002E-3</v>
      </c>
      <c r="F627">
        <v>0</v>
      </c>
      <c r="G627">
        <v>4.7999999999999996E-3</v>
      </c>
    </row>
    <row r="628" spans="1:7" x14ac:dyDescent="0.25">
      <c r="A628">
        <v>10149999</v>
      </c>
      <c r="B628" s="1">
        <v>41166</v>
      </c>
      <c r="C628">
        <v>130</v>
      </c>
      <c r="D628">
        <v>4.3E-3</v>
      </c>
      <c r="E628">
        <v>5.1000000000000004E-3</v>
      </c>
      <c r="F628">
        <v>0</v>
      </c>
      <c r="G628">
        <v>6.7000000000000002E-3</v>
      </c>
    </row>
    <row r="629" spans="1:7" x14ac:dyDescent="0.25">
      <c r="A629">
        <v>10149999</v>
      </c>
      <c r="B629" s="1">
        <v>41166</v>
      </c>
      <c r="C629">
        <v>200</v>
      </c>
      <c r="D629">
        <v>3.7000000000000002E-3</v>
      </c>
      <c r="E629">
        <v>4.1000000000000003E-3</v>
      </c>
      <c r="F629">
        <v>0</v>
      </c>
      <c r="G629">
        <v>5.4999999999999997E-3</v>
      </c>
    </row>
    <row r="630" spans="1:7" x14ac:dyDescent="0.25">
      <c r="A630">
        <v>10149999</v>
      </c>
      <c r="B630" s="1">
        <v>41166</v>
      </c>
      <c r="C630">
        <v>230</v>
      </c>
      <c r="D630">
        <v>3.7000000000000002E-3</v>
      </c>
      <c r="E630">
        <v>4.4000000000000003E-3</v>
      </c>
      <c r="F630">
        <v>0</v>
      </c>
      <c r="G630">
        <v>5.8999999999999999E-3</v>
      </c>
    </row>
    <row r="631" spans="1:7" x14ac:dyDescent="0.25">
      <c r="A631">
        <v>10149999</v>
      </c>
      <c r="B631" s="1">
        <v>41166</v>
      </c>
      <c r="C631">
        <v>300</v>
      </c>
      <c r="D631">
        <v>4.4999999999999997E-3</v>
      </c>
      <c r="E631">
        <v>5.4000000000000003E-3</v>
      </c>
      <c r="F631">
        <v>0</v>
      </c>
      <c r="G631">
        <v>7.0000000000000001E-3</v>
      </c>
    </row>
    <row r="632" spans="1:7" x14ac:dyDescent="0.25">
      <c r="A632">
        <v>10149999</v>
      </c>
      <c r="B632" s="1">
        <v>41166</v>
      </c>
      <c r="C632">
        <v>330</v>
      </c>
      <c r="D632">
        <v>3.3E-3</v>
      </c>
      <c r="E632">
        <v>3.5999999999999999E-3</v>
      </c>
      <c r="F632">
        <v>0</v>
      </c>
      <c r="G632">
        <v>4.7999999999999996E-3</v>
      </c>
    </row>
    <row r="633" spans="1:7" x14ac:dyDescent="0.25">
      <c r="A633">
        <v>10149999</v>
      </c>
      <c r="B633" s="1">
        <v>41166</v>
      </c>
      <c r="C633">
        <v>400</v>
      </c>
      <c r="D633">
        <v>4.4999999999999997E-3</v>
      </c>
      <c r="E633">
        <v>5.4999999999999997E-3</v>
      </c>
      <c r="F633">
        <v>0</v>
      </c>
      <c r="G633">
        <v>7.1000000000000004E-3</v>
      </c>
    </row>
    <row r="634" spans="1:7" x14ac:dyDescent="0.25">
      <c r="A634">
        <v>10149999</v>
      </c>
      <c r="B634" s="1">
        <v>41166</v>
      </c>
      <c r="C634">
        <v>430</v>
      </c>
      <c r="D634">
        <v>3.5000000000000001E-3</v>
      </c>
      <c r="E634">
        <v>3.8999999999999998E-3</v>
      </c>
      <c r="F634">
        <v>0</v>
      </c>
      <c r="G634">
        <v>5.3E-3</v>
      </c>
    </row>
    <row r="635" spans="1:7" x14ac:dyDescent="0.25">
      <c r="A635">
        <v>10149999</v>
      </c>
      <c r="B635" s="1">
        <v>41166</v>
      </c>
      <c r="C635">
        <v>500</v>
      </c>
      <c r="D635">
        <v>3.8999999999999998E-3</v>
      </c>
      <c r="E635">
        <v>4.5999999999999999E-3</v>
      </c>
      <c r="F635">
        <v>0</v>
      </c>
      <c r="G635">
        <v>6.0000000000000001E-3</v>
      </c>
    </row>
    <row r="636" spans="1:7" x14ac:dyDescent="0.25">
      <c r="A636">
        <v>10149999</v>
      </c>
      <c r="B636" s="1">
        <v>41166</v>
      </c>
      <c r="C636">
        <v>530</v>
      </c>
      <c r="D636">
        <v>4.5999999999999999E-3</v>
      </c>
      <c r="E636">
        <v>6.1999999999999998E-3</v>
      </c>
      <c r="F636">
        <v>0</v>
      </c>
      <c r="G636">
        <v>7.7999999999999996E-3</v>
      </c>
    </row>
    <row r="637" spans="1:7" x14ac:dyDescent="0.25">
      <c r="A637">
        <v>10149999</v>
      </c>
      <c r="B637" s="1">
        <v>41166</v>
      </c>
      <c r="C637">
        <v>600</v>
      </c>
      <c r="D637">
        <v>3.3999999999999998E-3</v>
      </c>
      <c r="E637">
        <v>3.5000000000000001E-3</v>
      </c>
      <c r="F637">
        <v>0</v>
      </c>
      <c r="G637">
        <v>4.7999999999999996E-3</v>
      </c>
    </row>
    <row r="638" spans="1:7" x14ac:dyDescent="0.25">
      <c r="A638">
        <v>10149999</v>
      </c>
      <c r="B638" s="1">
        <v>41166</v>
      </c>
      <c r="C638">
        <v>630</v>
      </c>
      <c r="D638">
        <v>4.1000000000000003E-3</v>
      </c>
      <c r="E638">
        <v>5.0000000000000001E-3</v>
      </c>
      <c r="F638">
        <v>0</v>
      </c>
      <c r="G638">
        <v>6.4999999999999997E-3</v>
      </c>
    </row>
    <row r="639" spans="1:7" x14ac:dyDescent="0.25">
      <c r="A639">
        <v>10149999</v>
      </c>
      <c r="B639" s="1">
        <v>41166</v>
      </c>
      <c r="C639">
        <v>700</v>
      </c>
      <c r="D639">
        <v>3.0000000000000001E-3</v>
      </c>
      <c r="E639">
        <v>3.0999999999999999E-3</v>
      </c>
      <c r="F639">
        <v>0</v>
      </c>
      <c r="G639">
        <v>4.4000000000000003E-3</v>
      </c>
    </row>
    <row r="640" spans="1:7" x14ac:dyDescent="0.25">
      <c r="A640">
        <v>10149999</v>
      </c>
      <c r="B640" s="1">
        <v>41166</v>
      </c>
      <c r="C640">
        <v>730</v>
      </c>
      <c r="D640">
        <v>5.8999999999999999E-3</v>
      </c>
      <c r="E640">
        <v>7.4999999999999997E-3</v>
      </c>
      <c r="F640">
        <v>0</v>
      </c>
      <c r="G640">
        <v>9.4999999999999998E-3</v>
      </c>
    </row>
    <row r="641" spans="1:7" x14ac:dyDescent="0.25">
      <c r="A641">
        <v>10149999</v>
      </c>
      <c r="B641" s="1">
        <v>41166</v>
      </c>
      <c r="C641">
        <v>800</v>
      </c>
      <c r="D641">
        <v>1.03E-2</v>
      </c>
      <c r="E641">
        <v>1.38E-2</v>
      </c>
      <c r="F641">
        <v>0</v>
      </c>
      <c r="G641">
        <v>1.72E-2</v>
      </c>
    </row>
    <row r="642" spans="1:7" x14ac:dyDescent="0.25">
      <c r="A642">
        <v>10149999</v>
      </c>
      <c r="B642" s="1">
        <v>41166</v>
      </c>
      <c r="C642">
        <v>830</v>
      </c>
      <c r="D642">
        <v>2.23E-2</v>
      </c>
      <c r="E642">
        <v>2.24E-2</v>
      </c>
      <c r="F642">
        <v>0</v>
      </c>
      <c r="G642">
        <v>3.1800000000000002E-2</v>
      </c>
    </row>
    <row r="643" spans="1:7" x14ac:dyDescent="0.25">
      <c r="A643">
        <v>10149999</v>
      </c>
      <c r="B643" s="1">
        <v>41166</v>
      </c>
      <c r="C643">
        <v>900</v>
      </c>
      <c r="D643">
        <v>2.9899999999999999E-2</v>
      </c>
      <c r="E643">
        <v>2.6200000000000001E-2</v>
      </c>
      <c r="F643">
        <v>0</v>
      </c>
      <c r="G643">
        <v>3.9800000000000002E-2</v>
      </c>
    </row>
    <row r="644" spans="1:7" x14ac:dyDescent="0.25">
      <c r="A644">
        <v>10149999</v>
      </c>
      <c r="B644" s="1">
        <v>41166</v>
      </c>
      <c r="C644">
        <v>930</v>
      </c>
      <c r="D644">
        <v>4.9700000000000001E-2</v>
      </c>
      <c r="E644">
        <v>3.2599999999999997E-2</v>
      </c>
      <c r="F644">
        <v>0</v>
      </c>
      <c r="G644">
        <v>5.9499999999999997E-2</v>
      </c>
    </row>
    <row r="645" spans="1:7" x14ac:dyDescent="0.25">
      <c r="A645">
        <v>10149999</v>
      </c>
      <c r="B645" s="1">
        <v>41166</v>
      </c>
      <c r="C645">
        <v>1000</v>
      </c>
      <c r="D645">
        <v>6.8400000000000002E-2</v>
      </c>
      <c r="E645">
        <v>4.0300000000000002E-2</v>
      </c>
      <c r="F645">
        <v>0</v>
      </c>
      <c r="G645">
        <v>7.9399999999999998E-2</v>
      </c>
    </row>
    <row r="646" spans="1:7" x14ac:dyDescent="0.25">
      <c r="A646">
        <v>10149999</v>
      </c>
      <c r="B646" s="1">
        <v>41166</v>
      </c>
      <c r="C646">
        <v>1030</v>
      </c>
      <c r="D646">
        <v>6.9800000000000001E-2</v>
      </c>
      <c r="E646">
        <v>0.04</v>
      </c>
      <c r="F646">
        <v>0</v>
      </c>
      <c r="G646">
        <v>8.0500000000000002E-2</v>
      </c>
    </row>
    <row r="647" spans="1:7" x14ac:dyDescent="0.25">
      <c r="A647">
        <v>10149999</v>
      </c>
      <c r="B647" s="1">
        <v>41166</v>
      </c>
      <c r="C647">
        <v>1100</v>
      </c>
      <c r="D647">
        <v>8.0199999999999994E-2</v>
      </c>
      <c r="E647">
        <v>4.53E-2</v>
      </c>
      <c r="F647">
        <v>0</v>
      </c>
      <c r="G647">
        <v>9.2100000000000001E-2</v>
      </c>
    </row>
    <row r="648" spans="1:7" x14ac:dyDescent="0.25">
      <c r="A648">
        <v>10149999</v>
      </c>
      <c r="B648" s="1">
        <v>41166</v>
      </c>
      <c r="C648">
        <v>1130</v>
      </c>
      <c r="D648">
        <v>8.2799999999999999E-2</v>
      </c>
      <c r="E648">
        <v>4.6899999999999997E-2</v>
      </c>
      <c r="F648">
        <v>0</v>
      </c>
      <c r="G648">
        <v>9.5200000000000007E-2</v>
      </c>
    </row>
    <row r="649" spans="1:7" x14ac:dyDescent="0.25">
      <c r="A649">
        <v>10149999</v>
      </c>
      <c r="B649" s="1">
        <v>41166</v>
      </c>
      <c r="C649">
        <v>1200</v>
      </c>
      <c r="D649">
        <v>8.4000000000000005E-2</v>
      </c>
      <c r="E649">
        <v>4.9599999999999998E-2</v>
      </c>
      <c r="F649">
        <v>0</v>
      </c>
      <c r="G649">
        <v>9.7699999999999995E-2</v>
      </c>
    </row>
    <row r="650" spans="1:7" x14ac:dyDescent="0.25">
      <c r="A650">
        <v>10149999</v>
      </c>
      <c r="B650" s="1">
        <v>41166</v>
      </c>
      <c r="C650">
        <v>1230</v>
      </c>
      <c r="D650">
        <v>8.0600000000000005E-2</v>
      </c>
      <c r="E650">
        <v>4.7899999999999998E-2</v>
      </c>
      <c r="F650">
        <v>0</v>
      </c>
      <c r="G650">
        <v>9.3700000000000006E-2</v>
      </c>
    </row>
    <row r="651" spans="1:7" x14ac:dyDescent="0.25">
      <c r="A651">
        <v>10149999</v>
      </c>
      <c r="B651" s="1">
        <v>41166</v>
      </c>
      <c r="C651">
        <v>1300</v>
      </c>
      <c r="D651">
        <v>7.8100000000000003E-2</v>
      </c>
      <c r="E651">
        <v>4.7199999999999999E-2</v>
      </c>
      <c r="F651">
        <v>0</v>
      </c>
      <c r="G651">
        <v>9.1300000000000006E-2</v>
      </c>
    </row>
    <row r="652" spans="1:7" x14ac:dyDescent="0.25">
      <c r="A652">
        <v>10149999</v>
      </c>
      <c r="B652" s="1">
        <v>41166</v>
      </c>
      <c r="C652">
        <v>1330</v>
      </c>
      <c r="D652">
        <v>8.1500000000000003E-2</v>
      </c>
      <c r="E652">
        <v>5.0099999999999999E-2</v>
      </c>
      <c r="F652">
        <v>0</v>
      </c>
      <c r="G652">
        <v>9.5699999999999993E-2</v>
      </c>
    </row>
    <row r="653" spans="1:7" x14ac:dyDescent="0.25">
      <c r="A653">
        <v>10149999</v>
      </c>
      <c r="B653" s="1">
        <v>41166</v>
      </c>
      <c r="C653">
        <v>1400</v>
      </c>
      <c r="D653">
        <v>7.85E-2</v>
      </c>
      <c r="E653">
        <v>4.9000000000000002E-2</v>
      </c>
      <c r="F653">
        <v>0</v>
      </c>
      <c r="G653">
        <v>9.2600000000000002E-2</v>
      </c>
    </row>
    <row r="654" spans="1:7" x14ac:dyDescent="0.25">
      <c r="A654">
        <v>10149999</v>
      </c>
      <c r="B654" s="1">
        <v>41166</v>
      </c>
      <c r="C654">
        <v>1430</v>
      </c>
      <c r="D654">
        <v>6.25E-2</v>
      </c>
      <c r="E654">
        <v>3.6499999999999998E-2</v>
      </c>
      <c r="F654">
        <v>0</v>
      </c>
      <c r="G654">
        <v>7.2400000000000006E-2</v>
      </c>
    </row>
    <row r="655" spans="1:7" x14ac:dyDescent="0.25">
      <c r="A655">
        <v>10149999</v>
      </c>
      <c r="B655" s="1">
        <v>41166</v>
      </c>
      <c r="C655">
        <v>1500</v>
      </c>
      <c r="D655">
        <v>5.62E-2</v>
      </c>
      <c r="E655">
        <v>3.09E-2</v>
      </c>
      <c r="F655">
        <v>0</v>
      </c>
      <c r="G655">
        <v>6.4100000000000004E-2</v>
      </c>
    </row>
    <row r="656" spans="1:7" x14ac:dyDescent="0.25">
      <c r="A656">
        <v>10149999</v>
      </c>
      <c r="B656" s="1">
        <v>41166</v>
      </c>
      <c r="C656">
        <v>1530</v>
      </c>
      <c r="D656">
        <v>5.3499999999999999E-2</v>
      </c>
      <c r="E656">
        <v>3.04E-2</v>
      </c>
      <c r="F656">
        <v>0</v>
      </c>
      <c r="G656">
        <v>6.1499999999999999E-2</v>
      </c>
    </row>
    <row r="657" spans="1:7" x14ac:dyDescent="0.25">
      <c r="A657">
        <v>10149999</v>
      </c>
      <c r="B657" s="1">
        <v>41166</v>
      </c>
      <c r="C657">
        <v>1600</v>
      </c>
      <c r="D657">
        <v>4.9099999999999998E-2</v>
      </c>
      <c r="E657">
        <v>2.9399999999999999E-2</v>
      </c>
      <c r="F657">
        <v>0</v>
      </c>
      <c r="G657">
        <v>5.74E-2</v>
      </c>
    </row>
    <row r="658" spans="1:7" x14ac:dyDescent="0.25">
      <c r="A658">
        <v>10149999</v>
      </c>
      <c r="B658" s="1">
        <v>41166</v>
      </c>
      <c r="C658">
        <v>1630</v>
      </c>
      <c r="D658">
        <v>4.4400000000000002E-2</v>
      </c>
      <c r="E658">
        <v>2.75E-2</v>
      </c>
      <c r="F658">
        <v>0</v>
      </c>
      <c r="G658">
        <v>5.2400000000000002E-2</v>
      </c>
    </row>
    <row r="659" spans="1:7" x14ac:dyDescent="0.25">
      <c r="A659">
        <v>10149999</v>
      </c>
      <c r="B659" s="1">
        <v>41166</v>
      </c>
      <c r="C659">
        <v>1700</v>
      </c>
      <c r="D659">
        <v>2.12E-2</v>
      </c>
      <c r="E659">
        <v>1.5100000000000001E-2</v>
      </c>
      <c r="F659">
        <v>5.9999999999999995E-4</v>
      </c>
      <c r="G659">
        <v>2.58E-2</v>
      </c>
    </row>
    <row r="660" spans="1:7" x14ac:dyDescent="0.25">
      <c r="A660">
        <v>10149999</v>
      </c>
      <c r="B660" s="1">
        <v>41166</v>
      </c>
      <c r="C660">
        <v>1730</v>
      </c>
      <c r="D660">
        <v>0.02</v>
      </c>
      <c r="E660">
        <v>1.3299999999999999E-2</v>
      </c>
      <c r="F660">
        <v>2.0000000000000001E-4</v>
      </c>
      <c r="G660">
        <v>2.3900000000000001E-2</v>
      </c>
    </row>
    <row r="661" spans="1:7" x14ac:dyDescent="0.25">
      <c r="A661">
        <v>10149999</v>
      </c>
      <c r="B661" s="1">
        <v>41166</v>
      </c>
      <c r="C661">
        <v>1800</v>
      </c>
      <c r="D661">
        <v>1.9300000000000001E-2</v>
      </c>
      <c r="E661">
        <v>1.29E-2</v>
      </c>
      <c r="F661">
        <v>5.9999999999999995E-4</v>
      </c>
      <c r="G661">
        <v>2.29E-2</v>
      </c>
    </row>
    <row r="662" spans="1:7" x14ac:dyDescent="0.25">
      <c r="A662">
        <v>10149999</v>
      </c>
      <c r="B662" s="1">
        <v>41166</v>
      </c>
      <c r="C662">
        <v>1830</v>
      </c>
      <c r="D662">
        <v>1.84E-2</v>
      </c>
      <c r="E662">
        <v>1.43E-2</v>
      </c>
      <c r="F662">
        <v>0</v>
      </c>
      <c r="G662">
        <v>2.3300000000000001E-2</v>
      </c>
    </row>
    <row r="663" spans="1:7" x14ac:dyDescent="0.25">
      <c r="A663">
        <v>10149999</v>
      </c>
      <c r="B663" s="1">
        <v>41166</v>
      </c>
      <c r="C663">
        <v>1900</v>
      </c>
      <c r="D663">
        <v>1.5800000000000002E-2</v>
      </c>
      <c r="E663">
        <v>1.37E-2</v>
      </c>
      <c r="F663">
        <v>0</v>
      </c>
      <c r="G663">
        <v>2.1000000000000001E-2</v>
      </c>
    </row>
    <row r="664" spans="1:7" x14ac:dyDescent="0.25">
      <c r="A664">
        <v>10149999</v>
      </c>
      <c r="B664" s="1">
        <v>41166</v>
      </c>
      <c r="C664">
        <v>1930</v>
      </c>
      <c r="D664">
        <v>1.2800000000000001E-2</v>
      </c>
      <c r="E664">
        <v>1.32E-2</v>
      </c>
      <c r="F664">
        <v>0</v>
      </c>
      <c r="G664">
        <v>1.84E-2</v>
      </c>
    </row>
    <row r="665" spans="1:7" x14ac:dyDescent="0.25">
      <c r="A665">
        <v>10149999</v>
      </c>
      <c r="B665" s="1">
        <v>41166</v>
      </c>
      <c r="C665">
        <v>2000</v>
      </c>
      <c r="D665">
        <v>1.3100000000000001E-2</v>
      </c>
      <c r="E665">
        <v>1.52E-2</v>
      </c>
      <c r="F665">
        <v>0</v>
      </c>
      <c r="G665">
        <v>0.02</v>
      </c>
    </row>
    <row r="666" spans="1:7" x14ac:dyDescent="0.25">
      <c r="A666">
        <v>10149999</v>
      </c>
      <c r="B666" s="1">
        <v>41166</v>
      </c>
      <c r="C666">
        <v>2030</v>
      </c>
      <c r="D666">
        <v>3.1899999999999998E-2</v>
      </c>
      <c r="E666">
        <v>3.78E-2</v>
      </c>
      <c r="F666">
        <v>0</v>
      </c>
      <c r="G666">
        <v>4.9599999999999998E-2</v>
      </c>
    </row>
    <row r="667" spans="1:7" x14ac:dyDescent="0.25">
      <c r="A667">
        <v>10149999</v>
      </c>
      <c r="B667" s="1">
        <v>41166</v>
      </c>
      <c r="C667">
        <v>2100</v>
      </c>
      <c r="D667">
        <v>1.3100000000000001E-2</v>
      </c>
      <c r="E667">
        <v>1.54E-2</v>
      </c>
      <c r="F667">
        <v>0</v>
      </c>
      <c r="G667">
        <v>2.0199999999999999E-2</v>
      </c>
    </row>
    <row r="668" spans="1:7" x14ac:dyDescent="0.25">
      <c r="A668">
        <v>10149999</v>
      </c>
      <c r="B668" s="1">
        <v>41166</v>
      </c>
      <c r="C668">
        <v>2130</v>
      </c>
      <c r="D668">
        <v>1.29E-2</v>
      </c>
      <c r="E668">
        <v>1.32E-2</v>
      </c>
      <c r="F668">
        <v>0</v>
      </c>
      <c r="G668">
        <v>1.8499999999999999E-2</v>
      </c>
    </row>
    <row r="669" spans="1:7" x14ac:dyDescent="0.25">
      <c r="A669">
        <v>10149999</v>
      </c>
      <c r="B669" s="1">
        <v>41166</v>
      </c>
      <c r="C669">
        <v>2200</v>
      </c>
      <c r="D669">
        <v>1.29E-2</v>
      </c>
      <c r="E669">
        <v>1.3299999999999999E-2</v>
      </c>
      <c r="F669">
        <v>0</v>
      </c>
      <c r="G669">
        <v>1.8499999999999999E-2</v>
      </c>
    </row>
    <row r="670" spans="1:7" x14ac:dyDescent="0.25">
      <c r="A670">
        <v>10149999</v>
      </c>
      <c r="B670" s="1">
        <v>41166</v>
      </c>
      <c r="C670">
        <v>2230</v>
      </c>
      <c r="D670">
        <v>9.4000000000000004E-3</v>
      </c>
      <c r="E670">
        <v>1.14E-2</v>
      </c>
      <c r="F670">
        <v>0</v>
      </c>
      <c r="G670">
        <v>1.4800000000000001E-2</v>
      </c>
    </row>
    <row r="671" spans="1:7" x14ac:dyDescent="0.25">
      <c r="A671">
        <v>10149999</v>
      </c>
      <c r="B671" s="1">
        <v>41166</v>
      </c>
      <c r="C671">
        <v>2300</v>
      </c>
      <c r="D671">
        <v>3.7000000000000002E-3</v>
      </c>
      <c r="E671">
        <v>3.3999999999999998E-3</v>
      </c>
      <c r="F671">
        <v>0</v>
      </c>
      <c r="G671">
        <v>5.0000000000000001E-3</v>
      </c>
    </row>
    <row r="672" spans="1:7" x14ac:dyDescent="0.25">
      <c r="A672">
        <v>10149999</v>
      </c>
      <c r="B672" s="1">
        <v>41166</v>
      </c>
      <c r="C672">
        <v>2330</v>
      </c>
      <c r="D672">
        <v>5.3E-3</v>
      </c>
      <c r="E672">
        <v>5.1000000000000004E-3</v>
      </c>
      <c r="F672">
        <v>0</v>
      </c>
      <c r="G672">
        <v>7.3000000000000001E-3</v>
      </c>
    </row>
    <row r="673" spans="1:7" x14ac:dyDescent="0.25">
      <c r="A673">
        <v>10149999</v>
      </c>
      <c r="B673" s="1">
        <v>41166</v>
      </c>
      <c r="C673">
        <v>2400</v>
      </c>
      <c r="D673">
        <v>4.1000000000000003E-3</v>
      </c>
      <c r="E673">
        <v>3.3E-3</v>
      </c>
      <c r="F673">
        <v>0</v>
      </c>
      <c r="G673">
        <v>5.3E-3</v>
      </c>
    </row>
    <row r="674" spans="1:7" x14ac:dyDescent="0.25">
      <c r="A674">
        <v>10149999</v>
      </c>
      <c r="B674" s="1">
        <v>41167</v>
      </c>
      <c r="C674">
        <v>30</v>
      </c>
      <c r="D674">
        <v>5.3E-3</v>
      </c>
      <c r="E674">
        <v>5.1000000000000004E-3</v>
      </c>
      <c r="F674">
        <v>0</v>
      </c>
      <c r="G674">
        <v>7.4000000000000003E-3</v>
      </c>
    </row>
    <row r="675" spans="1:7" x14ac:dyDescent="0.25">
      <c r="A675">
        <v>10149999</v>
      </c>
      <c r="B675" s="1">
        <v>41167</v>
      </c>
      <c r="C675">
        <v>100</v>
      </c>
      <c r="D675">
        <v>5.0000000000000001E-3</v>
      </c>
      <c r="E675">
        <v>4.4999999999999997E-3</v>
      </c>
      <c r="F675">
        <v>0</v>
      </c>
      <c r="G675">
        <v>6.7999999999999996E-3</v>
      </c>
    </row>
    <row r="676" spans="1:7" x14ac:dyDescent="0.25">
      <c r="A676">
        <v>10149999</v>
      </c>
      <c r="B676" s="1">
        <v>41167</v>
      </c>
      <c r="C676">
        <v>130</v>
      </c>
      <c r="D676">
        <v>5.1999999999999998E-3</v>
      </c>
      <c r="E676">
        <v>4.4000000000000003E-3</v>
      </c>
      <c r="F676">
        <v>0</v>
      </c>
      <c r="G676">
        <v>6.7999999999999996E-3</v>
      </c>
    </row>
    <row r="677" spans="1:7" x14ac:dyDescent="0.25">
      <c r="A677">
        <v>10149999</v>
      </c>
      <c r="B677" s="1">
        <v>41167</v>
      </c>
      <c r="C677">
        <v>200</v>
      </c>
      <c r="D677">
        <v>5.7999999999999996E-3</v>
      </c>
      <c r="E677">
        <v>5.4999999999999997E-3</v>
      </c>
      <c r="F677">
        <v>0</v>
      </c>
      <c r="G677">
        <v>8.0000000000000002E-3</v>
      </c>
    </row>
    <row r="678" spans="1:7" x14ac:dyDescent="0.25">
      <c r="A678">
        <v>10149999</v>
      </c>
      <c r="B678" s="1">
        <v>41167</v>
      </c>
      <c r="C678">
        <v>230</v>
      </c>
      <c r="D678">
        <v>4.7999999999999996E-3</v>
      </c>
      <c r="E678">
        <v>3.5999999999999999E-3</v>
      </c>
      <c r="F678">
        <v>1E-4</v>
      </c>
      <c r="G678">
        <v>5.8999999999999999E-3</v>
      </c>
    </row>
    <row r="679" spans="1:7" x14ac:dyDescent="0.25">
      <c r="A679">
        <v>10149999</v>
      </c>
      <c r="B679" s="1">
        <v>41167</v>
      </c>
      <c r="C679">
        <v>300</v>
      </c>
      <c r="D679">
        <v>5.7999999999999996E-3</v>
      </c>
      <c r="E679">
        <v>5.5999999999999999E-3</v>
      </c>
      <c r="F679">
        <v>0</v>
      </c>
      <c r="G679">
        <v>8.0999999999999996E-3</v>
      </c>
    </row>
    <row r="680" spans="1:7" x14ac:dyDescent="0.25">
      <c r="A680">
        <v>10149999</v>
      </c>
      <c r="B680" s="1">
        <v>41167</v>
      </c>
      <c r="C680">
        <v>330</v>
      </c>
      <c r="D680">
        <v>4.8999999999999998E-3</v>
      </c>
      <c r="E680">
        <v>4.1000000000000003E-3</v>
      </c>
      <c r="F680">
        <v>1E-4</v>
      </c>
      <c r="G680">
        <v>6.4000000000000003E-3</v>
      </c>
    </row>
    <row r="681" spans="1:7" x14ac:dyDescent="0.25">
      <c r="A681">
        <v>10149999</v>
      </c>
      <c r="B681" s="1">
        <v>41167</v>
      </c>
      <c r="C681">
        <v>400</v>
      </c>
      <c r="D681">
        <v>4.1999999999999997E-3</v>
      </c>
      <c r="E681">
        <v>4.5999999999999999E-3</v>
      </c>
      <c r="F681">
        <v>0</v>
      </c>
      <c r="G681">
        <v>6.1999999999999998E-3</v>
      </c>
    </row>
    <row r="682" spans="1:7" x14ac:dyDescent="0.25">
      <c r="A682">
        <v>10149999</v>
      </c>
      <c r="B682" s="1">
        <v>41167</v>
      </c>
      <c r="C682">
        <v>430</v>
      </c>
      <c r="D682">
        <v>4.3E-3</v>
      </c>
      <c r="E682">
        <v>4.7999999999999996E-3</v>
      </c>
      <c r="F682">
        <v>0</v>
      </c>
      <c r="G682">
        <v>6.4999999999999997E-3</v>
      </c>
    </row>
    <row r="683" spans="1:7" x14ac:dyDescent="0.25">
      <c r="A683">
        <v>10149999</v>
      </c>
      <c r="B683" s="1">
        <v>41167</v>
      </c>
      <c r="C683">
        <v>500</v>
      </c>
      <c r="D683">
        <v>4.0000000000000001E-3</v>
      </c>
      <c r="E683">
        <v>3.8E-3</v>
      </c>
      <c r="F683">
        <v>0</v>
      </c>
      <c r="G683">
        <v>5.3E-3</v>
      </c>
    </row>
    <row r="684" spans="1:7" x14ac:dyDescent="0.25">
      <c r="A684">
        <v>10149999</v>
      </c>
      <c r="B684" s="1">
        <v>41167</v>
      </c>
      <c r="C684">
        <v>530</v>
      </c>
      <c r="D684">
        <v>4.5999999999999999E-3</v>
      </c>
      <c r="E684">
        <v>5.4000000000000003E-3</v>
      </c>
      <c r="F684">
        <v>0</v>
      </c>
      <c r="G684">
        <v>7.3000000000000001E-3</v>
      </c>
    </row>
    <row r="685" spans="1:7" x14ac:dyDescent="0.25">
      <c r="A685">
        <v>10149999</v>
      </c>
      <c r="B685" s="1">
        <v>41167</v>
      </c>
      <c r="C685">
        <v>600</v>
      </c>
      <c r="D685">
        <v>3.7000000000000002E-3</v>
      </c>
      <c r="E685">
        <v>3.7000000000000002E-3</v>
      </c>
      <c r="F685">
        <v>0</v>
      </c>
      <c r="G685">
        <v>5.0000000000000001E-3</v>
      </c>
    </row>
    <row r="686" spans="1:7" x14ac:dyDescent="0.25">
      <c r="A686">
        <v>10149999</v>
      </c>
      <c r="B686" s="1">
        <v>41167</v>
      </c>
      <c r="C686">
        <v>630</v>
      </c>
      <c r="D686">
        <v>4.4000000000000003E-3</v>
      </c>
      <c r="E686">
        <v>5.3E-3</v>
      </c>
      <c r="F686">
        <v>0</v>
      </c>
      <c r="G686">
        <v>7.0000000000000001E-3</v>
      </c>
    </row>
    <row r="687" spans="1:7" x14ac:dyDescent="0.25">
      <c r="A687">
        <v>10149999</v>
      </c>
      <c r="B687" s="1">
        <v>41167</v>
      </c>
      <c r="C687">
        <v>700</v>
      </c>
      <c r="D687">
        <v>4.4999999999999997E-3</v>
      </c>
      <c r="E687">
        <v>5.4999999999999997E-3</v>
      </c>
      <c r="F687">
        <v>0</v>
      </c>
      <c r="G687">
        <v>7.0000000000000001E-3</v>
      </c>
    </row>
    <row r="688" spans="1:7" x14ac:dyDescent="0.25">
      <c r="A688">
        <v>10149999</v>
      </c>
      <c r="B688" s="1">
        <v>41167</v>
      </c>
      <c r="C688">
        <v>730</v>
      </c>
      <c r="D688">
        <v>4.1000000000000003E-3</v>
      </c>
      <c r="E688">
        <v>4.8999999999999998E-3</v>
      </c>
      <c r="F688">
        <v>0</v>
      </c>
      <c r="G688">
        <v>6.4999999999999997E-3</v>
      </c>
    </row>
    <row r="689" spans="1:7" x14ac:dyDescent="0.25">
      <c r="A689">
        <v>10149999</v>
      </c>
      <c r="B689" s="1">
        <v>41167</v>
      </c>
      <c r="C689">
        <v>800</v>
      </c>
      <c r="D689">
        <v>1.0699999999999999E-2</v>
      </c>
      <c r="E689">
        <v>1.12E-2</v>
      </c>
      <c r="F689">
        <v>0</v>
      </c>
      <c r="G689">
        <v>1.5599999999999999E-2</v>
      </c>
    </row>
    <row r="690" spans="1:7" x14ac:dyDescent="0.25">
      <c r="A690">
        <v>10149999</v>
      </c>
      <c r="B690" s="1">
        <v>41167</v>
      </c>
      <c r="C690">
        <v>830</v>
      </c>
      <c r="D690">
        <v>1.2500000000000001E-2</v>
      </c>
      <c r="E690">
        <v>1.5800000000000002E-2</v>
      </c>
      <c r="F690">
        <v>0</v>
      </c>
      <c r="G690">
        <v>2.0199999999999999E-2</v>
      </c>
    </row>
    <row r="691" spans="1:7" x14ac:dyDescent="0.25">
      <c r="A691">
        <v>10149999</v>
      </c>
      <c r="B691" s="1">
        <v>41167</v>
      </c>
      <c r="C691">
        <v>900</v>
      </c>
      <c r="D691">
        <v>1.18E-2</v>
      </c>
      <c r="E691">
        <v>1.2200000000000001E-2</v>
      </c>
      <c r="F691">
        <v>0</v>
      </c>
      <c r="G691">
        <v>1.7000000000000001E-2</v>
      </c>
    </row>
    <row r="692" spans="1:7" x14ac:dyDescent="0.25">
      <c r="A692">
        <v>10149999</v>
      </c>
      <c r="B692" s="1">
        <v>41167</v>
      </c>
      <c r="C692">
        <v>930</v>
      </c>
      <c r="D692">
        <v>8.3999999999999995E-3</v>
      </c>
      <c r="E692">
        <v>6.4999999999999997E-3</v>
      </c>
      <c r="F692">
        <v>0</v>
      </c>
      <c r="G692">
        <v>1.0800000000000001E-2</v>
      </c>
    </row>
    <row r="693" spans="1:7" x14ac:dyDescent="0.25">
      <c r="A693">
        <v>10149999</v>
      </c>
      <c r="B693" s="1">
        <v>41167</v>
      </c>
      <c r="C693">
        <v>1000</v>
      </c>
      <c r="D693">
        <v>7.9000000000000008E-3</v>
      </c>
      <c r="E693">
        <v>6.6E-3</v>
      </c>
      <c r="F693">
        <v>0</v>
      </c>
      <c r="G693">
        <v>1.03E-2</v>
      </c>
    </row>
    <row r="694" spans="1:7" x14ac:dyDescent="0.25">
      <c r="A694">
        <v>10149999</v>
      </c>
      <c r="B694" s="1">
        <v>41167</v>
      </c>
      <c r="C694">
        <v>1030</v>
      </c>
      <c r="D694">
        <v>8.6999999999999994E-3</v>
      </c>
      <c r="E694">
        <v>6.4000000000000003E-3</v>
      </c>
      <c r="F694">
        <v>0</v>
      </c>
      <c r="G694">
        <v>1.09E-2</v>
      </c>
    </row>
    <row r="695" spans="1:7" x14ac:dyDescent="0.25">
      <c r="A695">
        <v>10149999</v>
      </c>
      <c r="B695" s="1">
        <v>41167</v>
      </c>
      <c r="C695">
        <v>1100</v>
      </c>
      <c r="D695">
        <v>8.3000000000000001E-3</v>
      </c>
      <c r="E695">
        <v>6.8999999999999999E-3</v>
      </c>
      <c r="F695">
        <v>0</v>
      </c>
      <c r="G695">
        <v>1.0699999999999999E-2</v>
      </c>
    </row>
    <row r="696" spans="1:7" x14ac:dyDescent="0.25">
      <c r="A696">
        <v>10149999</v>
      </c>
      <c r="B696" s="1">
        <v>41167</v>
      </c>
      <c r="C696">
        <v>1130</v>
      </c>
      <c r="D696">
        <v>1.04E-2</v>
      </c>
      <c r="E696">
        <v>8.0999999999999996E-3</v>
      </c>
      <c r="F696">
        <v>0</v>
      </c>
      <c r="G696">
        <v>1.3299999999999999E-2</v>
      </c>
    </row>
    <row r="697" spans="1:7" x14ac:dyDescent="0.25">
      <c r="A697">
        <v>10149999</v>
      </c>
      <c r="B697" s="1">
        <v>41167</v>
      </c>
      <c r="C697">
        <v>1200</v>
      </c>
      <c r="D697">
        <v>9.7000000000000003E-3</v>
      </c>
      <c r="E697">
        <v>6.1999999999999998E-3</v>
      </c>
      <c r="F697">
        <v>0</v>
      </c>
      <c r="G697">
        <v>1.1599999999999999E-2</v>
      </c>
    </row>
    <row r="698" spans="1:7" x14ac:dyDescent="0.25">
      <c r="A698">
        <v>10149999</v>
      </c>
      <c r="B698" s="1">
        <v>41167</v>
      </c>
      <c r="C698">
        <v>1230</v>
      </c>
      <c r="D698">
        <v>7.6E-3</v>
      </c>
      <c r="E698">
        <v>7.4000000000000003E-3</v>
      </c>
      <c r="F698">
        <v>0</v>
      </c>
      <c r="G698">
        <v>1.0500000000000001E-2</v>
      </c>
    </row>
    <row r="699" spans="1:7" x14ac:dyDescent="0.25">
      <c r="A699">
        <v>10149999</v>
      </c>
      <c r="B699" s="1">
        <v>41167</v>
      </c>
      <c r="C699">
        <v>1300</v>
      </c>
      <c r="D699">
        <v>6.3E-3</v>
      </c>
      <c r="E699">
        <v>4.4999999999999997E-3</v>
      </c>
      <c r="F699">
        <v>0</v>
      </c>
      <c r="G699">
        <v>7.9000000000000008E-3</v>
      </c>
    </row>
    <row r="700" spans="1:7" x14ac:dyDescent="0.25">
      <c r="A700">
        <v>10149999</v>
      </c>
      <c r="B700" s="1">
        <v>41167</v>
      </c>
      <c r="C700">
        <v>1330</v>
      </c>
      <c r="D700">
        <v>7.4999999999999997E-3</v>
      </c>
      <c r="E700">
        <v>6.0000000000000001E-3</v>
      </c>
      <c r="F700">
        <v>0</v>
      </c>
      <c r="G700">
        <v>9.5999999999999992E-3</v>
      </c>
    </row>
    <row r="701" spans="1:7" x14ac:dyDescent="0.25">
      <c r="A701">
        <v>10149999</v>
      </c>
      <c r="B701" s="1">
        <v>41167</v>
      </c>
      <c r="C701">
        <v>1400</v>
      </c>
      <c r="D701">
        <v>7.7000000000000002E-3</v>
      </c>
      <c r="E701">
        <v>5.3E-3</v>
      </c>
      <c r="F701">
        <v>0</v>
      </c>
      <c r="G701">
        <v>9.4000000000000004E-3</v>
      </c>
    </row>
    <row r="702" spans="1:7" x14ac:dyDescent="0.25">
      <c r="A702">
        <v>10149999</v>
      </c>
      <c r="B702" s="1">
        <v>41167</v>
      </c>
      <c r="C702">
        <v>1430</v>
      </c>
      <c r="D702">
        <v>4.7000000000000002E-3</v>
      </c>
      <c r="E702">
        <v>3.5999999999999999E-3</v>
      </c>
      <c r="F702">
        <v>0</v>
      </c>
      <c r="G702">
        <v>6.0000000000000001E-3</v>
      </c>
    </row>
    <row r="703" spans="1:7" x14ac:dyDescent="0.25">
      <c r="A703">
        <v>10149999</v>
      </c>
      <c r="B703" s="1">
        <v>41167</v>
      </c>
      <c r="C703">
        <v>1500</v>
      </c>
      <c r="D703">
        <v>6.0000000000000001E-3</v>
      </c>
      <c r="E703">
        <v>4.7999999999999996E-3</v>
      </c>
      <c r="F703">
        <v>0</v>
      </c>
      <c r="G703">
        <v>7.7000000000000002E-3</v>
      </c>
    </row>
    <row r="704" spans="1:7" x14ac:dyDescent="0.25">
      <c r="A704">
        <v>10149999</v>
      </c>
      <c r="B704" s="1">
        <v>41167</v>
      </c>
      <c r="C704">
        <v>1530</v>
      </c>
      <c r="D704">
        <v>4.4999999999999997E-3</v>
      </c>
      <c r="E704">
        <v>3.0999999999999999E-3</v>
      </c>
      <c r="F704">
        <v>0</v>
      </c>
      <c r="G704">
        <v>5.7000000000000002E-3</v>
      </c>
    </row>
    <row r="705" spans="1:7" x14ac:dyDescent="0.25">
      <c r="A705">
        <v>10149999</v>
      </c>
      <c r="B705" s="1">
        <v>41167</v>
      </c>
      <c r="C705">
        <v>1600</v>
      </c>
      <c r="D705">
        <v>6.4000000000000003E-3</v>
      </c>
      <c r="E705">
        <v>5.1999999999999998E-3</v>
      </c>
      <c r="F705">
        <v>0</v>
      </c>
      <c r="G705">
        <v>8.3000000000000001E-3</v>
      </c>
    </row>
    <row r="706" spans="1:7" x14ac:dyDescent="0.25">
      <c r="A706">
        <v>10149999</v>
      </c>
      <c r="B706" s="1">
        <v>41167</v>
      </c>
      <c r="C706">
        <v>1630</v>
      </c>
      <c r="D706">
        <v>5.1000000000000004E-3</v>
      </c>
      <c r="E706">
        <v>3.5000000000000001E-3</v>
      </c>
      <c r="F706">
        <v>0</v>
      </c>
      <c r="G706">
        <v>6.1000000000000004E-3</v>
      </c>
    </row>
    <row r="707" spans="1:7" x14ac:dyDescent="0.25">
      <c r="A707">
        <v>10149999</v>
      </c>
      <c r="B707" s="1">
        <v>41167</v>
      </c>
      <c r="C707">
        <v>1700</v>
      </c>
      <c r="D707">
        <v>5.8999999999999999E-3</v>
      </c>
      <c r="E707">
        <v>5.0000000000000001E-3</v>
      </c>
      <c r="F707">
        <v>0</v>
      </c>
      <c r="G707">
        <v>7.9000000000000008E-3</v>
      </c>
    </row>
    <row r="708" spans="1:7" x14ac:dyDescent="0.25">
      <c r="A708">
        <v>10149999</v>
      </c>
      <c r="B708" s="1">
        <v>41167</v>
      </c>
      <c r="C708">
        <v>1730</v>
      </c>
      <c r="D708">
        <v>5.5999999999999999E-3</v>
      </c>
      <c r="E708">
        <v>4.0000000000000001E-3</v>
      </c>
      <c r="F708">
        <v>0</v>
      </c>
      <c r="G708">
        <v>6.8999999999999999E-3</v>
      </c>
    </row>
    <row r="709" spans="1:7" x14ac:dyDescent="0.25">
      <c r="A709">
        <v>10149999</v>
      </c>
      <c r="B709" s="1">
        <v>41167</v>
      </c>
      <c r="C709">
        <v>1800</v>
      </c>
      <c r="D709">
        <v>6.7000000000000002E-3</v>
      </c>
      <c r="E709">
        <v>5.1000000000000004E-3</v>
      </c>
      <c r="F709">
        <v>0</v>
      </c>
      <c r="G709">
        <v>8.6E-3</v>
      </c>
    </row>
    <row r="710" spans="1:7" x14ac:dyDescent="0.25">
      <c r="A710">
        <v>10149999</v>
      </c>
      <c r="B710" s="1">
        <v>41167</v>
      </c>
      <c r="C710">
        <v>1830</v>
      </c>
      <c r="D710">
        <v>1.14E-2</v>
      </c>
      <c r="E710">
        <v>1.0200000000000001E-2</v>
      </c>
      <c r="F710">
        <v>0</v>
      </c>
      <c r="G710">
        <v>1.54E-2</v>
      </c>
    </row>
    <row r="711" spans="1:7" x14ac:dyDescent="0.25">
      <c r="A711">
        <v>10149999</v>
      </c>
      <c r="B711" s="1">
        <v>41167</v>
      </c>
      <c r="C711">
        <v>1900</v>
      </c>
      <c r="D711">
        <v>1.0800000000000001E-2</v>
      </c>
      <c r="E711">
        <v>1.01E-2</v>
      </c>
      <c r="F711">
        <v>0</v>
      </c>
      <c r="G711">
        <v>1.4800000000000001E-2</v>
      </c>
    </row>
    <row r="712" spans="1:7" x14ac:dyDescent="0.25">
      <c r="A712">
        <v>10149999</v>
      </c>
      <c r="B712" s="1">
        <v>41167</v>
      </c>
      <c r="C712">
        <v>1930</v>
      </c>
      <c r="D712">
        <v>1.12E-2</v>
      </c>
      <c r="E712">
        <v>1.26E-2</v>
      </c>
      <c r="F712">
        <v>0</v>
      </c>
      <c r="G712">
        <v>1.6899999999999998E-2</v>
      </c>
    </row>
    <row r="713" spans="1:7" x14ac:dyDescent="0.25">
      <c r="A713">
        <v>10149999</v>
      </c>
      <c r="B713" s="1">
        <v>41167</v>
      </c>
      <c r="C713">
        <v>2000</v>
      </c>
      <c r="D713">
        <v>1.09E-2</v>
      </c>
      <c r="E713">
        <v>1.0999999999999999E-2</v>
      </c>
      <c r="F713">
        <v>0</v>
      </c>
      <c r="G713">
        <v>1.54E-2</v>
      </c>
    </row>
    <row r="714" spans="1:7" x14ac:dyDescent="0.25">
      <c r="A714">
        <v>10149999</v>
      </c>
      <c r="B714" s="1">
        <v>41167</v>
      </c>
      <c r="C714">
        <v>2030</v>
      </c>
      <c r="D714">
        <v>1.17E-2</v>
      </c>
      <c r="E714">
        <v>1.24E-2</v>
      </c>
      <c r="F714">
        <v>0</v>
      </c>
      <c r="G714">
        <v>1.72E-2</v>
      </c>
    </row>
    <row r="715" spans="1:7" x14ac:dyDescent="0.25">
      <c r="A715">
        <v>10149999</v>
      </c>
      <c r="B715" s="1">
        <v>41167</v>
      </c>
      <c r="C715">
        <v>2100</v>
      </c>
      <c r="D715">
        <v>2.18E-2</v>
      </c>
      <c r="E715">
        <v>2.4799999999999999E-2</v>
      </c>
      <c r="F715">
        <v>0</v>
      </c>
      <c r="G715">
        <v>3.3099999999999997E-2</v>
      </c>
    </row>
    <row r="716" spans="1:7" x14ac:dyDescent="0.25">
      <c r="A716">
        <v>10149999</v>
      </c>
      <c r="B716" s="1">
        <v>41167</v>
      </c>
      <c r="C716">
        <v>2130</v>
      </c>
      <c r="D716">
        <v>1.2699999999999999E-2</v>
      </c>
      <c r="E716">
        <v>1.38E-2</v>
      </c>
      <c r="F716">
        <v>0</v>
      </c>
      <c r="G716">
        <v>1.8800000000000001E-2</v>
      </c>
    </row>
    <row r="717" spans="1:7" x14ac:dyDescent="0.25">
      <c r="A717">
        <v>10149999</v>
      </c>
      <c r="B717" s="1">
        <v>41167</v>
      </c>
      <c r="C717">
        <v>2200</v>
      </c>
      <c r="D717">
        <v>1.14E-2</v>
      </c>
      <c r="E717">
        <v>1.15E-2</v>
      </c>
      <c r="F717">
        <v>0</v>
      </c>
      <c r="G717">
        <v>1.6199999999999999E-2</v>
      </c>
    </row>
    <row r="718" spans="1:7" x14ac:dyDescent="0.25">
      <c r="A718">
        <v>10149999</v>
      </c>
      <c r="B718" s="1">
        <v>41167</v>
      </c>
      <c r="C718">
        <v>2230</v>
      </c>
      <c r="D718">
        <v>9.1999999999999998E-3</v>
      </c>
      <c r="E718">
        <v>9.7999999999999997E-3</v>
      </c>
      <c r="F718">
        <v>0</v>
      </c>
      <c r="G718">
        <v>1.35E-2</v>
      </c>
    </row>
    <row r="719" spans="1:7" x14ac:dyDescent="0.25">
      <c r="A719">
        <v>10149999</v>
      </c>
      <c r="B719" s="1">
        <v>41167</v>
      </c>
      <c r="C719">
        <v>2300</v>
      </c>
      <c r="D719">
        <v>7.1999999999999998E-3</v>
      </c>
      <c r="E719">
        <v>6.7000000000000002E-3</v>
      </c>
      <c r="F719">
        <v>0</v>
      </c>
      <c r="G719">
        <v>0.01</v>
      </c>
    </row>
    <row r="720" spans="1:7" x14ac:dyDescent="0.25">
      <c r="A720">
        <v>10149999</v>
      </c>
      <c r="B720" s="1">
        <v>41167</v>
      </c>
      <c r="C720">
        <v>2330</v>
      </c>
      <c r="D720">
        <v>4.3E-3</v>
      </c>
      <c r="E720">
        <v>3.5000000000000001E-3</v>
      </c>
      <c r="F720">
        <v>0</v>
      </c>
      <c r="G720">
        <v>5.4999999999999997E-3</v>
      </c>
    </row>
    <row r="721" spans="1:7" x14ac:dyDescent="0.25">
      <c r="A721">
        <v>10149999</v>
      </c>
      <c r="B721" s="1">
        <v>41167</v>
      </c>
      <c r="C721">
        <v>2400</v>
      </c>
      <c r="D721">
        <v>5.8999999999999999E-3</v>
      </c>
      <c r="E721">
        <v>5.3E-3</v>
      </c>
      <c r="F721">
        <v>0</v>
      </c>
      <c r="G721">
        <v>8.0000000000000002E-3</v>
      </c>
    </row>
    <row r="722" spans="1:7" x14ac:dyDescent="0.25">
      <c r="A722">
        <v>10149999</v>
      </c>
      <c r="B722" s="1">
        <v>41168</v>
      </c>
      <c r="C722">
        <v>30</v>
      </c>
      <c r="D722">
        <v>5.3E-3</v>
      </c>
      <c r="E722">
        <v>4.1999999999999997E-3</v>
      </c>
      <c r="F722">
        <v>0</v>
      </c>
      <c r="G722">
        <v>6.8999999999999999E-3</v>
      </c>
    </row>
    <row r="723" spans="1:7" x14ac:dyDescent="0.25">
      <c r="A723">
        <v>10149999</v>
      </c>
      <c r="B723" s="1">
        <v>41168</v>
      </c>
      <c r="C723">
        <v>100</v>
      </c>
      <c r="D723">
        <v>5.4000000000000003E-3</v>
      </c>
      <c r="E723">
        <v>5.1999999999999998E-3</v>
      </c>
      <c r="F723">
        <v>0</v>
      </c>
      <c r="G723">
        <v>7.4999999999999997E-3</v>
      </c>
    </row>
    <row r="724" spans="1:7" x14ac:dyDescent="0.25">
      <c r="A724">
        <v>10149999</v>
      </c>
      <c r="B724" s="1">
        <v>41168</v>
      </c>
      <c r="C724">
        <v>130</v>
      </c>
      <c r="D724">
        <v>6.1000000000000004E-3</v>
      </c>
      <c r="E724">
        <v>6.0000000000000001E-3</v>
      </c>
      <c r="F724">
        <v>0</v>
      </c>
      <c r="G724">
        <v>8.6E-3</v>
      </c>
    </row>
    <row r="725" spans="1:7" x14ac:dyDescent="0.25">
      <c r="A725">
        <v>10149999</v>
      </c>
      <c r="B725" s="1">
        <v>41168</v>
      </c>
      <c r="C725">
        <v>200</v>
      </c>
      <c r="D725">
        <v>5.0000000000000001E-3</v>
      </c>
      <c r="E725">
        <v>4.1000000000000003E-3</v>
      </c>
      <c r="F725">
        <v>1E-4</v>
      </c>
      <c r="G725">
        <v>6.4999999999999997E-3</v>
      </c>
    </row>
    <row r="726" spans="1:7" x14ac:dyDescent="0.25">
      <c r="A726">
        <v>10149999</v>
      </c>
      <c r="B726" s="1">
        <v>41168</v>
      </c>
      <c r="C726">
        <v>230</v>
      </c>
      <c r="D726">
        <v>6.1000000000000004E-3</v>
      </c>
      <c r="E726">
        <v>5.7000000000000002E-3</v>
      </c>
      <c r="F726">
        <v>0</v>
      </c>
      <c r="G726">
        <v>8.3000000000000001E-3</v>
      </c>
    </row>
    <row r="727" spans="1:7" x14ac:dyDescent="0.25">
      <c r="A727">
        <v>10149999</v>
      </c>
      <c r="B727" s="1">
        <v>41168</v>
      </c>
      <c r="C727">
        <v>300</v>
      </c>
      <c r="D727">
        <v>5.1000000000000004E-3</v>
      </c>
      <c r="E727">
        <v>4.1999999999999997E-3</v>
      </c>
      <c r="F727">
        <v>1E-4</v>
      </c>
      <c r="G727">
        <v>6.6E-3</v>
      </c>
    </row>
    <row r="728" spans="1:7" x14ac:dyDescent="0.25">
      <c r="A728">
        <v>10149999</v>
      </c>
      <c r="B728" s="1">
        <v>41168</v>
      </c>
      <c r="C728">
        <v>330</v>
      </c>
      <c r="D728">
        <v>6.1999999999999998E-3</v>
      </c>
      <c r="E728">
        <v>6.1999999999999998E-3</v>
      </c>
      <c r="F728">
        <v>0</v>
      </c>
      <c r="G728">
        <v>8.8000000000000005E-3</v>
      </c>
    </row>
    <row r="729" spans="1:7" x14ac:dyDescent="0.25">
      <c r="A729">
        <v>10149999</v>
      </c>
      <c r="B729" s="1">
        <v>41168</v>
      </c>
      <c r="C729">
        <v>400</v>
      </c>
      <c r="D729">
        <v>4.5999999999999999E-3</v>
      </c>
      <c r="E729">
        <v>5.1999999999999998E-3</v>
      </c>
      <c r="F729">
        <v>0</v>
      </c>
      <c r="G729">
        <v>6.8999999999999999E-3</v>
      </c>
    </row>
    <row r="730" spans="1:7" x14ac:dyDescent="0.25">
      <c r="A730">
        <v>10149999</v>
      </c>
      <c r="B730" s="1">
        <v>41168</v>
      </c>
      <c r="C730">
        <v>430</v>
      </c>
      <c r="D730">
        <v>4.4999999999999997E-3</v>
      </c>
      <c r="E730">
        <v>4.4000000000000003E-3</v>
      </c>
      <c r="F730">
        <v>0</v>
      </c>
      <c r="G730">
        <v>6.3E-3</v>
      </c>
    </row>
    <row r="731" spans="1:7" x14ac:dyDescent="0.25">
      <c r="A731">
        <v>10149999</v>
      </c>
      <c r="B731" s="1">
        <v>41168</v>
      </c>
      <c r="C731">
        <v>500</v>
      </c>
      <c r="D731">
        <v>5.1000000000000004E-3</v>
      </c>
      <c r="E731">
        <v>7.3000000000000001E-3</v>
      </c>
      <c r="F731">
        <v>0</v>
      </c>
      <c r="G731">
        <v>8.9999999999999993E-3</v>
      </c>
    </row>
    <row r="732" spans="1:7" x14ac:dyDescent="0.25">
      <c r="A732">
        <v>10149999</v>
      </c>
      <c r="B732" s="1">
        <v>41168</v>
      </c>
      <c r="C732">
        <v>530</v>
      </c>
      <c r="D732">
        <v>4.7999999999999996E-3</v>
      </c>
      <c r="E732">
        <v>5.0000000000000001E-3</v>
      </c>
      <c r="F732">
        <v>1E-4</v>
      </c>
      <c r="G732">
        <v>6.8999999999999999E-3</v>
      </c>
    </row>
    <row r="733" spans="1:7" x14ac:dyDescent="0.25">
      <c r="A733">
        <v>10149999</v>
      </c>
      <c r="B733" s="1">
        <v>41168</v>
      </c>
      <c r="C733">
        <v>600</v>
      </c>
      <c r="D733">
        <v>4.7000000000000002E-3</v>
      </c>
      <c r="E733">
        <v>5.7999999999999996E-3</v>
      </c>
      <c r="F733">
        <v>0</v>
      </c>
      <c r="G733">
        <v>7.4999999999999997E-3</v>
      </c>
    </row>
    <row r="734" spans="1:7" x14ac:dyDescent="0.25">
      <c r="A734">
        <v>10149999</v>
      </c>
      <c r="B734" s="1">
        <v>41168</v>
      </c>
      <c r="C734">
        <v>630</v>
      </c>
      <c r="D734">
        <v>4.0000000000000001E-3</v>
      </c>
      <c r="E734">
        <v>3.8999999999999998E-3</v>
      </c>
      <c r="F734">
        <v>0</v>
      </c>
      <c r="G734">
        <v>5.7000000000000002E-3</v>
      </c>
    </row>
    <row r="735" spans="1:7" x14ac:dyDescent="0.25">
      <c r="A735">
        <v>10149999</v>
      </c>
      <c r="B735" s="1">
        <v>41168</v>
      </c>
      <c r="C735">
        <v>700</v>
      </c>
      <c r="D735">
        <v>3.8999999999999998E-3</v>
      </c>
      <c r="E735">
        <v>4.7000000000000002E-3</v>
      </c>
      <c r="F735">
        <v>0</v>
      </c>
      <c r="G735">
        <v>6.1999999999999998E-3</v>
      </c>
    </row>
    <row r="736" spans="1:7" x14ac:dyDescent="0.25">
      <c r="A736">
        <v>10149999</v>
      </c>
      <c r="B736" s="1">
        <v>41168</v>
      </c>
      <c r="C736">
        <v>730</v>
      </c>
      <c r="D736">
        <v>8.0000000000000002E-3</v>
      </c>
      <c r="E736">
        <v>9.2999999999999992E-3</v>
      </c>
      <c r="F736">
        <v>0</v>
      </c>
      <c r="G736">
        <v>1.23E-2</v>
      </c>
    </row>
    <row r="737" spans="1:7" x14ac:dyDescent="0.25">
      <c r="A737">
        <v>10149999</v>
      </c>
      <c r="B737" s="1">
        <v>41168</v>
      </c>
      <c r="C737">
        <v>800</v>
      </c>
      <c r="D737">
        <v>1.21E-2</v>
      </c>
      <c r="E737">
        <v>1.5299999999999999E-2</v>
      </c>
      <c r="F737">
        <v>0</v>
      </c>
      <c r="G737">
        <v>1.9599999999999999E-2</v>
      </c>
    </row>
    <row r="738" spans="1:7" x14ac:dyDescent="0.25">
      <c r="A738">
        <v>10149999</v>
      </c>
      <c r="B738" s="1">
        <v>41168</v>
      </c>
      <c r="C738">
        <v>830</v>
      </c>
      <c r="D738">
        <v>1.3899999999999999E-2</v>
      </c>
      <c r="E738">
        <v>1.8499999999999999E-2</v>
      </c>
      <c r="F738">
        <v>0</v>
      </c>
      <c r="G738">
        <v>2.3199999999999998E-2</v>
      </c>
    </row>
    <row r="739" spans="1:7" x14ac:dyDescent="0.25">
      <c r="A739">
        <v>10149999</v>
      </c>
      <c r="B739" s="1">
        <v>41168</v>
      </c>
      <c r="C739">
        <v>900</v>
      </c>
      <c r="D739">
        <v>2.06E-2</v>
      </c>
      <c r="E739">
        <v>1.6899999999999998E-2</v>
      </c>
      <c r="F739">
        <v>0</v>
      </c>
      <c r="G739">
        <v>2.69E-2</v>
      </c>
    </row>
    <row r="740" spans="1:7" x14ac:dyDescent="0.25">
      <c r="A740">
        <v>10149999</v>
      </c>
      <c r="B740" s="1">
        <v>41168</v>
      </c>
      <c r="C740">
        <v>930</v>
      </c>
      <c r="D740">
        <v>3.3399999999999999E-2</v>
      </c>
      <c r="E740">
        <v>2.3900000000000001E-2</v>
      </c>
      <c r="F740">
        <v>0</v>
      </c>
      <c r="G740">
        <v>4.1099999999999998E-2</v>
      </c>
    </row>
    <row r="741" spans="1:7" x14ac:dyDescent="0.25">
      <c r="A741">
        <v>10149999</v>
      </c>
      <c r="B741" s="1">
        <v>41168</v>
      </c>
      <c r="C741">
        <v>1000</v>
      </c>
      <c r="D741">
        <v>6.3299999999999995E-2</v>
      </c>
      <c r="E741">
        <v>0.04</v>
      </c>
      <c r="F741">
        <v>0</v>
      </c>
      <c r="G741">
        <v>7.4999999999999997E-2</v>
      </c>
    </row>
    <row r="742" spans="1:7" x14ac:dyDescent="0.25">
      <c r="A742">
        <v>10149999</v>
      </c>
      <c r="B742" s="1">
        <v>41168</v>
      </c>
      <c r="C742">
        <v>1030</v>
      </c>
      <c r="D742">
        <v>9.1300000000000006E-2</v>
      </c>
      <c r="E742">
        <v>5.0999999999999997E-2</v>
      </c>
      <c r="F742">
        <v>0</v>
      </c>
      <c r="G742">
        <v>0.1046</v>
      </c>
    </row>
    <row r="743" spans="1:7" x14ac:dyDescent="0.25">
      <c r="A743">
        <v>10149999</v>
      </c>
      <c r="B743" s="1">
        <v>41168</v>
      </c>
      <c r="C743">
        <v>1100</v>
      </c>
      <c r="D743">
        <v>8.4400000000000003E-2</v>
      </c>
      <c r="E743">
        <v>5.2699999999999997E-2</v>
      </c>
      <c r="F743">
        <v>0</v>
      </c>
      <c r="G743">
        <v>9.9599999999999994E-2</v>
      </c>
    </row>
    <row r="744" spans="1:7" x14ac:dyDescent="0.25">
      <c r="A744">
        <v>10149999</v>
      </c>
      <c r="B744" s="1">
        <v>41168</v>
      </c>
      <c r="C744">
        <v>1130</v>
      </c>
      <c r="D744">
        <v>9.2600000000000002E-2</v>
      </c>
      <c r="E744">
        <v>5.3699999999999998E-2</v>
      </c>
      <c r="F744">
        <v>0</v>
      </c>
      <c r="G744">
        <v>0.107</v>
      </c>
    </row>
    <row r="745" spans="1:7" x14ac:dyDescent="0.25">
      <c r="A745">
        <v>10149999</v>
      </c>
      <c r="B745" s="1">
        <v>41168</v>
      </c>
      <c r="C745">
        <v>1200</v>
      </c>
      <c r="D745">
        <v>9.5399999999999999E-2</v>
      </c>
      <c r="E745">
        <v>5.7599999999999998E-2</v>
      </c>
      <c r="F745">
        <v>0</v>
      </c>
      <c r="G745">
        <v>0.1114</v>
      </c>
    </row>
    <row r="746" spans="1:7" x14ac:dyDescent="0.25">
      <c r="A746">
        <v>10149999</v>
      </c>
      <c r="B746" s="1">
        <v>41168</v>
      </c>
      <c r="C746">
        <v>1230</v>
      </c>
      <c r="D746">
        <v>9.4799999999999995E-2</v>
      </c>
      <c r="E746">
        <v>5.8999999999999997E-2</v>
      </c>
      <c r="F746">
        <v>0</v>
      </c>
      <c r="G746">
        <v>0.1118</v>
      </c>
    </row>
    <row r="747" spans="1:7" x14ac:dyDescent="0.25">
      <c r="A747">
        <v>10149999</v>
      </c>
      <c r="B747" s="1">
        <v>41168</v>
      </c>
      <c r="C747">
        <v>1300</v>
      </c>
      <c r="D747">
        <v>9.5899999999999999E-2</v>
      </c>
      <c r="E747">
        <v>6.2100000000000002E-2</v>
      </c>
      <c r="F747">
        <v>0</v>
      </c>
      <c r="G747">
        <v>0.1143</v>
      </c>
    </row>
    <row r="748" spans="1:7" x14ac:dyDescent="0.25">
      <c r="A748">
        <v>10149999</v>
      </c>
      <c r="B748" s="1">
        <v>41168</v>
      </c>
      <c r="C748">
        <v>1330</v>
      </c>
      <c r="D748">
        <v>9.5799999999999996E-2</v>
      </c>
      <c r="E748">
        <v>5.8400000000000001E-2</v>
      </c>
      <c r="F748">
        <v>0</v>
      </c>
      <c r="G748">
        <v>0.11219999999999999</v>
      </c>
    </row>
    <row r="749" spans="1:7" x14ac:dyDescent="0.25">
      <c r="A749">
        <v>10149999</v>
      </c>
      <c r="B749" s="1">
        <v>41168</v>
      </c>
      <c r="C749">
        <v>1400</v>
      </c>
      <c r="D749">
        <v>9.4200000000000006E-2</v>
      </c>
      <c r="E749">
        <v>5.3400000000000003E-2</v>
      </c>
      <c r="F749">
        <v>0</v>
      </c>
      <c r="G749">
        <v>0.10829999999999999</v>
      </c>
    </row>
    <row r="750" spans="1:7" x14ac:dyDescent="0.25">
      <c r="A750">
        <v>10149999</v>
      </c>
      <c r="B750" s="1">
        <v>41168</v>
      </c>
      <c r="C750">
        <v>1430</v>
      </c>
      <c r="D750">
        <v>0.1095</v>
      </c>
      <c r="E750">
        <v>6.1899999999999997E-2</v>
      </c>
      <c r="F750">
        <v>0</v>
      </c>
      <c r="G750">
        <v>0.1258</v>
      </c>
    </row>
    <row r="751" spans="1:7" x14ac:dyDescent="0.25">
      <c r="A751">
        <v>10149999</v>
      </c>
      <c r="B751" s="1">
        <v>41168</v>
      </c>
      <c r="C751">
        <v>1500</v>
      </c>
      <c r="D751">
        <v>9.9900000000000003E-2</v>
      </c>
      <c r="E751">
        <v>5.62E-2</v>
      </c>
      <c r="F751">
        <v>0</v>
      </c>
      <c r="G751">
        <v>0.1147</v>
      </c>
    </row>
    <row r="752" spans="1:7" x14ac:dyDescent="0.25">
      <c r="A752">
        <v>10149999</v>
      </c>
      <c r="B752" s="1">
        <v>41168</v>
      </c>
      <c r="C752">
        <v>1530</v>
      </c>
      <c r="D752">
        <v>8.9300000000000004E-2</v>
      </c>
      <c r="E752">
        <v>5.1299999999999998E-2</v>
      </c>
      <c r="F752">
        <v>0</v>
      </c>
      <c r="G752">
        <v>0.10290000000000001</v>
      </c>
    </row>
    <row r="753" spans="1:7" x14ac:dyDescent="0.25">
      <c r="A753">
        <v>10149999</v>
      </c>
      <c r="B753" s="1">
        <v>41168</v>
      </c>
      <c r="C753">
        <v>1600</v>
      </c>
      <c r="D753">
        <v>8.7800000000000003E-2</v>
      </c>
      <c r="E753">
        <v>5.0099999999999999E-2</v>
      </c>
      <c r="F753">
        <v>0</v>
      </c>
      <c r="G753">
        <v>0.1012</v>
      </c>
    </row>
    <row r="754" spans="1:7" x14ac:dyDescent="0.25">
      <c r="A754">
        <v>10149999</v>
      </c>
      <c r="B754" s="1">
        <v>41168</v>
      </c>
      <c r="C754">
        <v>1630</v>
      </c>
      <c r="D754">
        <v>8.7099999999999997E-2</v>
      </c>
      <c r="E754">
        <v>4.7899999999999998E-2</v>
      </c>
      <c r="F754">
        <v>0</v>
      </c>
      <c r="G754">
        <v>9.9400000000000002E-2</v>
      </c>
    </row>
    <row r="755" spans="1:7" x14ac:dyDescent="0.25">
      <c r="A755">
        <v>10149999</v>
      </c>
      <c r="B755" s="1">
        <v>41168</v>
      </c>
      <c r="C755">
        <v>1700</v>
      </c>
      <c r="D755">
        <v>9.2700000000000005E-2</v>
      </c>
      <c r="E755">
        <v>5.3999999999999999E-2</v>
      </c>
      <c r="F755">
        <v>0</v>
      </c>
      <c r="G755">
        <v>0.10730000000000001</v>
      </c>
    </row>
    <row r="756" spans="1:7" x14ac:dyDescent="0.25">
      <c r="A756">
        <v>10149999</v>
      </c>
      <c r="B756" s="1">
        <v>41168</v>
      </c>
      <c r="C756">
        <v>1730</v>
      </c>
      <c r="D756">
        <v>8.7800000000000003E-2</v>
      </c>
      <c r="E756">
        <v>4.8899999999999999E-2</v>
      </c>
      <c r="F756">
        <v>0</v>
      </c>
      <c r="G756">
        <v>0.10050000000000001</v>
      </c>
    </row>
    <row r="757" spans="1:7" x14ac:dyDescent="0.25">
      <c r="A757">
        <v>10149999</v>
      </c>
      <c r="B757" s="1">
        <v>41168</v>
      </c>
      <c r="C757">
        <v>1800</v>
      </c>
      <c r="D757">
        <v>8.1600000000000006E-2</v>
      </c>
      <c r="E757">
        <v>4.7300000000000002E-2</v>
      </c>
      <c r="F757">
        <v>0</v>
      </c>
      <c r="G757">
        <v>9.4500000000000001E-2</v>
      </c>
    </row>
    <row r="758" spans="1:7" x14ac:dyDescent="0.25">
      <c r="A758">
        <v>10149999</v>
      </c>
      <c r="B758" s="1">
        <v>41168</v>
      </c>
      <c r="C758">
        <v>1830</v>
      </c>
      <c r="D758">
        <v>5.8299999999999998E-2</v>
      </c>
      <c r="E758">
        <v>3.9600000000000003E-2</v>
      </c>
      <c r="F758">
        <v>0</v>
      </c>
      <c r="G758">
        <v>7.0499999999999993E-2</v>
      </c>
    </row>
    <row r="759" spans="1:7" x14ac:dyDescent="0.25">
      <c r="A759">
        <v>10149999</v>
      </c>
      <c r="B759" s="1">
        <v>41168</v>
      </c>
      <c r="C759">
        <v>1900</v>
      </c>
      <c r="D759">
        <v>3.9399999999999998E-2</v>
      </c>
      <c r="E759">
        <v>2.63E-2</v>
      </c>
      <c r="F759">
        <v>0</v>
      </c>
      <c r="G759">
        <v>4.7399999999999998E-2</v>
      </c>
    </row>
    <row r="760" spans="1:7" x14ac:dyDescent="0.25">
      <c r="A760">
        <v>10149999</v>
      </c>
      <c r="B760" s="1">
        <v>41168</v>
      </c>
      <c r="C760">
        <v>1930</v>
      </c>
      <c r="D760">
        <v>2.6100000000000002E-2</v>
      </c>
      <c r="E760">
        <v>2.12E-2</v>
      </c>
      <c r="F760">
        <v>0</v>
      </c>
      <c r="G760">
        <v>3.3700000000000001E-2</v>
      </c>
    </row>
    <row r="761" spans="1:7" x14ac:dyDescent="0.25">
      <c r="A761">
        <v>10149999</v>
      </c>
      <c r="B761" s="1">
        <v>41168</v>
      </c>
      <c r="C761">
        <v>2000</v>
      </c>
      <c r="D761">
        <v>1.37E-2</v>
      </c>
      <c r="E761">
        <v>1.35E-2</v>
      </c>
      <c r="F761">
        <v>0</v>
      </c>
      <c r="G761">
        <v>1.9300000000000001E-2</v>
      </c>
    </row>
    <row r="762" spans="1:7" x14ac:dyDescent="0.25">
      <c r="A762">
        <v>10149999</v>
      </c>
      <c r="B762" s="1">
        <v>41168</v>
      </c>
      <c r="C762">
        <v>2030</v>
      </c>
      <c r="D762">
        <v>2.87E-2</v>
      </c>
      <c r="E762">
        <v>3.4799999999999998E-2</v>
      </c>
      <c r="F762">
        <v>0</v>
      </c>
      <c r="G762">
        <v>4.5199999999999997E-2</v>
      </c>
    </row>
    <row r="763" spans="1:7" x14ac:dyDescent="0.25">
      <c r="A763">
        <v>10149999</v>
      </c>
      <c r="B763" s="1">
        <v>41168</v>
      </c>
      <c r="C763">
        <v>2100</v>
      </c>
      <c r="D763">
        <v>1.26E-2</v>
      </c>
      <c r="E763">
        <v>1.4500000000000001E-2</v>
      </c>
      <c r="F763">
        <v>0</v>
      </c>
      <c r="G763">
        <v>1.9099999999999999E-2</v>
      </c>
    </row>
    <row r="764" spans="1:7" x14ac:dyDescent="0.25">
      <c r="A764">
        <v>10149999</v>
      </c>
      <c r="B764" s="1">
        <v>41168</v>
      </c>
      <c r="C764">
        <v>2130</v>
      </c>
      <c r="D764">
        <v>1.14E-2</v>
      </c>
      <c r="E764">
        <v>1.38E-2</v>
      </c>
      <c r="F764">
        <v>0</v>
      </c>
      <c r="G764">
        <v>1.7899999999999999E-2</v>
      </c>
    </row>
    <row r="765" spans="1:7" x14ac:dyDescent="0.25">
      <c r="A765">
        <v>10149999</v>
      </c>
      <c r="B765" s="1">
        <v>41168</v>
      </c>
      <c r="C765">
        <v>2200</v>
      </c>
      <c r="D765">
        <v>0.01</v>
      </c>
      <c r="E765">
        <v>1.0500000000000001E-2</v>
      </c>
      <c r="F765">
        <v>0</v>
      </c>
      <c r="G765">
        <v>1.4500000000000001E-2</v>
      </c>
    </row>
    <row r="766" spans="1:7" x14ac:dyDescent="0.25">
      <c r="A766">
        <v>10149999</v>
      </c>
      <c r="B766" s="1">
        <v>41168</v>
      </c>
      <c r="C766">
        <v>2230</v>
      </c>
      <c r="D766">
        <v>7.4000000000000003E-3</v>
      </c>
      <c r="E766">
        <v>6.3E-3</v>
      </c>
      <c r="F766">
        <v>0</v>
      </c>
      <c r="G766">
        <v>9.7999999999999997E-3</v>
      </c>
    </row>
    <row r="767" spans="1:7" x14ac:dyDescent="0.25">
      <c r="A767">
        <v>10149999</v>
      </c>
      <c r="B767" s="1">
        <v>41168</v>
      </c>
      <c r="C767">
        <v>2300</v>
      </c>
      <c r="D767">
        <v>4.3E-3</v>
      </c>
      <c r="E767">
        <v>5.0000000000000001E-3</v>
      </c>
      <c r="F767">
        <v>0</v>
      </c>
      <c r="G767">
        <v>6.7000000000000002E-3</v>
      </c>
    </row>
    <row r="768" spans="1:7" x14ac:dyDescent="0.25">
      <c r="A768">
        <v>10149999</v>
      </c>
      <c r="B768" s="1">
        <v>41168</v>
      </c>
      <c r="C768">
        <v>2330</v>
      </c>
      <c r="D768">
        <v>3.0000000000000001E-3</v>
      </c>
      <c r="E768">
        <v>2.8999999999999998E-3</v>
      </c>
      <c r="F768">
        <v>0</v>
      </c>
      <c r="G768">
        <v>4.1000000000000003E-3</v>
      </c>
    </row>
    <row r="769" spans="1:7" x14ac:dyDescent="0.25">
      <c r="A769">
        <v>10149999</v>
      </c>
      <c r="B769" s="1">
        <v>41168</v>
      </c>
      <c r="C769">
        <v>2400</v>
      </c>
      <c r="D769">
        <v>4.0000000000000001E-3</v>
      </c>
      <c r="E769">
        <v>4.4999999999999997E-3</v>
      </c>
      <c r="F769">
        <v>0</v>
      </c>
      <c r="G769">
        <v>6.0000000000000001E-3</v>
      </c>
    </row>
    <row r="770" spans="1:7" x14ac:dyDescent="0.25">
      <c r="A770">
        <v>10149999</v>
      </c>
      <c r="B770" s="1">
        <v>41169</v>
      </c>
      <c r="C770">
        <v>30</v>
      </c>
      <c r="D770">
        <v>3.7000000000000002E-3</v>
      </c>
      <c r="E770">
        <v>4.0000000000000001E-3</v>
      </c>
      <c r="F770">
        <v>0</v>
      </c>
      <c r="G770">
        <v>5.4999999999999997E-3</v>
      </c>
    </row>
    <row r="771" spans="1:7" x14ac:dyDescent="0.25">
      <c r="A771">
        <v>10149999</v>
      </c>
      <c r="B771" s="1">
        <v>41169</v>
      </c>
      <c r="C771">
        <v>100</v>
      </c>
      <c r="D771">
        <v>3.8999999999999998E-3</v>
      </c>
      <c r="E771">
        <v>4.3E-3</v>
      </c>
      <c r="F771">
        <v>0</v>
      </c>
      <c r="G771">
        <v>5.7999999999999996E-3</v>
      </c>
    </row>
    <row r="772" spans="1:7" x14ac:dyDescent="0.25">
      <c r="A772">
        <v>10149999</v>
      </c>
      <c r="B772" s="1">
        <v>41169</v>
      </c>
      <c r="C772">
        <v>130</v>
      </c>
      <c r="D772">
        <v>4.1000000000000003E-3</v>
      </c>
      <c r="E772">
        <v>4.8999999999999998E-3</v>
      </c>
      <c r="F772">
        <v>0</v>
      </c>
      <c r="G772">
        <v>6.4999999999999997E-3</v>
      </c>
    </row>
    <row r="773" spans="1:7" x14ac:dyDescent="0.25">
      <c r="A773">
        <v>10149999</v>
      </c>
      <c r="B773" s="1">
        <v>41169</v>
      </c>
      <c r="C773">
        <v>200</v>
      </c>
      <c r="D773">
        <v>2.8999999999999998E-3</v>
      </c>
      <c r="E773">
        <v>2.8E-3</v>
      </c>
      <c r="F773">
        <v>0</v>
      </c>
      <c r="G773">
        <v>3.8999999999999998E-3</v>
      </c>
    </row>
    <row r="774" spans="1:7" x14ac:dyDescent="0.25">
      <c r="A774">
        <v>10149999</v>
      </c>
      <c r="B774" s="1">
        <v>41169</v>
      </c>
      <c r="C774">
        <v>230</v>
      </c>
      <c r="D774">
        <v>4.7999999999999996E-3</v>
      </c>
      <c r="E774">
        <v>6.0000000000000001E-3</v>
      </c>
      <c r="F774">
        <v>0</v>
      </c>
      <c r="G774">
        <v>7.7999999999999996E-3</v>
      </c>
    </row>
    <row r="775" spans="1:7" x14ac:dyDescent="0.25">
      <c r="A775">
        <v>10149999</v>
      </c>
      <c r="B775" s="1">
        <v>41169</v>
      </c>
      <c r="C775">
        <v>300</v>
      </c>
      <c r="D775">
        <v>3.3999999999999998E-3</v>
      </c>
      <c r="E775">
        <v>3.0999999999999999E-3</v>
      </c>
      <c r="F775">
        <v>0</v>
      </c>
      <c r="G775">
        <v>4.4999999999999997E-3</v>
      </c>
    </row>
    <row r="776" spans="1:7" x14ac:dyDescent="0.25">
      <c r="A776">
        <v>10149999</v>
      </c>
      <c r="B776" s="1">
        <v>41169</v>
      </c>
      <c r="C776">
        <v>330</v>
      </c>
      <c r="D776">
        <v>3.8999999999999998E-3</v>
      </c>
      <c r="E776">
        <v>4.5999999999999999E-3</v>
      </c>
      <c r="F776">
        <v>0</v>
      </c>
      <c r="G776">
        <v>6.1000000000000004E-3</v>
      </c>
    </row>
    <row r="777" spans="1:7" x14ac:dyDescent="0.25">
      <c r="A777">
        <v>10149999</v>
      </c>
      <c r="B777" s="1">
        <v>41169</v>
      </c>
      <c r="C777">
        <v>400</v>
      </c>
      <c r="D777">
        <v>4.0000000000000001E-3</v>
      </c>
      <c r="E777">
        <v>4.5999999999999999E-3</v>
      </c>
      <c r="F777">
        <v>0</v>
      </c>
      <c r="G777">
        <v>6.1000000000000004E-3</v>
      </c>
    </row>
    <row r="778" spans="1:7" x14ac:dyDescent="0.25">
      <c r="A778">
        <v>10149999</v>
      </c>
      <c r="B778" s="1">
        <v>41169</v>
      </c>
      <c r="C778">
        <v>430</v>
      </c>
      <c r="D778">
        <v>3.8999999999999998E-3</v>
      </c>
      <c r="E778">
        <v>4.3E-3</v>
      </c>
      <c r="F778">
        <v>0</v>
      </c>
      <c r="G778">
        <v>5.7999999999999996E-3</v>
      </c>
    </row>
    <row r="779" spans="1:7" x14ac:dyDescent="0.25">
      <c r="A779">
        <v>10149999</v>
      </c>
      <c r="B779" s="1">
        <v>41169</v>
      </c>
      <c r="C779">
        <v>500</v>
      </c>
      <c r="D779">
        <v>4.1000000000000003E-3</v>
      </c>
      <c r="E779">
        <v>4.8999999999999998E-3</v>
      </c>
      <c r="F779">
        <v>0</v>
      </c>
      <c r="G779">
        <v>6.4000000000000003E-3</v>
      </c>
    </row>
    <row r="780" spans="1:7" x14ac:dyDescent="0.25">
      <c r="A780">
        <v>10149999</v>
      </c>
      <c r="B780" s="1">
        <v>41169</v>
      </c>
      <c r="C780">
        <v>530</v>
      </c>
      <c r="D780">
        <v>3.0000000000000001E-3</v>
      </c>
      <c r="E780">
        <v>2.8999999999999998E-3</v>
      </c>
      <c r="F780">
        <v>0</v>
      </c>
      <c r="G780">
        <v>4.1000000000000003E-3</v>
      </c>
    </row>
    <row r="781" spans="1:7" x14ac:dyDescent="0.25">
      <c r="A781">
        <v>10149999</v>
      </c>
      <c r="B781" s="1">
        <v>41169</v>
      </c>
      <c r="C781">
        <v>600</v>
      </c>
      <c r="D781">
        <v>4.4000000000000003E-3</v>
      </c>
      <c r="E781">
        <v>5.3E-3</v>
      </c>
      <c r="F781">
        <v>0</v>
      </c>
      <c r="G781">
        <v>7.0000000000000001E-3</v>
      </c>
    </row>
    <row r="782" spans="1:7" x14ac:dyDescent="0.25">
      <c r="A782">
        <v>10149999</v>
      </c>
      <c r="B782" s="1">
        <v>41169</v>
      </c>
      <c r="C782">
        <v>630</v>
      </c>
      <c r="D782">
        <v>3.0999999999999999E-3</v>
      </c>
      <c r="E782">
        <v>3.3E-3</v>
      </c>
      <c r="F782">
        <v>0</v>
      </c>
      <c r="G782">
        <v>4.4999999999999997E-3</v>
      </c>
    </row>
    <row r="783" spans="1:7" x14ac:dyDescent="0.25">
      <c r="A783">
        <v>10149999</v>
      </c>
      <c r="B783" s="1">
        <v>41169</v>
      </c>
      <c r="C783">
        <v>700</v>
      </c>
      <c r="D783">
        <v>4.0000000000000001E-3</v>
      </c>
      <c r="E783">
        <v>4.4999999999999997E-3</v>
      </c>
      <c r="F783">
        <v>0</v>
      </c>
      <c r="G783">
        <v>6.0000000000000001E-3</v>
      </c>
    </row>
    <row r="784" spans="1:7" x14ac:dyDescent="0.25">
      <c r="A784">
        <v>10149999</v>
      </c>
      <c r="B784" s="1">
        <v>41169</v>
      </c>
      <c r="C784">
        <v>730</v>
      </c>
      <c r="D784">
        <v>6.1000000000000004E-3</v>
      </c>
      <c r="E784">
        <v>7.3000000000000001E-3</v>
      </c>
      <c r="F784">
        <v>0</v>
      </c>
      <c r="G784">
        <v>9.4999999999999998E-3</v>
      </c>
    </row>
    <row r="785" spans="1:7" x14ac:dyDescent="0.25">
      <c r="A785">
        <v>10149999</v>
      </c>
      <c r="B785" s="1">
        <v>41169</v>
      </c>
      <c r="C785">
        <v>800</v>
      </c>
      <c r="D785">
        <v>1.18E-2</v>
      </c>
      <c r="E785">
        <v>1.5299999999999999E-2</v>
      </c>
      <c r="F785">
        <v>0</v>
      </c>
      <c r="G785">
        <v>1.9400000000000001E-2</v>
      </c>
    </row>
    <row r="786" spans="1:7" x14ac:dyDescent="0.25">
      <c r="A786">
        <v>10149999</v>
      </c>
      <c r="B786" s="1">
        <v>41169</v>
      </c>
      <c r="C786">
        <v>830</v>
      </c>
      <c r="D786">
        <v>1.49E-2</v>
      </c>
      <c r="E786">
        <v>1.9300000000000001E-2</v>
      </c>
      <c r="F786">
        <v>0</v>
      </c>
      <c r="G786">
        <v>2.4500000000000001E-2</v>
      </c>
    </row>
    <row r="787" spans="1:7" x14ac:dyDescent="0.25">
      <c r="A787">
        <v>10149999</v>
      </c>
      <c r="B787" s="1">
        <v>41169</v>
      </c>
      <c r="C787">
        <v>900</v>
      </c>
      <c r="D787">
        <v>1.9699999999999999E-2</v>
      </c>
      <c r="E787">
        <v>1.5900000000000001E-2</v>
      </c>
      <c r="F787">
        <v>0</v>
      </c>
      <c r="G787">
        <v>2.5499999999999998E-2</v>
      </c>
    </row>
    <row r="788" spans="1:7" x14ac:dyDescent="0.25">
      <c r="A788">
        <v>10149999</v>
      </c>
      <c r="B788" s="1">
        <v>41169</v>
      </c>
      <c r="C788">
        <v>930</v>
      </c>
      <c r="D788">
        <v>3.3399999999999999E-2</v>
      </c>
      <c r="E788">
        <v>2.5100000000000001E-2</v>
      </c>
      <c r="F788">
        <v>0</v>
      </c>
      <c r="G788">
        <v>4.1799999999999997E-2</v>
      </c>
    </row>
    <row r="789" spans="1:7" x14ac:dyDescent="0.25">
      <c r="A789">
        <v>10149999</v>
      </c>
      <c r="B789" s="1">
        <v>41169</v>
      </c>
      <c r="C789">
        <v>1000</v>
      </c>
      <c r="D789">
        <v>5.0599999999999999E-2</v>
      </c>
      <c r="E789">
        <v>3.5099999999999999E-2</v>
      </c>
      <c r="F789">
        <v>0</v>
      </c>
      <c r="G789">
        <v>6.1600000000000002E-2</v>
      </c>
    </row>
    <row r="790" spans="1:7" x14ac:dyDescent="0.25">
      <c r="A790">
        <v>10149999</v>
      </c>
      <c r="B790" s="1">
        <v>41169</v>
      </c>
      <c r="C790">
        <v>1030</v>
      </c>
      <c r="D790">
        <v>6.7299999999999999E-2</v>
      </c>
      <c r="E790">
        <v>4.6300000000000001E-2</v>
      </c>
      <c r="F790">
        <v>0</v>
      </c>
      <c r="G790">
        <v>8.1699999999999995E-2</v>
      </c>
    </row>
    <row r="791" spans="1:7" x14ac:dyDescent="0.25">
      <c r="A791">
        <v>10149999</v>
      </c>
      <c r="B791" s="1">
        <v>41169</v>
      </c>
      <c r="C791">
        <v>1100</v>
      </c>
      <c r="D791">
        <v>8.0299999999999996E-2</v>
      </c>
      <c r="E791">
        <v>5.1499999999999997E-2</v>
      </c>
      <c r="F791">
        <v>0</v>
      </c>
      <c r="G791">
        <v>9.5399999999999999E-2</v>
      </c>
    </row>
    <row r="792" spans="1:7" x14ac:dyDescent="0.25">
      <c r="A792">
        <v>10149999</v>
      </c>
      <c r="B792" s="1">
        <v>41169</v>
      </c>
      <c r="C792">
        <v>1130</v>
      </c>
      <c r="D792">
        <v>0.1016</v>
      </c>
      <c r="E792">
        <v>6.4100000000000004E-2</v>
      </c>
      <c r="F792">
        <v>0</v>
      </c>
      <c r="G792">
        <v>0.1202</v>
      </c>
    </row>
    <row r="793" spans="1:7" x14ac:dyDescent="0.25">
      <c r="A793">
        <v>10149999</v>
      </c>
      <c r="B793" s="1">
        <v>41169</v>
      </c>
      <c r="C793">
        <v>1200</v>
      </c>
      <c r="D793">
        <v>8.8800000000000004E-2</v>
      </c>
      <c r="E793">
        <v>5.7599999999999998E-2</v>
      </c>
      <c r="F793">
        <v>0</v>
      </c>
      <c r="G793">
        <v>0.10589999999999999</v>
      </c>
    </row>
    <row r="794" spans="1:7" x14ac:dyDescent="0.25">
      <c r="A794">
        <v>10149999</v>
      </c>
      <c r="B794" s="1">
        <v>41169</v>
      </c>
      <c r="C794">
        <v>1230</v>
      </c>
      <c r="D794">
        <v>7.9399999999999998E-2</v>
      </c>
      <c r="E794">
        <v>4.9799999999999997E-2</v>
      </c>
      <c r="F794">
        <v>0</v>
      </c>
      <c r="G794">
        <v>9.3700000000000006E-2</v>
      </c>
    </row>
    <row r="795" spans="1:7" x14ac:dyDescent="0.25">
      <c r="A795">
        <v>10149999</v>
      </c>
      <c r="B795" s="1">
        <v>41169</v>
      </c>
      <c r="C795">
        <v>1300</v>
      </c>
      <c r="D795">
        <v>7.4099999999999999E-2</v>
      </c>
      <c r="E795">
        <v>4.6899999999999997E-2</v>
      </c>
      <c r="F795">
        <v>0</v>
      </c>
      <c r="G795">
        <v>8.77E-2</v>
      </c>
    </row>
    <row r="796" spans="1:7" x14ac:dyDescent="0.25">
      <c r="A796">
        <v>10149999</v>
      </c>
      <c r="B796" s="1">
        <v>41169</v>
      </c>
      <c r="C796">
        <v>1330</v>
      </c>
      <c r="D796">
        <v>7.4499999999999997E-2</v>
      </c>
      <c r="E796">
        <v>4.6300000000000001E-2</v>
      </c>
      <c r="F796">
        <v>0</v>
      </c>
      <c r="G796">
        <v>8.77E-2</v>
      </c>
    </row>
    <row r="797" spans="1:7" x14ac:dyDescent="0.25">
      <c r="A797">
        <v>10149999</v>
      </c>
      <c r="B797" s="1">
        <v>41169</v>
      </c>
      <c r="C797">
        <v>1400</v>
      </c>
      <c r="D797">
        <v>6.8699999999999997E-2</v>
      </c>
      <c r="E797">
        <v>4.0300000000000002E-2</v>
      </c>
      <c r="F797">
        <v>0</v>
      </c>
      <c r="G797">
        <v>7.9799999999999996E-2</v>
      </c>
    </row>
    <row r="798" spans="1:7" x14ac:dyDescent="0.25">
      <c r="A798">
        <v>10149999</v>
      </c>
      <c r="B798" s="1">
        <v>41169</v>
      </c>
      <c r="C798">
        <v>1430</v>
      </c>
      <c r="D798">
        <v>7.85E-2</v>
      </c>
      <c r="E798">
        <v>4.3299999999999998E-2</v>
      </c>
      <c r="F798">
        <v>0</v>
      </c>
      <c r="G798">
        <v>8.9599999999999999E-2</v>
      </c>
    </row>
    <row r="799" spans="1:7" x14ac:dyDescent="0.25">
      <c r="A799">
        <v>10149999</v>
      </c>
      <c r="B799" s="1">
        <v>41169</v>
      </c>
      <c r="C799">
        <v>1500</v>
      </c>
      <c r="D799">
        <v>7.7100000000000002E-2</v>
      </c>
      <c r="E799">
        <v>4.36E-2</v>
      </c>
      <c r="F799">
        <v>0</v>
      </c>
      <c r="G799">
        <v>8.8599999999999998E-2</v>
      </c>
    </row>
    <row r="800" spans="1:7" x14ac:dyDescent="0.25">
      <c r="A800">
        <v>10149999</v>
      </c>
      <c r="B800" s="1">
        <v>41169</v>
      </c>
      <c r="C800">
        <v>1530</v>
      </c>
      <c r="D800">
        <v>0.1033</v>
      </c>
      <c r="E800">
        <v>5.96E-2</v>
      </c>
      <c r="F800">
        <v>0</v>
      </c>
      <c r="G800">
        <v>0.1193</v>
      </c>
    </row>
    <row r="801" spans="1:7" x14ac:dyDescent="0.25">
      <c r="A801">
        <v>10149999</v>
      </c>
      <c r="B801" s="1">
        <v>41169</v>
      </c>
      <c r="C801">
        <v>1600</v>
      </c>
      <c r="D801">
        <v>0.1203</v>
      </c>
      <c r="E801">
        <v>6.8500000000000005E-2</v>
      </c>
      <c r="F801">
        <v>0</v>
      </c>
      <c r="G801">
        <v>0.13850000000000001</v>
      </c>
    </row>
    <row r="802" spans="1:7" x14ac:dyDescent="0.25">
      <c r="A802">
        <v>10149999</v>
      </c>
      <c r="B802" s="1">
        <v>41169</v>
      </c>
      <c r="C802">
        <v>1630</v>
      </c>
      <c r="D802">
        <v>0.11700000000000001</v>
      </c>
      <c r="E802">
        <v>6.8000000000000005E-2</v>
      </c>
      <c r="F802">
        <v>0</v>
      </c>
      <c r="G802">
        <v>0.1353</v>
      </c>
    </row>
    <row r="803" spans="1:7" x14ac:dyDescent="0.25">
      <c r="A803">
        <v>10149999</v>
      </c>
      <c r="B803" s="1">
        <v>41169</v>
      </c>
      <c r="C803">
        <v>1700</v>
      </c>
      <c r="D803">
        <v>0.11310000000000001</v>
      </c>
      <c r="E803">
        <v>6.6299999999999998E-2</v>
      </c>
      <c r="F803">
        <v>0</v>
      </c>
      <c r="G803">
        <v>0.13120000000000001</v>
      </c>
    </row>
    <row r="804" spans="1:7" x14ac:dyDescent="0.25">
      <c r="A804">
        <v>10149999</v>
      </c>
      <c r="B804" s="1">
        <v>41169</v>
      </c>
      <c r="C804">
        <v>1730</v>
      </c>
      <c r="D804">
        <v>0.10929999999999999</v>
      </c>
      <c r="E804">
        <v>6.7699999999999996E-2</v>
      </c>
      <c r="F804">
        <v>0</v>
      </c>
      <c r="G804">
        <v>0.1285</v>
      </c>
    </row>
    <row r="805" spans="1:7" x14ac:dyDescent="0.25">
      <c r="A805">
        <v>10149999</v>
      </c>
      <c r="B805" s="1">
        <v>41169</v>
      </c>
      <c r="C805">
        <v>1800</v>
      </c>
      <c r="D805">
        <v>0.1003</v>
      </c>
      <c r="E805">
        <v>6.5000000000000002E-2</v>
      </c>
      <c r="F805">
        <v>0</v>
      </c>
      <c r="G805">
        <v>0.1196</v>
      </c>
    </row>
    <row r="806" spans="1:7" x14ac:dyDescent="0.25">
      <c r="A806">
        <v>10149999</v>
      </c>
      <c r="B806" s="1">
        <v>41169</v>
      </c>
      <c r="C806">
        <v>1830</v>
      </c>
      <c r="D806">
        <v>7.8100000000000003E-2</v>
      </c>
      <c r="E806">
        <v>5.7099999999999998E-2</v>
      </c>
      <c r="F806">
        <v>0</v>
      </c>
      <c r="G806">
        <v>9.69E-2</v>
      </c>
    </row>
    <row r="807" spans="1:7" x14ac:dyDescent="0.25">
      <c r="A807">
        <v>10149999</v>
      </c>
      <c r="B807" s="1">
        <v>41169</v>
      </c>
      <c r="C807">
        <v>1900</v>
      </c>
      <c r="D807">
        <v>6.7900000000000002E-2</v>
      </c>
      <c r="E807">
        <v>4.9299999999999997E-2</v>
      </c>
      <c r="F807">
        <v>0</v>
      </c>
      <c r="G807">
        <v>8.3900000000000002E-2</v>
      </c>
    </row>
    <row r="808" spans="1:7" x14ac:dyDescent="0.25">
      <c r="A808">
        <v>10149999</v>
      </c>
      <c r="B808" s="1">
        <v>41169</v>
      </c>
      <c r="C808">
        <v>1930</v>
      </c>
      <c r="D808">
        <v>3.3700000000000001E-2</v>
      </c>
      <c r="E808">
        <v>2.69E-2</v>
      </c>
      <c r="F808">
        <v>0</v>
      </c>
      <c r="G808">
        <v>4.3099999999999999E-2</v>
      </c>
    </row>
    <row r="809" spans="1:7" x14ac:dyDescent="0.25">
      <c r="A809">
        <v>10149999</v>
      </c>
      <c r="B809" s="1">
        <v>41169</v>
      </c>
      <c r="C809">
        <v>2000</v>
      </c>
      <c r="D809">
        <v>2.1399999999999999E-2</v>
      </c>
      <c r="E809">
        <v>2.1399999999999999E-2</v>
      </c>
      <c r="F809">
        <v>0</v>
      </c>
      <c r="G809">
        <v>3.0300000000000001E-2</v>
      </c>
    </row>
    <row r="810" spans="1:7" x14ac:dyDescent="0.25">
      <c r="A810">
        <v>10149999</v>
      </c>
      <c r="B810" s="1">
        <v>41169</v>
      </c>
      <c r="C810">
        <v>2030</v>
      </c>
      <c r="D810">
        <v>3.5799999999999998E-2</v>
      </c>
      <c r="E810">
        <v>4.3499999999999997E-2</v>
      </c>
      <c r="F810">
        <v>0</v>
      </c>
      <c r="G810">
        <v>5.6300000000000003E-2</v>
      </c>
    </row>
    <row r="811" spans="1:7" x14ac:dyDescent="0.25">
      <c r="A811">
        <v>10149999</v>
      </c>
      <c r="B811" s="1">
        <v>41169</v>
      </c>
      <c r="C811">
        <v>2100</v>
      </c>
      <c r="D811">
        <v>1.01E-2</v>
      </c>
      <c r="E811">
        <v>1.24E-2</v>
      </c>
      <c r="F811">
        <v>0</v>
      </c>
      <c r="G811">
        <v>1.61E-2</v>
      </c>
    </row>
    <row r="812" spans="1:7" x14ac:dyDescent="0.25">
      <c r="A812">
        <v>10149999</v>
      </c>
      <c r="B812" s="1">
        <v>41169</v>
      </c>
      <c r="C812">
        <v>2130</v>
      </c>
      <c r="D812">
        <v>1.01E-2</v>
      </c>
      <c r="E812">
        <v>1.12E-2</v>
      </c>
      <c r="F812">
        <v>0</v>
      </c>
      <c r="G812">
        <v>1.5299999999999999E-2</v>
      </c>
    </row>
    <row r="813" spans="1:7" x14ac:dyDescent="0.25">
      <c r="A813">
        <v>10149999</v>
      </c>
      <c r="B813" s="1">
        <v>41169</v>
      </c>
      <c r="C813">
        <v>2200</v>
      </c>
      <c r="D813">
        <v>1.09E-2</v>
      </c>
      <c r="E813">
        <v>1.26E-2</v>
      </c>
      <c r="F813">
        <v>0</v>
      </c>
      <c r="G813">
        <v>1.66E-2</v>
      </c>
    </row>
    <row r="814" spans="1:7" x14ac:dyDescent="0.25">
      <c r="A814">
        <v>10149999</v>
      </c>
      <c r="B814" s="1">
        <v>41169</v>
      </c>
      <c r="C814">
        <v>2230</v>
      </c>
      <c r="D814">
        <v>9.1000000000000004E-3</v>
      </c>
      <c r="E814">
        <v>9.1999999999999998E-3</v>
      </c>
      <c r="F814">
        <v>0</v>
      </c>
      <c r="G814">
        <v>1.2999999999999999E-2</v>
      </c>
    </row>
    <row r="815" spans="1:7" x14ac:dyDescent="0.25">
      <c r="A815">
        <v>10149999</v>
      </c>
      <c r="B815" s="1">
        <v>41169</v>
      </c>
      <c r="C815">
        <v>2300</v>
      </c>
      <c r="D815">
        <v>4.7000000000000002E-3</v>
      </c>
      <c r="E815">
        <v>5.1000000000000004E-3</v>
      </c>
      <c r="F815">
        <v>0</v>
      </c>
      <c r="G815">
        <v>7.0000000000000001E-3</v>
      </c>
    </row>
    <row r="816" spans="1:7" x14ac:dyDescent="0.25">
      <c r="A816">
        <v>10149999</v>
      </c>
      <c r="B816" s="1">
        <v>41169</v>
      </c>
      <c r="C816">
        <v>2330</v>
      </c>
      <c r="D816">
        <v>4.1999999999999997E-3</v>
      </c>
      <c r="E816">
        <v>4.7999999999999996E-3</v>
      </c>
      <c r="F816">
        <v>0</v>
      </c>
      <c r="G816">
        <v>6.4000000000000003E-3</v>
      </c>
    </row>
    <row r="817" spans="1:7" x14ac:dyDescent="0.25">
      <c r="A817">
        <v>10149999</v>
      </c>
      <c r="B817" s="1">
        <v>41169</v>
      </c>
      <c r="C817">
        <v>2400</v>
      </c>
      <c r="D817">
        <v>3.5000000000000001E-3</v>
      </c>
      <c r="E817">
        <v>3.5999999999999999E-3</v>
      </c>
      <c r="F817">
        <v>0</v>
      </c>
      <c r="G817">
        <v>5.0000000000000001E-3</v>
      </c>
    </row>
    <row r="818" spans="1:7" x14ac:dyDescent="0.25">
      <c r="A818">
        <v>10149999</v>
      </c>
      <c r="B818" s="1">
        <v>41170</v>
      </c>
      <c r="C818">
        <v>30</v>
      </c>
      <c r="D818">
        <v>4.1000000000000003E-3</v>
      </c>
      <c r="E818">
        <v>4.7999999999999996E-3</v>
      </c>
      <c r="F818">
        <v>0</v>
      </c>
      <c r="G818">
        <v>6.3E-3</v>
      </c>
    </row>
    <row r="819" spans="1:7" x14ac:dyDescent="0.25">
      <c r="A819">
        <v>10149999</v>
      </c>
      <c r="B819" s="1">
        <v>41170</v>
      </c>
      <c r="C819">
        <v>100</v>
      </c>
      <c r="D819">
        <v>2.8999999999999998E-3</v>
      </c>
      <c r="E819">
        <v>2.8999999999999998E-3</v>
      </c>
      <c r="F819">
        <v>0</v>
      </c>
      <c r="G819">
        <v>4.0000000000000001E-3</v>
      </c>
    </row>
    <row r="820" spans="1:7" x14ac:dyDescent="0.25">
      <c r="A820">
        <v>10149999</v>
      </c>
      <c r="B820" s="1">
        <v>41170</v>
      </c>
      <c r="C820">
        <v>130</v>
      </c>
      <c r="D820">
        <v>4.5999999999999999E-3</v>
      </c>
      <c r="E820">
        <v>5.4999999999999997E-3</v>
      </c>
      <c r="F820">
        <v>0</v>
      </c>
      <c r="G820">
        <v>7.3000000000000001E-3</v>
      </c>
    </row>
    <row r="821" spans="1:7" x14ac:dyDescent="0.25">
      <c r="A821">
        <v>10149999</v>
      </c>
      <c r="B821" s="1">
        <v>41170</v>
      </c>
      <c r="C821">
        <v>200</v>
      </c>
      <c r="D821">
        <v>3.5000000000000001E-3</v>
      </c>
      <c r="E821">
        <v>3.8999999999999998E-3</v>
      </c>
      <c r="F821">
        <v>0</v>
      </c>
      <c r="G821">
        <v>5.1999999999999998E-3</v>
      </c>
    </row>
    <row r="822" spans="1:7" x14ac:dyDescent="0.25">
      <c r="A822">
        <v>10149999</v>
      </c>
      <c r="B822" s="1">
        <v>41170</v>
      </c>
      <c r="C822">
        <v>230</v>
      </c>
      <c r="D822">
        <v>3.7000000000000002E-3</v>
      </c>
      <c r="E822">
        <v>4.3E-3</v>
      </c>
      <c r="F822">
        <v>0</v>
      </c>
      <c r="G822">
        <v>5.7000000000000002E-3</v>
      </c>
    </row>
    <row r="823" spans="1:7" x14ac:dyDescent="0.25">
      <c r="A823">
        <v>10149999</v>
      </c>
      <c r="B823" s="1">
        <v>41170</v>
      </c>
      <c r="C823">
        <v>300</v>
      </c>
      <c r="D823">
        <v>4.1000000000000003E-3</v>
      </c>
      <c r="E823">
        <v>4.5999999999999999E-3</v>
      </c>
      <c r="F823">
        <v>0</v>
      </c>
      <c r="G823">
        <v>6.1000000000000004E-3</v>
      </c>
    </row>
    <row r="824" spans="1:7" x14ac:dyDescent="0.25">
      <c r="A824">
        <v>10149999</v>
      </c>
      <c r="B824" s="1">
        <v>41170</v>
      </c>
      <c r="C824">
        <v>330</v>
      </c>
      <c r="D824">
        <v>3.8E-3</v>
      </c>
      <c r="E824">
        <v>4.4000000000000003E-3</v>
      </c>
      <c r="F824">
        <v>0</v>
      </c>
      <c r="G824">
        <v>5.8999999999999999E-3</v>
      </c>
    </row>
    <row r="825" spans="1:7" x14ac:dyDescent="0.25">
      <c r="A825">
        <v>10149999</v>
      </c>
      <c r="B825" s="1">
        <v>41170</v>
      </c>
      <c r="C825">
        <v>400</v>
      </c>
      <c r="D825">
        <v>4.1999999999999997E-3</v>
      </c>
      <c r="E825">
        <v>5.0000000000000001E-3</v>
      </c>
      <c r="F825">
        <v>0</v>
      </c>
      <c r="G825">
        <v>6.4999999999999997E-3</v>
      </c>
    </row>
    <row r="826" spans="1:7" x14ac:dyDescent="0.25">
      <c r="A826">
        <v>10149999</v>
      </c>
      <c r="B826" s="1">
        <v>41170</v>
      </c>
      <c r="C826">
        <v>430</v>
      </c>
      <c r="D826">
        <v>3.0000000000000001E-3</v>
      </c>
      <c r="E826">
        <v>3.2000000000000002E-3</v>
      </c>
      <c r="F826">
        <v>0</v>
      </c>
      <c r="G826">
        <v>4.3E-3</v>
      </c>
    </row>
    <row r="827" spans="1:7" x14ac:dyDescent="0.25">
      <c r="A827">
        <v>10149999</v>
      </c>
      <c r="B827" s="1">
        <v>41170</v>
      </c>
      <c r="C827">
        <v>500</v>
      </c>
      <c r="D827">
        <v>4.5999999999999999E-3</v>
      </c>
      <c r="E827">
        <v>5.5999999999999999E-3</v>
      </c>
      <c r="F827">
        <v>0</v>
      </c>
      <c r="G827">
        <v>7.4000000000000003E-3</v>
      </c>
    </row>
    <row r="828" spans="1:7" x14ac:dyDescent="0.25">
      <c r="A828">
        <v>10149999</v>
      </c>
      <c r="B828" s="1">
        <v>41170</v>
      </c>
      <c r="C828">
        <v>530</v>
      </c>
      <c r="D828">
        <v>3.0999999999999999E-3</v>
      </c>
      <c r="E828">
        <v>3.3E-3</v>
      </c>
      <c r="F828">
        <v>0</v>
      </c>
      <c r="G828">
        <v>4.4999999999999997E-3</v>
      </c>
    </row>
    <row r="829" spans="1:7" x14ac:dyDescent="0.25">
      <c r="A829">
        <v>10149999</v>
      </c>
      <c r="B829" s="1">
        <v>41170</v>
      </c>
      <c r="C829">
        <v>600</v>
      </c>
      <c r="D829">
        <v>3.8999999999999998E-3</v>
      </c>
      <c r="E829">
        <v>4.7000000000000002E-3</v>
      </c>
      <c r="F829">
        <v>0</v>
      </c>
      <c r="G829">
        <v>6.1000000000000004E-3</v>
      </c>
    </row>
    <row r="830" spans="1:7" x14ac:dyDescent="0.25">
      <c r="A830">
        <v>10149999</v>
      </c>
      <c r="B830" s="1">
        <v>41170</v>
      </c>
      <c r="C830">
        <v>630</v>
      </c>
      <c r="D830">
        <v>4.1000000000000003E-3</v>
      </c>
      <c r="E830">
        <v>4.5999999999999999E-3</v>
      </c>
      <c r="F830">
        <v>0</v>
      </c>
      <c r="G830">
        <v>6.1999999999999998E-3</v>
      </c>
    </row>
    <row r="831" spans="1:7" x14ac:dyDescent="0.25">
      <c r="A831">
        <v>10149999</v>
      </c>
      <c r="B831" s="1">
        <v>41170</v>
      </c>
      <c r="C831">
        <v>700</v>
      </c>
      <c r="D831">
        <v>4.0000000000000001E-3</v>
      </c>
      <c r="E831">
        <v>4.4999999999999997E-3</v>
      </c>
      <c r="F831">
        <v>0</v>
      </c>
      <c r="G831">
        <v>6.1000000000000004E-3</v>
      </c>
    </row>
    <row r="832" spans="1:7" x14ac:dyDescent="0.25">
      <c r="A832">
        <v>10149999</v>
      </c>
      <c r="B832" s="1">
        <v>41170</v>
      </c>
      <c r="C832">
        <v>730</v>
      </c>
      <c r="D832">
        <v>5.4000000000000003E-3</v>
      </c>
      <c r="E832">
        <v>6.6E-3</v>
      </c>
      <c r="F832">
        <v>0</v>
      </c>
      <c r="G832">
        <v>8.3999999999999995E-3</v>
      </c>
    </row>
    <row r="833" spans="1:7" x14ac:dyDescent="0.25">
      <c r="A833">
        <v>10149999</v>
      </c>
      <c r="B833" s="1">
        <v>41170</v>
      </c>
      <c r="C833">
        <v>800</v>
      </c>
      <c r="D833">
        <v>1.23E-2</v>
      </c>
      <c r="E833">
        <v>1.32E-2</v>
      </c>
      <c r="F833">
        <v>0</v>
      </c>
      <c r="G833">
        <v>1.83E-2</v>
      </c>
    </row>
    <row r="834" spans="1:7" x14ac:dyDescent="0.25">
      <c r="A834">
        <v>10149999</v>
      </c>
      <c r="B834" s="1">
        <v>41170</v>
      </c>
      <c r="C834">
        <v>830</v>
      </c>
      <c r="D834">
        <v>1.38E-2</v>
      </c>
      <c r="E834">
        <v>1.8200000000000001E-2</v>
      </c>
      <c r="F834">
        <v>0</v>
      </c>
      <c r="G834">
        <v>2.2800000000000001E-2</v>
      </c>
    </row>
    <row r="835" spans="1:7" x14ac:dyDescent="0.25">
      <c r="A835">
        <v>10149999</v>
      </c>
      <c r="B835" s="1">
        <v>41170</v>
      </c>
      <c r="C835">
        <v>900</v>
      </c>
      <c r="D835">
        <v>2.5100000000000001E-2</v>
      </c>
      <c r="E835">
        <v>2.7400000000000001E-2</v>
      </c>
      <c r="F835">
        <v>0</v>
      </c>
      <c r="G835">
        <v>3.7199999999999997E-2</v>
      </c>
    </row>
    <row r="836" spans="1:7" x14ac:dyDescent="0.25">
      <c r="A836">
        <v>10149999</v>
      </c>
      <c r="B836" s="1">
        <v>41170</v>
      </c>
      <c r="C836">
        <v>930</v>
      </c>
      <c r="D836">
        <v>4.2700000000000002E-2</v>
      </c>
      <c r="E836">
        <v>3.7900000000000003E-2</v>
      </c>
      <c r="F836">
        <v>0</v>
      </c>
      <c r="G836">
        <v>5.7200000000000001E-2</v>
      </c>
    </row>
    <row r="837" spans="1:7" x14ac:dyDescent="0.25">
      <c r="A837">
        <v>10149999</v>
      </c>
      <c r="B837" s="1">
        <v>41170</v>
      </c>
      <c r="C837">
        <v>1000</v>
      </c>
      <c r="D837">
        <v>8.1799999999999998E-2</v>
      </c>
      <c r="E837">
        <v>5.33E-2</v>
      </c>
      <c r="F837">
        <v>0</v>
      </c>
      <c r="G837">
        <v>9.7600000000000006E-2</v>
      </c>
    </row>
    <row r="838" spans="1:7" x14ac:dyDescent="0.25">
      <c r="A838">
        <v>10149999</v>
      </c>
      <c r="B838" s="1">
        <v>41170</v>
      </c>
      <c r="C838">
        <v>1030</v>
      </c>
      <c r="D838">
        <v>9.1999999999999998E-2</v>
      </c>
      <c r="E838">
        <v>5.5199999999999999E-2</v>
      </c>
      <c r="F838">
        <v>0</v>
      </c>
      <c r="G838">
        <v>0.1074</v>
      </c>
    </row>
    <row r="839" spans="1:7" x14ac:dyDescent="0.25">
      <c r="A839">
        <v>10149999</v>
      </c>
      <c r="B839" s="1">
        <v>41170</v>
      </c>
      <c r="C839">
        <v>1100</v>
      </c>
      <c r="D839">
        <v>8.3500000000000005E-2</v>
      </c>
      <c r="E839">
        <v>4.9799999999999997E-2</v>
      </c>
      <c r="F839">
        <v>0</v>
      </c>
      <c r="G839">
        <v>9.7199999999999995E-2</v>
      </c>
    </row>
    <row r="840" spans="1:7" x14ac:dyDescent="0.25">
      <c r="A840">
        <v>10149999</v>
      </c>
      <c r="B840" s="1">
        <v>41170</v>
      </c>
      <c r="C840">
        <v>1130</v>
      </c>
      <c r="D840">
        <v>9.2299999999999993E-2</v>
      </c>
      <c r="E840">
        <v>5.7099999999999998E-2</v>
      </c>
      <c r="F840">
        <v>0</v>
      </c>
      <c r="G840">
        <v>0.1086</v>
      </c>
    </row>
    <row r="841" spans="1:7" x14ac:dyDescent="0.25">
      <c r="A841">
        <v>10149999</v>
      </c>
      <c r="B841" s="1">
        <v>41170</v>
      </c>
      <c r="C841">
        <v>1200</v>
      </c>
      <c r="D841">
        <v>7.7100000000000002E-2</v>
      </c>
      <c r="E841">
        <v>4.7300000000000002E-2</v>
      </c>
      <c r="F841">
        <v>0</v>
      </c>
      <c r="G841">
        <v>9.0499999999999997E-2</v>
      </c>
    </row>
    <row r="842" spans="1:7" x14ac:dyDescent="0.25">
      <c r="A842">
        <v>10149999</v>
      </c>
      <c r="B842" s="1">
        <v>41170</v>
      </c>
      <c r="C842">
        <v>1230</v>
      </c>
      <c r="D842">
        <v>8.3799999999999999E-2</v>
      </c>
      <c r="E842">
        <v>5.0500000000000003E-2</v>
      </c>
      <c r="F842">
        <v>0</v>
      </c>
      <c r="G842">
        <v>9.7799999999999998E-2</v>
      </c>
    </row>
    <row r="843" spans="1:7" x14ac:dyDescent="0.25">
      <c r="A843">
        <v>10149999</v>
      </c>
      <c r="B843" s="1">
        <v>41170</v>
      </c>
      <c r="C843">
        <v>1300</v>
      </c>
      <c r="D843">
        <v>8.5099999999999995E-2</v>
      </c>
      <c r="E843">
        <v>5.5199999999999999E-2</v>
      </c>
      <c r="F843">
        <v>0</v>
      </c>
      <c r="G843">
        <v>0.1014</v>
      </c>
    </row>
    <row r="844" spans="1:7" x14ac:dyDescent="0.25">
      <c r="A844">
        <v>10149999</v>
      </c>
      <c r="B844" s="1">
        <v>41170</v>
      </c>
      <c r="C844">
        <v>1330</v>
      </c>
      <c r="D844">
        <v>9.11E-2</v>
      </c>
      <c r="E844">
        <v>6.0600000000000001E-2</v>
      </c>
      <c r="F844">
        <v>0</v>
      </c>
      <c r="G844">
        <v>0.1096</v>
      </c>
    </row>
    <row r="845" spans="1:7" x14ac:dyDescent="0.25">
      <c r="A845">
        <v>10149999</v>
      </c>
      <c r="B845" s="1">
        <v>41170</v>
      </c>
      <c r="C845">
        <v>1400</v>
      </c>
      <c r="D845">
        <v>9.4799999999999995E-2</v>
      </c>
      <c r="E845">
        <v>5.8099999999999999E-2</v>
      </c>
      <c r="F845">
        <v>0</v>
      </c>
      <c r="G845">
        <v>0.1111</v>
      </c>
    </row>
    <row r="846" spans="1:7" x14ac:dyDescent="0.25">
      <c r="A846">
        <v>10149999</v>
      </c>
      <c r="B846" s="1">
        <v>41170</v>
      </c>
      <c r="C846">
        <v>1430</v>
      </c>
      <c r="D846">
        <v>9.6799999999999997E-2</v>
      </c>
      <c r="E846">
        <v>5.7000000000000002E-2</v>
      </c>
      <c r="F846">
        <v>0</v>
      </c>
      <c r="G846">
        <v>0.1125</v>
      </c>
    </row>
    <row r="847" spans="1:7" x14ac:dyDescent="0.25">
      <c r="A847">
        <v>10149999</v>
      </c>
      <c r="B847" s="1">
        <v>41170</v>
      </c>
      <c r="C847">
        <v>1500</v>
      </c>
      <c r="D847">
        <v>9.2700000000000005E-2</v>
      </c>
      <c r="E847">
        <v>5.2200000000000003E-2</v>
      </c>
      <c r="F847">
        <v>0</v>
      </c>
      <c r="G847">
        <v>0.10639999999999999</v>
      </c>
    </row>
    <row r="848" spans="1:7" x14ac:dyDescent="0.25">
      <c r="A848">
        <v>10149999</v>
      </c>
      <c r="B848" s="1">
        <v>41170</v>
      </c>
      <c r="C848">
        <v>1530</v>
      </c>
      <c r="D848">
        <v>0.1013</v>
      </c>
      <c r="E848">
        <v>5.8700000000000002E-2</v>
      </c>
      <c r="F848">
        <v>0</v>
      </c>
      <c r="G848">
        <v>0.11700000000000001</v>
      </c>
    </row>
    <row r="849" spans="1:7" x14ac:dyDescent="0.25">
      <c r="A849">
        <v>10149999</v>
      </c>
      <c r="B849" s="1">
        <v>41170</v>
      </c>
      <c r="C849">
        <v>1600</v>
      </c>
      <c r="D849">
        <v>0.1104</v>
      </c>
      <c r="E849">
        <v>6.54E-2</v>
      </c>
      <c r="F849">
        <v>0</v>
      </c>
      <c r="G849">
        <v>0.1285</v>
      </c>
    </row>
    <row r="850" spans="1:7" x14ac:dyDescent="0.25">
      <c r="A850">
        <v>10149999</v>
      </c>
      <c r="B850" s="1">
        <v>41170</v>
      </c>
      <c r="C850">
        <v>1630</v>
      </c>
      <c r="D850">
        <v>9.9699999999999997E-2</v>
      </c>
      <c r="E850">
        <v>5.8900000000000001E-2</v>
      </c>
      <c r="F850">
        <v>0</v>
      </c>
      <c r="G850">
        <v>0.1157</v>
      </c>
    </row>
    <row r="851" spans="1:7" x14ac:dyDescent="0.25">
      <c r="A851">
        <v>10149999</v>
      </c>
      <c r="B851" s="1">
        <v>41170</v>
      </c>
      <c r="C851">
        <v>1700</v>
      </c>
      <c r="D851">
        <v>0.1036</v>
      </c>
      <c r="E851">
        <v>6.3200000000000006E-2</v>
      </c>
      <c r="F851">
        <v>0</v>
      </c>
      <c r="G851">
        <v>0.12139999999999999</v>
      </c>
    </row>
    <row r="852" spans="1:7" x14ac:dyDescent="0.25">
      <c r="A852">
        <v>10149999</v>
      </c>
      <c r="B852" s="1">
        <v>41170</v>
      </c>
      <c r="C852">
        <v>1730</v>
      </c>
      <c r="D852">
        <v>8.3599999999999994E-2</v>
      </c>
      <c r="E852">
        <v>5.11E-2</v>
      </c>
      <c r="F852">
        <v>0</v>
      </c>
      <c r="G852">
        <v>9.8000000000000004E-2</v>
      </c>
    </row>
    <row r="853" spans="1:7" x14ac:dyDescent="0.25">
      <c r="A853">
        <v>10149999</v>
      </c>
      <c r="B853" s="1">
        <v>41170</v>
      </c>
      <c r="C853">
        <v>1800</v>
      </c>
      <c r="D853">
        <v>7.9399999999999998E-2</v>
      </c>
      <c r="E853">
        <v>4.9399999999999999E-2</v>
      </c>
      <c r="F853">
        <v>0</v>
      </c>
      <c r="G853">
        <v>9.35E-2</v>
      </c>
    </row>
    <row r="854" spans="1:7" x14ac:dyDescent="0.25">
      <c r="A854">
        <v>10149999</v>
      </c>
      <c r="B854" s="1">
        <v>41170</v>
      </c>
      <c r="C854">
        <v>1830</v>
      </c>
      <c r="D854">
        <v>5.8200000000000002E-2</v>
      </c>
      <c r="E854">
        <v>4.2299999999999997E-2</v>
      </c>
      <c r="F854">
        <v>0</v>
      </c>
      <c r="G854">
        <v>7.2099999999999997E-2</v>
      </c>
    </row>
    <row r="855" spans="1:7" x14ac:dyDescent="0.25">
      <c r="A855">
        <v>10149999</v>
      </c>
      <c r="B855" s="1">
        <v>41170</v>
      </c>
      <c r="C855">
        <v>1900</v>
      </c>
      <c r="D855">
        <v>4.87E-2</v>
      </c>
      <c r="E855">
        <v>3.39E-2</v>
      </c>
      <c r="F855">
        <v>0</v>
      </c>
      <c r="G855">
        <v>5.9299999999999999E-2</v>
      </c>
    </row>
    <row r="856" spans="1:7" x14ac:dyDescent="0.25">
      <c r="A856">
        <v>10149999</v>
      </c>
      <c r="B856" s="1">
        <v>41170</v>
      </c>
      <c r="C856">
        <v>1930</v>
      </c>
      <c r="D856">
        <v>3.6999999999999998E-2</v>
      </c>
      <c r="E856">
        <v>2.92E-2</v>
      </c>
      <c r="F856">
        <v>0</v>
      </c>
      <c r="G856">
        <v>4.7199999999999999E-2</v>
      </c>
    </row>
    <row r="857" spans="1:7" x14ac:dyDescent="0.25">
      <c r="A857">
        <v>10149999</v>
      </c>
      <c r="B857" s="1">
        <v>41170</v>
      </c>
      <c r="C857">
        <v>2000</v>
      </c>
      <c r="D857">
        <v>2.41E-2</v>
      </c>
      <c r="E857">
        <v>1.8599999999999998E-2</v>
      </c>
      <c r="F857">
        <v>0</v>
      </c>
      <c r="G857">
        <v>3.0499999999999999E-2</v>
      </c>
    </row>
    <row r="858" spans="1:7" x14ac:dyDescent="0.25">
      <c r="A858">
        <v>10149999</v>
      </c>
      <c r="B858" s="1">
        <v>41170</v>
      </c>
      <c r="C858">
        <v>2030</v>
      </c>
      <c r="D858">
        <v>4.3900000000000002E-2</v>
      </c>
      <c r="E858">
        <v>4.5199999999999997E-2</v>
      </c>
      <c r="F858">
        <v>0</v>
      </c>
      <c r="G858">
        <v>6.3E-2</v>
      </c>
    </row>
    <row r="859" spans="1:7" x14ac:dyDescent="0.25">
      <c r="A859">
        <v>10149999</v>
      </c>
      <c r="B859" s="1">
        <v>41170</v>
      </c>
      <c r="C859">
        <v>2100</v>
      </c>
      <c r="D859">
        <v>2.4400000000000002E-2</v>
      </c>
      <c r="E859">
        <v>2.18E-2</v>
      </c>
      <c r="F859">
        <v>0</v>
      </c>
      <c r="G859">
        <v>3.2800000000000003E-2</v>
      </c>
    </row>
    <row r="860" spans="1:7" x14ac:dyDescent="0.25">
      <c r="A860">
        <v>10149999</v>
      </c>
      <c r="B860" s="1">
        <v>41170</v>
      </c>
      <c r="C860">
        <v>2130</v>
      </c>
      <c r="D860">
        <v>1.3599999999999999E-2</v>
      </c>
      <c r="E860">
        <v>1.3599999999999999E-2</v>
      </c>
      <c r="F860">
        <v>0</v>
      </c>
      <c r="G860">
        <v>1.9300000000000001E-2</v>
      </c>
    </row>
    <row r="861" spans="1:7" x14ac:dyDescent="0.25">
      <c r="A861">
        <v>10149999</v>
      </c>
      <c r="B861" s="1">
        <v>41170</v>
      </c>
      <c r="C861">
        <v>2200</v>
      </c>
      <c r="D861">
        <v>0.01</v>
      </c>
      <c r="E861">
        <v>1.0699999999999999E-2</v>
      </c>
      <c r="F861">
        <v>0</v>
      </c>
      <c r="G861">
        <v>1.47E-2</v>
      </c>
    </row>
    <row r="862" spans="1:7" x14ac:dyDescent="0.25">
      <c r="A862">
        <v>10149999</v>
      </c>
      <c r="B862" s="1">
        <v>41170</v>
      </c>
      <c r="C862">
        <v>2230</v>
      </c>
      <c r="D862">
        <v>9.5999999999999992E-3</v>
      </c>
      <c r="E862">
        <v>9.2999999999999992E-3</v>
      </c>
      <c r="F862">
        <v>0</v>
      </c>
      <c r="G862">
        <v>1.34E-2</v>
      </c>
    </row>
    <row r="863" spans="1:7" x14ac:dyDescent="0.25">
      <c r="A863">
        <v>10149999</v>
      </c>
      <c r="B863" s="1">
        <v>41170</v>
      </c>
      <c r="C863">
        <v>2300</v>
      </c>
      <c r="D863">
        <v>6.7000000000000002E-3</v>
      </c>
      <c r="E863">
        <v>5.3E-3</v>
      </c>
      <c r="F863">
        <v>0</v>
      </c>
      <c r="G863">
        <v>8.3999999999999995E-3</v>
      </c>
    </row>
    <row r="864" spans="1:7" x14ac:dyDescent="0.25">
      <c r="A864">
        <v>10149999</v>
      </c>
      <c r="B864" s="1">
        <v>41170</v>
      </c>
      <c r="C864">
        <v>2330</v>
      </c>
      <c r="D864">
        <v>4.7000000000000002E-3</v>
      </c>
      <c r="E864">
        <v>3.0999999999999999E-3</v>
      </c>
      <c r="F864">
        <v>1E-4</v>
      </c>
      <c r="G864">
        <v>5.5999999999999999E-3</v>
      </c>
    </row>
    <row r="865" spans="1:7" x14ac:dyDescent="0.25">
      <c r="A865">
        <v>10149999</v>
      </c>
      <c r="B865" s="1">
        <v>41170</v>
      </c>
      <c r="C865">
        <v>2400</v>
      </c>
      <c r="D865">
        <v>4.3E-3</v>
      </c>
      <c r="E865">
        <v>4.3E-3</v>
      </c>
      <c r="F865">
        <v>0</v>
      </c>
      <c r="G865">
        <v>6.1000000000000004E-3</v>
      </c>
    </row>
    <row r="866" spans="1:7" x14ac:dyDescent="0.25">
      <c r="A866">
        <v>10149999</v>
      </c>
      <c r="B866" s="1">
        <v>41171</v>
      </c>
      <c r="C866">
        <v>30</v>
      </c>
      <c r="D866">
        <v>3.8E-3</v>
      </c>
      <c r="E866">
        <v>3.0000000000000001E-3</v>
      </c>
      <c r="F866">
        <v>2.0000000000000001E-4</v>
      </c>
      <c r="G866">
        <v>4.7999999999999996E-3</v>
      </c>
    </row>
    <row r="867" spans="1:7" x14ac:dyDescent="0.25">
      <c r="A867">
        <v>10149999</v>
      </c>
      <c r="B867" s="1">
        <v>41171</v>
      </c>
      <c r="C867">
        <v>100</v>
      </c>
      <c r="D867">
        <v>5.0000000000000001E-3</v>
      </c>
      <c r="E867">
        <v>5.7000000000000002E-3</v>
      </c>
      <c r="F867">
        <v>0</v>
      </c>
      <c r="G867">
        <v>7.4000000000000003E-3</v>
      </c>
    </row>
    <row r="868" spans="1:7" x14ac:dyDescent="0.25">
      <c r="A868">
        <v>10149999</v>
      </c>
      <c r="B868" s="1">
        <v>41171</v>
      </c>
      <c r="C868">
        <v>130</v>
      </c>
      <c r="D868">
        <v>4.3E-3</v>
      </c>
      <c r="E868">
        <v>4.0000000000000001E-3</v>
      </c>
      <c r="F868">
        <v>0</v>
      </c>
      <c r="G868">
        <v>5.7000000000000002E-3</v>
      </c>
    </row>
    <row r="869" spans="1:7" x14ac:dyDescent="0.25">
      <c r="A869">
        <v>10149999</v>
      </c>
      <c r="B869" s="1">
        <v>41171</v>
      </c>
      <c r="C869">
        <v>200</v>
      </c>
      <c r="D869">
        <v>4.7999999999999996E-3</v>
      </c>
      <c r="E869">
        <v>4.7999999999999996E-3</v>
      </c>
      <c r="F869">
        <v>1E-4</v>
      </c>
      <c r="G869">
        <v>6.7999999999999996E-3</v>
      </c>
    </row>
    <row r="870" spans="1:7" x14ac:dyDescent="0.25">
      <c r="A870">
        <v>10149999</v>
      </c>
      <c r="B870" s="1">
        <v>41171</v>
      </c>
      <c r="C870">
        <v>230</v>
      </c>
      <c r="D870">
        <v>4.1999999999999997E-3</v>
      </c>
      <c r="E870">
        <v>3.8999999999999998E-3</v>
      </c>
      <c r="F870">
        <v>1E-4</v>
      </c>
      <c r="G870">
        <v>5.7000000000000002E-3</v>
      </c>
    </row>
    <row r="871" spans="1:7" x14ac:dyDescent="0.25">
      <c r="A871">
        <v>10149999</v>
      </c>
      <c r="B871" s="1">
        <v>41171</v>
      </c>
      <c r="C871">
        <v>300</v>
      </c>
      <c r="D871">
        <v>4.1999999999999997E-3</v>
      </c>
      <c r="E871">
        <v>3.8999999999999998E-3</v>
      </c>
      <c r="F871">
        <v>1E-4</v>
      </c>
      <c r="G871">
        <v>5.5999999999999999E-3</v>
      </c>
    </row>
    <row r="872" spans="1:7" x14ac:dyDescent="0.25">
      <c r="A872">
        <v>10149999</v>
      </c>
      <c r="B872" s="1">
        <v>41171</v>
      </c>
      <c r="C872">
        <v>330</v>
      </c>
      <c r="D872">
        <v>5.1999999999999998E-3</v>
      </c>
      <c r="E872">
        <v>5.7000000000000002E-3</v>
      </c>
      <c r="F872">
        <v>0</v>
      </c>
      <c r="G872">
        <v>7.6E-3</v>
      </c>
    </row>
    <row r="873" spans="1:7" x14ac:dyDescent="0.25">
      <c r="A873">
        <v>10149999</v>
      </c>
      <c r="B873" s="1">
        <v>41171</v>
      </c>
      <c r="C873">
        <v>400</v>
      </c>
      <c r="D873">
        <v>3.3999999999999998E-3</v>
      </c>
      <c r="E873">
        <v>2.5000000000000001E-3</v>
      </c>
      <c r="F873">
        <v>1E-4</v>
      </c>
      <c r="G873">
        <v>4.1999999999999997E-3</v>
      </c>
    </row>
    <row r="874" spans="1:7" x14ac:dyDescent="0.25">
      <c r="A874">
        <v>10149999</v>
      </c>
      <c r="B874" s="1">
        <v>41171</v>
      </c>
      <c r="C874">
        <v>430</v>
      </c>
      <c r="D874">
        <v>5.1000000000000004E-3</v>
      </c>
      <c r="E874">
        <v>5.4999999999999997E-3</v>
      </c>
      <c r="F874">
        <v>0</v>
      </c>
      <c r="G874">
        <v>7.4000000000000003E-3</v>
      </c>
    </row>
    <row r="875" spans="1:7" x14ac:dyDescent="0.25">
      <c r="A875">
        <v>10149999</v>
      </c>
      <c r="B875" s="1">
        <v>41171</v>
      </c>
      <c r="C875">
        <v>500</v>
      </c>
      <c r="D875">
        <v>4.1000000000000003E-3</v>
      </c>
      <c r="E875">
        <v>3.5999999999999999E-3</v>
      </c>
      <c r="F875">
        <v>2.0000000000000001E-4</v>
      </c>
      <c r="G875">
        <v>5.3E-3</v>
      </c>
    </row>
    <row r="876" spans="1:7" x14ac:dyDescent="0.25">
      <c r="A876">
        <v>10149999</v>
      </c>
      <c r="B876" s="1">
        <v>41171</v>
      </c>
      <c r="C876">
        <v>530</v>
      </c>
      <c r="D876">
        <v>4.3E-3</v>
      </c>
      <c r="E876">
        <v>4.1999999999999997E-3</v>
      </c>
      <c r="F876">
        <v>0</v>
      </c>
      <c r="G876">
        <v>6.0000000000000001E-3</v>
      </c>
    </row>
    <row r="877" spans="1:7" x14ac:dyDescent="0.25">
      <c r="A877">
        <v>10149999</v>
      </c>
      <c r="B877" s="1">
        <v>41171</v>
      </c>
      <c r="C877">
        <v>600</v>
      </c>
      <c r="D877">
        <v>4.4999999999999997E-3</v>
      </c>
      <c r="E877">
        <v>4.1999999999999997E-3</v>
      </c>
      <c r="F877">
        <v>1E-4</v>
      </c>
      <c r="G877">
        <v>6.1000000000000004E-3</v>
      </c>
    </row>
    <row r="878" spans="1:7" x14ac:dyDescent="0.25">
      <c r="A878">
        <v>10149999</v>
      </c>
      <c r="B878" s="1">
        <v>41171</v>
      </c>
      <c r="C878">
        <v>630</v>
      </c>
      <c r="D878">
        <v>4.4999999999999997E-3</v>
      </c>
      <c r="E878">
        <v>4.3E-3</v>
      </c>
      <c r="F878">
        <v>0</v>
      </c>
      <c r="G878">
        <v>6.1999999999999998E-3</v>
      </c>
    </row>
    <row r="879" spans="1:7" x14ac:dyDescent="0.25">
      <c r="A879">
        <v>10149999</v>
      </c>
      <c r="B879" s="1">
        <v>41171</v>
      </c>
      <c r="C879">
        <v>700</v>
      </c>
      <c r="D879">
        <v>4.1999999999999997E-3</v>
      </c>
      <c r="E879">
        <v>4.0000000000000001E-3</v>
      </c>
      <c r="F879">
        <v>1E-4</v>
      </c>
      <c r="G879">
        <v>5.7000000000000002E-3</v>
      </c>
    </row>
    <row r="880" spans="1:7" x14ac:dyDescent="0.25">
      <c r="A880">
        <v>10149999</v>
      </c>
      <c r="B880" s="1">
        <v>41171</v>
      </c>
      <c r="C880">
        <v>730</v>
      </c>
      <c r="D880">
        <v>7.4999999999999997E-3</v>
      </c>
      <c r="E880">
        <v>5.1999999999999998E-3</v>
      </c>
      <c r="F880">
        <v>5.0000000000000001E-4</v>
      </c>
      <c r="G880">
        <v>8.9999999999999993E-3</v>
      </c>
    </row>
    <row r="881" spans="1:7" x14ac:dyDescent="0.25">
      <c r="A881">
        <v>10149999</v>
      </c>
      <c r="B881" s="1">
        <v>41171</v>
      </c>
      <c r="C881">
        <v>800</v>
      </c>
      <c r="D881">
        <v>0.02</v>
      </c>
      <c r="E881">
        <v>2.7400000000000001E-2</v>
      </c>
      <c r="F881">
        <v>0</v>
      </c>
      <c r="G881">
        <v>3.4000000000000002E-2</v>
      </c>
    </row>
    <row r="882" spans="1:7" x14ac:dyDescent="0.25">
      <c r="A882">
        <v>10149999</v>
      </c>
      <c r="B882" s="1">
        <v>41171</v>
      </c>
      <c r="C882">
        <v>830</v>
      </c>
      <c r="D882">
        <v>2.18E-2</v>
      </c>
      <c r="E882">
        <v>2.8000000000000001E-2</v>
      </c>
      <c r="F882">
        <v>0</v>
      </c>
      <c r="G882">
        <v>3.5400000000000001E-2</v>
      </c>
    </row>
    <row r="883" spans="1:7" x14ac:dyDescent="0.25">
      <c r="A883">
        <v>10149999</v>
      </c>
      <c r="B883" s="1">
        <v>41171</v>
      </c>
      <c r="C883">
        <v>900</v>
      </c>
      <c r="D883">
        <v>2.12E-2</v>
      </c>
      <c r="E883">
        <v>2.3800000000000002E-2</v>
      </c>
      <c r="F883">
        <v>0</v>
      </c>
      <c r="G883">
        <v>3.2099999999999997E-2</v>
      </c>
    </row>
    <row r="884" spans="1:7" x14ac:dyDescent="0.25">
      <c r="A884">
        <v>10149999</v>
      </c>
      <c r="B884" s="1">
        <v>41171</v>
      </c>
      <c r="C884">
        <v>930</v>
      </c>
      <c r="D884">
        <v>3.1300000000000001E-2</v>
      </c>
      <c r="E884">
        <v>2.2499999999999999E-2</v>
      </c>
      <c r="F884">
        <v>0</v>
      </c>
      <c r="G884">
        <v>3.85E-2</v>
      </c>
    </row>
    <row r="885" spans="1:7" x14ac:dyDescent="0.25">
      <c r="A885">
        <v>10149999</v>
      </c>
      <c r="B885" s="1">
        <v>41171</v>
      </c>
      <c r="C885">
        <v>1000</v>
      </c>
      <c r="D885">
        <v>6.0600000000000001E-2</v>
      </c>
      <c r="E885">
        <v>4.5199999999999997E-2</v>
      </c>
      <c r="F885">
        <v>0</v>
      </c>
      <c r="G885">
        <v>7.5700000000000003E-2</v>
      </c>
    </row>
    <row r="886" spans="1:7" x14ac:dyDescent="0.25">
      <c r="A886">
        <v>10149999</v>
      </c>
      <c r="B886" s="1">
        <v>41171</v>
      </c>
      <c r="C886">
        <v>1030</v>
      </c>
      <c r="D886">
        <v>6.9000000000000006E-2</v>
      </c>
      <c r="E886">
        <v>4.6699999999999998E-2</v>
      </c>
      <c r="F886">
        <v>0</v>
      </c>
      <c r="G886">
        <v>8.3299999999999999E-2</v>
      </c>
    </row>
    <row r="887" spans="1:7" x14ac:dyDescent="0.25">
      <c r="A887">
        <v>10149999</v>
      </c>
      <c r="B887" s="1">
        <v>41171</v>
      </c>
      <c r="C887">
        <v>1100</v>
      </c>
      <c r="D887">
        <v>7.3099999999999998E-2</v>
      </c>
      <c r="E887">
        <v>4.7199999999999999E-2</v>
      </c>
      <c r="F887">
        <v>0</v>
      </c>
      <c r="G887">
        <v>8.6999999999999994E-2</v>
      </c>
    </row>
    <row r="888" spans="1:7" x14ac:dyDescent="0.25">
      <c r="A888">
        <v>10149999</v>
      </c>
      <c r="B888" s="1">
        <v>41171</v>
      </c>
      <c r="C888">
        <v>1130</v>
      </c>
      <c r="D888">
        <v>0.09</v>
      </c>
      <c r="E888">
        <v>5.7299999999999997E-2</v>
      </c>
      <c r="F888">
        <v>0</v>
      </c>
      <c r="G888">
        <v>0.1067</v>
      </c>
    </row>
    <row r="889" spans="1:7" x14ac:dyDescent="0.25">
      <c r="A889">
        <v>10149999</v>
      </c>
      <c r="B889" s="1">
        <v>41171</v>
      </c>
      <c r="C889">
        <v>1200</v>
      </c>
      <c r="D889">
        <v>8.2500000000000004E-2</v>
      </c>
      <c r="E889">
        <v>5.33E-2</v>
      </c>
      <c r="F889">
        <v>0</v>
      </c>
      <c r="G889">
        <v>9.8299999999999998E-2</v>
      </c>
    </row>
    <row r="890" spans="1:7" x14ac:dyDescent="0.25">
      <c r="A890">
        <v>10149999</v>
      </c>
      <c r="B890" s="1">
        <v>41171</v>
      </c>
      <c r="C890">
        <v>1230</v>
      </c>
      <c r="D890">
        <v>8.1199999999999994E-2</v>
      </c>
      <c r="E890">
        <v>5.5500000000000001E-2</v>
      </c>
      <c r="F890">
        <v>0</v>
      </c>
      <c r="G890">
        <v>9.8400000000000001E-2</v>
      </c>
    </row>
    <row r="891" spans="1:7" x14ac:dyDescent="0.25">
      <c r="A891">
        <v>10149999</v>
      </c>
      <c r="B891" s="1">
        <v>41171</v>
      </c>
      <c r="C891">
        <v>1300</v>
      </c>
      <c r="D891">
        <v>8.1299999999999997E-2</v>
      </c>
      <c r="E891">
        <v>5.4699999999999999E-2</v>
      </c>
      <c r="F891">
        <v>0</v>
      </c>
      <c r="G891">
        <v>9.8000000000000004E-2</v>
      </c>
    </row>
    <row r="892" spans="1:7" x14ac:dyDescent="0.25">
      <c r="A892">
        <v>10149999</v>
      </c>
      <c r="B892" s="1">
        <v>41171</v>
      </c>
      <c r="C892">
        <v>1330</v>
      </c>
      <c r="D892">
        <v>8.9700000000000002E-2</v>
      </c>
      <c r="E892">
        <v>6.0499999999999998E-2</v>
      </c>
      <c r="F892">
        <v>0</v>
      </c>
      <c r="G892">
        <v>0.10829999999999999</v>
      </c>
    </row>
    <row r="893" spans="1:7" x14ac:dyDescent="0.25">
      <c r="A893">
        <v>10149999</v>
      </c>
      <c r="B893" s="1">
        <v>41171</v>
      </c>
      <c r="C893">
        <v>1400</v>
      </c>
      <c r="D893">
        <v>8.1799999999999998E-2</v>
      </c>
      <c r="E893">
        <v>5.3199999999999997E-2</v>
      </c>
      <c r="F893">
        <v>0</v>
      </c>
      <c r="G893">
        <v>9.7600000000000006E-2</v>
      </c>
    </row>
    <row r="894" spans="1:7" x14ac:dyDescent="0.25">
      <c r="A894">
        <v>10149999</v>
      </c>
      <c r="B894" s="1">
        <v>41171</v>
      </c>
      <c r="C894">
        <v>1430</v>
      </c>
      <c r="D894">
        <v>8.4000000000000005E-2</v>
      </c>
      <c r="E894">
        <v>5.2900000000000003E-2</v>
      </c>
      <c r="F894">
        <v>0</v>
      </c>
      <c r="G894">
        <v>9.9199999999999997E-2</v>
      </c>
    </row>
    <row r="895" spans="1:7" x14ac:dyDescent="0.25">
      <c r="A895">
        <v>10149999</v>
      </c>
      <c r="B895" s="1">
        <v>41171</v>
      </c>
      <c r="C895">
        <v>1500</v>
      </c>
      <c r="D895">
        <v>8.7599999999999997E-2</v>
      </c>
      <c r="E895">
        <v>5.4699999999999999E-2</v>
      </c>
      <c r="F895">
        <v>0</v>
      </c>
      <c r="G895">
        <v>0.10340000000000001</v>
      </c>
    </row>
    <row r="896" spans="1:7" x14ac:dyDescent="0.25">
      <c r="A896">
        <v>10149999</v>
      </c>
      <c r="B896" s="1">
        <v>41171</v>
      </c>
      <c r="C896">
        <v>1530</v>
      </c>
      <c r="D896">
        <v>9.4200000000000006E-2</v>
      </c>
      <c r="E896">
        <v>5.7099999999999998E-2</v>
      </c>
      <c r="F896">
        <v>0</v>
      </c>
      <c r="G896">
        <v>0.11020000000000001</v>
      </c>
    </row>
    <row r="897" spans="1:7" x14ac:dyDescent="0.25">
      <c r="A897">
        <v>10149999</v>
      </c>
      <c r="B897" s="1">
        <v>41171</v>
      </c>
      <c r="C897">
        <v>1600</v>
      </c>
      <c r="D897">
        <v>9.4E-2</v>
      </c>
      <c r="E897">
        <v>5.5399999999999998E-2</v>
      </c>
      <c r="F897">
        <v>0</v>
      </c>
      <c r="G897">
        <v>0.109</v>
      </c>
    </row>
    <row r="898" spans="1:7" x14ac:dyDescent="0.25">
      <c r="A898">
        <v>10149999</v>
      </c>
      <c r="B898" s="1">
        <v>41171</v>
      </c>
      <c r="C898">
        <v>1630</v>
      </c>
      <c r="D898">
        <v>9.7699999999999995E-2</v>
      </c>
      <c r="E898">
        <v>5.5100000000000003E-2</v>
      </c>
      <c r="F898">
        <v>0</v>
      </c>
      <c r="G898">
        <v>0.1123</v>
      </c>
    </row>
    <row r="899" spans="1:7" x14ac:dyDescent="0.25">
      <c r="A899">
        <v>10149999</v>
      </c>
      <c r="B899" s="1">
        <v>41171</v>
      </c>
      <c r="C899">
        <v>1700</v>
      </c>
      <c r="D899">
        <v>0.1021</v>
      </c>
      <c r="E899">
        <v>6.2E-2</v>
      </c>
      <c r="F899">
        <v>0</v>
      </c>
      <c r="G899">
        <v>0.1195</v>
      </c>
    </row>
    <row r="900" spans="1:7" x14ac:dyDescent="0.25">
      <c r="A900">
        <v>10149999</v>
      </c>
      <c r="B900" s="1">
        <v>41171</v>
      </c>
      <c r="C900">
        <v>1730</v>
      </c>
      <c r="D900">
        <v>8.9800000000000005E-2</v>
      </c>
      <c r="E900">
        <v>5.67E-2</v>
      </c>
      <c r="F900">
        <v>0</v>
      </c>
      <c r="G900">
        <v>0.1061</v>
      </c>
    </row>
    <row r="901" spans="1:7" x14ac:dyDescent="0.25">
      <c r="A901">
        <v>10149999</v>
      </c>
      <c r="B901" s="1">
        <v>41171</v>
      </c>
      <c r="C901">
        <v>1800</v>
      </c>
      <c r="D901">
        <v>7.5600000000000001E-2</v>
      </c>
      <c r="E901">
        <v>5.0299999999999997E-2</v>
      </c>
      <c r="F901">
        <v>0</v>
      </c>
      <c r="G901">
        <v>9.0999999999999998E-2</v>
      </c>
    </row>
    <row r="902" spans="1:7" x14ac:dyDescent="0.25">
      <c r="A902">
        <v>10149999</v>
      </c>
      <c r="B902" s="1">
        <v>41171</v>
      </c>
      <c r="C902">
        <v>1830</v>
      </c>
      <c r="D902">
        <v>5.3100000000000001E-2</v>
      </c>
      <c r="E902">
        <v>3.9300000000000002E-2</v>
      </c>
      <c r="F902">
        <v>0</v>
      </c>
      <c r="G902">
        <v>6.6000000000000003E-2</v>
      </c>
    </row>
    <row r="903" spans="1:7" x14ac:dyDescent="0.25">
      <c r="A903">
        <v>10149999</v>
      </c>
      <c r="B903" s="1">
        <v>41171</v>
      </c>
      <c r="C903">
        <v>1900</v>
      </c>
      <c r="D903">
        <v>3.9899999999999998E-2</v>
      </c>
      <c r="E903">
        <v>2.69E-2</v>
      </c>
      <c r="F903">
        <v>0</v>
      </c>
      <c r="G903">
        <v>4.82E-2</v>
      </c>
    </row>
    <row r="904" spans="1:7" x14ac:dyDescent="0.25">
      <c r="A904">
        <v>10149999</v>
      </c>
      <c r="B904" s="1">
        <v>41171</v>
      </c>
      <c r="C904">
        <v>1930</v>
      </c>
      <c r="D904">
        <v>3.4299999999999997E-2</v>
      </c>
      <c r="E904">
        <v>2.46E-2</v>
      </c>
      <c r="F904">
        <v>0</v>
      </c>
      <c r="G904">
        <v>4.2200000000000001E-2</v>
      </c>
    </row>
    <row r="905" spans="1:7" x14ac:dyDescent="0.25">
      <c r="A905">
        <v>10149999</v>
      </c>
      <c r="B905" s="1">
        <v>41171</v>
      </c>
      <c r="C905">
        <v>2000</v>
      </c>
      <c r="D905">
        <v>2.07E-2</v>
      </c>
      <c r="E905">
        <v>1.6199999999999999E-2</v>
      </c>
      <c r="F905">
        <v>0</v>
      </c>
      <c r="G905">
        <v>2.63E-2</v>
      </c>
    </row>
    <row r="906" spans="1:7" x14ac:dyDescent="0.25">
      <c r="A906">
        <v>10149999</v>
      </c>
      <c r="B906" s="1">
        <v>41171</v>
      </c>
      <c r="C906">
        <v>2030</v>
      </c>
      <c r="D906">
        <v>3.1800000000000002E-2</v>
      </c>
      <c r="E906">
        <v>3.9E-2</v>
      </c>
      <c r="F906">
        <v>0</v>
      </c>
      <c r="G906">
        <v>5.0299999999999997E-2</v>
      </c>
    </row>
    <row r="907" spans="1:7" x14ac:dyDescent="0.25">
      <c r="A907">
        <v>10149999</v>
      </c>
      <c r="B907" s="1">
        <v>41171</v>
      </c>
      <c r="C907">
        <v>2100</v>
      </c>
      <c r="D907">
        <v>8.9999999999999993E-3</v>
      </c>
      <c r="E907">
        <v>1.03E-2</v>
      </c>
      <c r="F907">
        <v>0</v>
      </c>
      <c r="G907">
        <v>1.37E-2</v>
      </c>
    </row>
    <row r="908" spans="1:7" x14ac:dyDescent="0.25">
      <c r="A908">
        <v>10149999</v>
      </c>
      <c r="B908" s="1">
        <v>41171</v>
      </c>
      <c r="C908">
        <v>2130</v>
      </c>
      <c r="D908">
        <v>8.8999999999999999E-3</v>
      </c>
      <c r="E908">
        <v>1.15E-2</v>
      </c>
      <c r="F908">
        <v>0</v>
      </c>
      <c r="G908">
        <v>1.46E-2</v>
      </c>
    </row>
    <row r="909" spans="1:7" x14ac:dyDescent="0.25">
      <c r="A909">
        <v>10149999</v>
      </c>
      <c r="B909" s="1">
        <v>41171</v>
      </c>
      <c r="C909">
        <v>2200</v>
      </c>
      <c r="D909">
        <v>9.1999999999999998E-3</v>
      </c>
      <c r="E909">
        <v>1.0200000000000001E-2</v>
      </c>
      <c r="F909">
        <v>0</v>
      </c>
      <c r="G909">
        <v>1.37E-2</v>
      </c>
    </row>
    <row r="910" spans="1:7" x14ac:dyDescent="0.25">
      <c r="A910">
        <v>10149999</v>
      </c>
      <c r="B910" s="1">
        <v>41171</v>
      </c>
      <c r="C910">
        <v>2230</v>
      </c>
      <c r="D910">
        <v>7.0000000000000001E-3</v>
      </c>
      <c r="E910">
        <v>6.3E-3</v>
      </c>
      <c r="F910">
        <v>0</v>
      </c>
      <c r="G910">
        <v>9.4999999999999998E-3</v>
      </c>
    </row>
    <row r="911" spans="1:7" x14ac:dyDescent="0.25">
      <c r="A911">
        <v>10149999</v>
      </c>
      <c r="B911" s="1">
        <v>41171</v>
      </c>
      <c r="C911">
        <v>2300</v>
      </c>
      <c r="D911">
        <v>4.4999999999999997E-3</v>
      </c>
      <c r="E911">
        <v>4.4999999999999997E-3</v>
      </c>
      <c r="F911">
        <v>0</v>
      </c>
      <c r="G911">
        <v>6.4000000000000003E-3</v>
      </c>
    </row>
    <row r="912" spans="1:7" x14ac:dyDescent="0.25">
      <c r="A912">
        <v>10149999</v>
      </c>
      <c r="B912" s="1">
        <v>41171</v>
      </c>
      <c r="C912">
        <v>2330</v>
      </c>
      <c r="D912">
        <v>3.3999999999999998E-3</v>
      </c>
      <c r="E912">
        <v>3.5000000000000001E-3</v>
      </c>
      <c r="F912">
        <v>0</v>
      </c>
      <c r="G912">
        <v>4.8999999999999998E-3</v>
      </c>
    </row>
    <row r="913" spans="1:7" x14ac:dyDescent="0.25">
      <c r="A913">
        <v>10149999</v>
      </c>
      <c r="B913" s="1">
        <v>41171</v>
      </c>
      <c r="C913">
        <v>2400</v>
      </c>
      <c r="D913">
        <v>4.3E-3</v>
      </c>
      <c r="E913">
        <v>4.7000000000000002E-3</v>
      </c>
      <c r="F913">
        <v>0</v>
      </c>
      <c r="G913">
        <v>6.3E-3</v>
      </c>
    </row>
    <row r="914" spans="1:7" x14ac:dyDescent="0.25">
      <c r="A914">
        <v>10149999</v>
      </c>
      <c r="B914" s="1">
        <v>41172</v>
      </c>
      <c r="C914">
        <v>30</v>
      </c>
      <c r="D914">
        <v>2.8999999999999998E-3</v>
      </c>
      <c r="E914">
        <v>2.7000000000000001E-3</v>
      </c>
      <c r="F914">
        <v>0</v>
      </c>
      <c r="G914">
        <v>4.1000000000000003E-3</v>
      </c>
    </row>
    <row r="915" spans="1:7" x14ac:dyDescent="0.25">
      <c r="A915">
        <v>10149999</v>
      </c>
      <c r="B915" s="1">
        <v>41172</v>
      </c>
      <c r="C915">
        <v>100</v>
      </c>
      <c r="D915">
        <v>4.7999999999999996E-3</v>
      </c>
      <c r="E915">
        <v>5.5999999999999999E-3</v>
      </c>
      <c r="F915">
        <v>0</v>
      </c>
      <c r="G915">
        <v>7.3000000000000001E-3</v>
      </c>
    </row>
    <row r="916" spans="1:7" x14ac:dyDescent="0.25">
      <c r="A916">
        <v>10149999</v>
      </c>
      <c r="B916" s="1">
        <v>41172</v>
      </c>
      <c r="C916">
        <v>130</v>
      </c>
      <c r="D916">
        <v>3.3999999999999998E-3</v>
      </c>
      <c r="E916">
        <v>3.5000000000000001E-3</v>
      </c>
      <c r="F916">
        <v>0</v>
      </c>
      <c r="G916">
        <v>4.8999999999999998E-3</v>
      </c>
    </row>
    <row r="917" spans="1:7" x14ac:dyDescent="0.25">
      <c r="A917">
        <v>10149999</v>
      </c>
      <c r="B917" s="1">
        <v>41172</v>
      </c>
      <c r="C917">
        <v>200</v>
      </c>
      <c r="D917">
        <v>3.8999999999999998E-3</v>
      </c>
      <c r="E917">
        <v>4.4999999999999997E-3</v>
      </c>
      <c r="F917">
        <v>0</v>
      </c>
      <c r="G917">
        <v>6.0000000000000001E-3</v>
      </c>
    </row>
    <row r="918" spans="1:7" x14ac:dyDescent="0.25">
      <c r="A918">
        <v>10149999</v>
      </c>
      <c r="B918" s="1">
        <v>41172</v>
      </c>
      <c r="C918">
        <v>230</v>
      </c>
      <c r="D918">
        <v>4.3E-3</v>
      </c>
      <c r="E918">
        <v>4.8999999999999998E-3</v>
      </c>
      <c r="F918">
        <v>0</v>
      </c>
      <c r="G918">
        <v>6.4999999999999997E-3</v>
      </c>
    </row>
    <row r="919" spans="1:7" x14ac:dyDescent="0.25">
      <c r="A919">
        <v>10149999</v>
      </c>
      <c r="B919" s="1">
        <v>41172</v>
      </c>
      <c r="C919">
        <v>300</v>
      </c>
      <c r="D919">
        <v>3.3999999999999998E-3</v>
      </c>
      <c r="E919">
        <v>3.5000000000000001E-3</v>
      </c>
      <c r="F919">
        <v>0</v>
      </c>
      <c r="G919">
        <v>4.7999999999999996E-3</v>
      </c>
    </row>
    <row r="920" spans="1:7" x14ac:dyDescent="0.25">
      <c r="A920">
        <v>10149999</v>
      </c>
      <c r="B920" s="1">
        <v>41172</v>
      </c>
      <c r="C920">
        <v>330</v>
      </c>
      <c r="D920">
        <v>4.4000000000000003E-3</v>
      </c>
      <c r="E920">
        <v>5.3E-3</v>
      </c>
      <c r="F920">
        <v>0</v>
      </c>
      <c r="G920">
        <v>7.0000000000000001E-3</v>
      </c>
    </row>
    <row r="921" spans="1:7" x14ac:dyDescent="0.25">
      <c r="A921">
        <v>10149999</v>
      </c>
      <c r="B921" s="1">
        <v>41172</v>
      </c>
      <c r="C921">
        <v>400</v>
      </c>
      <c r="D921">
        <v>3.5999999999999999E-3</v>
      </c>
      <c r="E921">
        <v>3.7000000000000002E-3</v>
      </c>
      <c r="F921">
        <v>0</v>
      </c>
      <c r="G921">
        <v>5.1999999999999998E-3</v>
      </c>
    </row>
    <row r="922" spans="1:7" x14ac:dyDescent="0.25">
      <c r="A922">
        <v>10149999</v>
      </c>
      <c r="B922" s="1">
        <v>41172</v>
      </c>
      <c r="C922">
        <v>430</v>
      </c>
      <c r="D922">
        <v>3.8999999999999998E-3</v>
      </c>
      <c r="E922">
        <v>4.5999999999999999E-3</v>
      </c>
      <c r="F922">
        <v>0</v>
      </c>
      <c r="G922">
        <v>6.0000000000000001E-3</v>
      </c>
    </row>
    <row r="923" spans="1:7" x14ac:dyDescent="0.25">
      <c r="A923">
        <v>10149999</v>
      </c>
      <c r="B923" s="1">
        <v>41172</v>
      </c>
      <c r="C923">
        <v>500</v>
      </c>
      <c r="D923">
        <v>3.5000000000000001E-3</v>
      </c>
      <c r="E923">
        <v>3.7000000000000002E-3</v>
      </c>
      <c r="F923">
        <v>0</v>
      </c>
      <c r="G923">
        <v>5.1000000000000004E-3</v>
      </c>
    </row>
    <row r="924" spans="1:7" x14ac:dyDescent="0.25">
      <c r="A924">
        <v>10149999</v>
      </c>
      <c r="B924" s="1">
        <v>41172</v>
      </c>
      <c r="C924">
        <v>530</v>
      </c>
      <c r="D924">
        <v>4.4999999999999997E-3</v>
      </c>
      <c r="E924">
        <v>5.1999999999999998E-3</v>
      </c>
      <c r="F924">
        <v>0</v>
      </c>
      <c r="G924">
        <v>6.8999999999999999E-3</v>
      </c>
    </row>
    <row r="925" spans="1:7" x14ac:dyDescent="0.25">
      <c r="A925">
        <v>10149999</v>
      </c>
      <c r="B925" s="1">
        <v>41172</v>
      </c>
      <c r="C925">
        <v>600</v>
      </c>
      <c r="D925">
        <v>3.3E-3</v>
      </c>
      <c r="E925">
        <v>3.5000000000000001E-3</v>
      </c>
      <c r="F925">
        <v>0</v>
      </c>
      <c r="G925">
        <v>4.7999999999999996E-3</v>
      </c>
    </row>
    <row r="926" spans="1:7" x14ac:dyDescent="0.25">
      <c r="A926">
        <v>10149999</v>
      </c>
      <c r="B926" s="1">
        <v>41172</v>
      </c>
      <c r="C926">
        <v>630</v>
      </c>
      <c r="D926">
        <v>4.4000000000000003E-3</v>
      </c>
      <c r="E926">
        <v>4.8999999999999998E-3</v>
      </c>
      <c r="F926">
        <v>0</v>
      </c>
      <c r="G926">
        <v>6.6E-3</v>
      </c>
    </row>
    <row r="927" spans="1:7" x14ac:dyDescent="0.25">
      <c r="A927">
        <v>10149999</v>
      </c>
      <c r="B927" s="1">
        <v>41172</v>
      </c>
      <c r="C927">
        <v>700</v>
      </c>
      <c r="D927">
        <v>3.3999999999999998E-3</v>
      </c>
      <c r="E927">
        <v>3.3999999999999998E-3</v>
      </c>
      <c r="F927">
        <v>0</v>
      </c>
      <c r="G927">
        <v>4.7000000000000002E-3</v>
      </c>
    </row>
    <row r="928" spans="1:7" x14ac:dyDescent="0.25">
      <c r="A928">
        <v>10149999</v>
      </c>
      <c r="B928" s="1">
        <v>41172</v>
      </c>
      <c r="C928">
        <v>730</v>
      </c>
      <c r="D928">
        <v>2.7400000000000001E-2</v>
      </c>
      <c r="E928">
        <v>3.2800000000000003E-2</v>
      </c>
      <c r="F928">
        <v>0</v>
      </c>
      <c r="G928">
        <v>4.3200000000000002E-2</v>
      </c>
    </row>
    <row r="929" spans="1:7" x14ac:dyDescent="0.25">
      <c r="A929">
        <v>10149999</v>
      </c>
      <c r="B929" s="1">
        <v>41172</v>
      </c>
      <c r="C929">
        <v>800</v>
      </c>
      <c r="D929">
        <v>3.39E-2</v>
      </c>
      <c r="E929">
        <v>4.3499999999999997E-2</v>
      </c>
      <c r="F929">
        <v>0</v>
      </c>
      <c r="G929">
        <v>5.5199999999999999E-2</v>
      </c>
    </row>
    <row r="930" spans="1:7" x14ac:dyDescent="0.25">
      <c r="A930">
        <v>10149999</v>
      </c>
      <c r="B930" s="1">
        <v>41172</v>
      </c>
      <c r="C930">
        <v>830</v>
      </c>
      <c r="D930">
        <v>1.6400000000000001E-2</v>
      </c>
      <c r="E930">
        <v>1.9900000000000001E-2</v>
      </c>
      <c r="F930">
        <v>0</v>
      </c>
      <c r="G930">
        <v>2.58E-2</v>
      </c>
    </row>
    <row r="931" spans="1:7" x14ac:dyDescent="0.25">
      <c r="A931">
        <v>10149999</v>
      </c>
      <c r="B931" s="1">
        <v>41172</v>
      </c>
      <c r="C931">
        <v>900</v>
      </c>
      <c r="D931">
        <v>1.7000000000000001E-2</v>
      </c>
      <c r="E931">
        <v>1.29E-2</v>
      </c>
      <c r="F931">
        <v>0</v>
      </c>
      <c r="G931">
        <v>2.1499999999999998E-2</v>
      </c>
    </row>
    <row r="932" spans="1:7" x14ac:dyDescent="0.25">
      <c r="A932">
        <v>10149999</v>
      </c>
      <c r="B932" s="1">
        <v>41172</v>
      </c>
      <c r="C932">
        <v>930</v>
      </c>
      <c r="D932">
        <v>3.1600000000000003E-2</v>
      </c>
      <c r="E932">
        <v>1.9900000000000001E-2</v>
      </c>
      <c r="F932">
        <v>0</v>
      </c>
      <c r="G932">
        <v>3.7400000000000003E-2</v>
      </c>
    </row>
    <row r="933" spans="1:7" x14ac:dyDescent="0.25">
      <c r="A933">
        <v>10149999</v>
      </c>
      <c r="B933" s="1">
        <v>41172</v>
      </c>
      <c r="C933">
        <v>1000</v>
      </c>
      <c r="D933">
        <v>5.1200000000000002E-2</v>
      </c>
      <c r="E933">
        <v>3.5299999999999998E-2</v>
      </c>
      <c r="F933">
        <v>0</v>
      </c>
      <c r="G933">
        <v>6.2300000000000001E-2</v>
      </c>
    </row>
    <row r="934" spans="1:7" x14ac:dyDescent="0.25">
      <c r="A934">
        <v>10149999</v>
      </c>
      <c r="B934" s="1">
        <v>41172</v>
      </c>
      <c r="C934">
        <v>1030</v>
      </c>
      <c r="D934">
        <v>6.2199999999999998E-2</v>
      </c>
      <c r="E934">
        <v>3.8199999999999998E-2</v>
      </c>
      <c r="F934">
        <v>0</v>
      </c>
      <c r="G934">
        <v>7.2999999999999995E-2</v>
      </c>
    </row>
    <row r="935" spans="1:7" x14ac:dyDescent="0.25">
      <c r="A935">
        <v>10149999</v>
      </c>
      <c r="B935" s="1">
        <v>41172</v>
      </c>
      <c r="C935">
        <v>1100</v>
      </c>
      <c r="D935">
        <v>8.6699999999999999E-2</v>
      </c>
      <c r="E935">
        <v>6.0900000000000003E-2</v>
      </c>
      <c r="F935">
        <v>0</v>
      </c>
      <c r="G935">
        <v>0.106</v>
      </c>
    </row>
    <row r="936" spans="1:7" x14ac:dyDescent="0.25">
      <c r="A936">
        <v>10149999</v>
      </c>
      <c r="B936" s="1">
        <v>41172</v>
      </c>
      <c r="C936">
        <v>1130</v>
      </c>
      <c r="D936">
        <v>7.9600000000000004E-2</v>
      </c>
      <c r="E936">
        <v>5.0599999999999999E-2</v>
      </c>
      <c r="F936">
        <v>0</v>
      </c>
      <c r="G936">
        <v>9.4299999999999995E-2</v>
      </c>
    </row>
    <row r="937" spans="1:7" x14ac:dyDescent="0.25">
      <c r="A937">
        <v>10149999</v>
      </c>
      <c r="B937" s="1">
        <v>41172</v>
      </c>
      <c r="C937">
        <v>1200</v>
      </c>
      <c r="D937">
        <v>7.8200000000000006E-2</v>
      </c>
      <c r="E937">
        <v>4.7600000000000003E-2</v>
      </c>
      <c r="F937">
        <v>0</v>
      </c>
      <c r="G937">
        <v>9.1600000000000001E-2</v>
      </c>
    </row>
    <row r="938" spans="1:7" x14ac:dyDescent="0.25">
      <c r="A938">
        <v>10149999</v>
      </c>
      <c r="B938" s="1">
        <v>41172</v>
      </c>
      <c r="C938">
        <v>1230</v>
      </c>
      <c r="D938">
        <v>7.9399999999999998E-2</v>
      </c>
      <c r="E938">
        <v>5.0799999999999998E-2</v>
      </c>
      <c r="F938">
        <v>0</v>
      </c>
      <c r="G938">
        <v>9.4299999999999995E-2</v>
      </c>
    </row>
    <row r="939" spans="1:7" x14ac:dyDescent="0.25">
      <c r="A939">
        <v>10149999</v>
      </c>
      <c r="B939" s="1">
        <v>41172</v>
      </c>
      <c r="C939">
        <v>1300</v>
      </c>
      <c r="D939">
        <v>8.2699999999999996E-2</v>
      </c>
      <c r="E939">
        <v>5.3499999999999999E-2</v>
      </c>
      <c r="F939">
        <v>0</v>
      </c>
      <c r="G939">
        <v>9.8400000000000001E-2</v>
      </c>
    </row>
    <row r="940" spans="1:7" x14ac:dyDescent="0.25">
      <c r="A940">
        <v>10149999</v>
      </c>
      <c r="B940" s="1">
        <v>41172</v>
      </c>
      <c r="C940">
        <v>1330</v>
      </c>
      <c r="D940">
        <v>7.9600000000000004E-2</v>
      </c>
      <c r="E940">
        <v>5.0099999999999999E-2</v>
      </c>
      <c r="F940">
        <v>0</v>
      </c>
      <c r="G940">
        <v>9.4100000000000003E-2</v>
      </c>
    </row>
    <row r="941" spans="1:7" x14ac:dyDescent="0.25">
      <c r="A941">
        <v>10149999</v>
      </c>
      <c r="B941" s="1">
        <v>41172</v>
      </c>
      <c r="C941">
        <v>1400</v>
      </c>
      <c r="D941">
        <v>8.0399999999999999E-2</v>
      </c>
      <c r="E941">
        <v>4.53E-2</v>
      </c>
      <c r="F941">
        <v>0</v>
      </c>
      <c r="G941">
        <v>9.2399999999999996E-2</v>
      </c>
    </row>
    <row r="942" spans="1:7" x14ac:dyDescent="0.25">
      <c r="A942">
        <v>10149999</v>
      </c>
      <c r="B942" s="1">
        <v>41172</v>
      </c>
      <c r="C942">
        <v>1430</v>
      </c>
      <c r="D942">
        <v>8.0799999999999997E-2</v>
      </c>
      <c r="E942">
        <v>4.5600000000000002E-2</v>
      </c>
      <c r="F942">
        <v>0</v>
      </c>
      <c r="G942">
        <v>9.2899999999999996E-2</v>
      </c>
    </row>
    <row r="943" spans="1:7" x14ac:dyDescent="0.25">
      <c r="A943">
        <v>10149999</v>
      </c>
      <c r="B943" s="1">
        <v>41172</v>
      </c>
      <c r="C943">
        <v>1500</v>
      </c>
      <c r="D943">
        <v>7.9299999999999995E-2</v>
      </c>
      <c r="E943">
        <v>4.5499999999999999E-2</v>
      </c>
      <c r="F943">
        <v>0</v>
      </c>
      <c r="G943">
        <v>9.1499999999999998E-2</v>
      </c>
    </row>
    <row r="944" spans="1:7" x14ac:dyDescent="0.25">
      <c r="A944">
        <v>10149999</v>
      </c>
      <c r="B944" s="1">
        <v>41172</v>
      </c>
      <c r="C944">
        <v>1530</v>
      </c>
      <c r="D944">
        <v>7.5300000000000006E-2</v>
      </c>
      <c r="E944">
        <v>4.3999999999999997E-2</v>
      </c>
      <c r="F944">
        <v>0</v>
      </c>
      <c r="G944">
        <v>8.7099999999999997E-2</v>
      </c>
    </row>
    <row r="945" spans="1:7" x14ac:dyDescent="0.25">
      <c r="A945">
        <v>10149999</v>
      </c>
      <c r="B945" s="1">
        <v>41172</v>
      </c>
      <c r="C945">
        <v>1600</v>
      </c>
      <c r="D945">
        <v>8.9300000000000004E-2</v>
      </c>
      <c r="E945">
        <v>5.3900000000000003E-2</v>
      </c>
      <c r="F945">
        <v>0</v>
      </c>
      <c r="G945">
        <v>0.10440000000000001</v>
      </c>
    </row>
    <row r="946" spans="1:7" x14ac:dyDescent="0.25">
      <c r="A946">
        <v>10149999</v>
      </c>
      <c r="B946" s="1">
        <v>41172</v>
      </c>
      <c r="C946">
        <v>1630</v>
      </c>
      <c r="D946">
        <v>9.5899999999999999E-2</v>
      </c>
      <c r="E946">
        <v>5.8599999999999999E-2</v>
      </c>
      <c r="F946">
        <v>0</v>
      </c>
      <c r="G946">
        <v>0.1124</v>
      </c>
    </row>
    <row r="947" spans="1:7" x14ac:dyDescent="0.25">
      <c r="A947">
        <v>10149999</v>
      </c>
      <c r="B947" s="1">
        <v>41172</v>
      </c>
      <c r="C947">
        <v>1700</v>
      </c>
      <c r="D947">
        <v>8.8400000000000006E-2</v>
      </c>
      <c r="E947">
        <v>5.9700000000000003E-2</v>
      </c>
      <c r="F947">
        <v>0</v>
      </c>
      <c r="G947">
        <v>0.1066</v>
      </c>
    </row>
    <row r="948" spans="1:7" x14ac:dyDescent="0.25">
      <c r="A948">
        <v>10149999</v>
      </c>
      <c r="B948" s="1">
        <v>41172</v>
      </c>
      <c r="C948">
        <v>1730</v>
      </c>
      <c r="D948">
        <v>7.6100000000000001E-2</v>
      </c>
      <c r="E948">
        <v>4.9299999999999997E-2</v>
      </c>
      <c r="F948">
        <v>0</v>
      </c>
      <c r="G948">
        <v>9.0800000000000006E-2</v>
      </c>
    </row>
    <row r="949" spans="1:7" x14ac:dyDescent="0.25">
      <c r="A949">
        <v>10149999</v>
      </c>
      <c r="B949" s="1">
        <v>41172</v>
      </c>
      <c r="C949">
        <v>1800</v>
      </c>
      <c r="D949">
        <v>7.0300000000000001E-2</v>
      </c>
      <c r="E949">
        <v>4.4299999999999999E-2</v>
      </c>
      <c r="F949">
        <v>0</v>
      </c>
      <c r="G949">
        <v>8.3000000000000004E-2</v>
      </c>
    </row>
    <row r="950" spans="1:7" x14ac:dyDescent="0.25">
      <c r="A950">
        <v>10149999</v>
      </c>
      <c r="B950" s="1">
        <v>41172</v>
      </c>
      <c r="C950">
        <v>1830</v>
      </c>
      <c r="D950">
        <v>4.8599999999999997E-2</v>
      </c>
      <c r="E950">
        <v>3.6600000000000001E-2</v>
      </c>
      <c r="F950">
        <v>0</v>
      </c>
      <c r="G950">
        <v>6.0900000000000003E-2</v>
      </c>
    </row>
    <row r="951" spans="1:7" x14ac:dyDescent="0.25">
      <c r="A951">
        <v>10149999</v>
      </c>
      <c r="B951" s="1">
        <v>41172</v>
      </c>
      <c r="C951">
        <v>1900</v>
      </c>
      <c r="D951">
        <v>3.3799999999999997E-2</v>
      </c>
      <c r="E951">
        <v>2.2499999999999999E-2</v>
      </c>
      <c r="F951">
        <v>0</v>
      </c>
      <c r="G951">
        <v>4.07E-2</v>
      </c>
    </row>
    <row r="952" spans="1:7" x14ac:dyDescent="0.25">
      <c r="A952">
        <v>10149999</v>
      </c>
      <c r="B952" s="1">
        <v>41172</v>
      </c>
      <c r="C952">
        <v>1930</v>
      </c>
      <c r="D952">
        <v>2.7199999999999998E-2</v>
      </c>
      <c r="E952">
        <v>2.0500000000000001E-2</v>
      </c>
      <c r="F952">
        <v>0</v>
      </c>
      <c r="G952">
        <v>3.4000000000000002E-2</v>
      </c>
    </row>
    <row r="953" spans="1:7" x14ac:dyDescent="0.25">
      <c r="A953">
        <v>10149999</v>
      </c>
      <c r="B953" s="1">
        <v>41172</v>
      </c>
      <c r="C953">
        <v>2000</v>
      </c>
      <c r="D953">
        <v>0.02</v>
      </c>
      <c r="E953">
        <v>1.7500000000000002E-2</v>
      </c>
      <c r="F953">
        <v>0</v>
      </c>
      <c r="G953">
        <v>2.6700000000000002E-2</v>
      </c>
    </row>
    <row r="954" spans="1:7" x14ac:dyDescent="0.25">
      <c r="A954">
        <v>10149999</v>
      </c>
      <c r="B954" s="1">
        <v>41172</v>
      </c>
      <c r="C954">
        <v>2030</v>
      </c>
      <c r="D954">
        <v>3.7100000000000001E-2</v>
      </c>
      <c r="E954">
        <v>4.7399999999999998E-2</v>
      </c>
      <c r="F954">
        <v>0</v>
      </c>
      <c r="G954">
        <v>6.0199999999999997E-2</v>
      </c>
    </row>
    <row r="955" spans="1:7" x14ac:dyDescent="0.25">
      <c r="A955">
        <v>10149999</v>
      </c>
      <c r="B955" s="1">
        <v>41172</v>
      </c>
      <c r="C955">
        <v>2100</v>
      </c>
      <c r="D955">
        <v>1.7000000000000001E-2</v>
      </c>
      <c r="E955">
        <v>2.1000000000000001E-2</v>
      </c>
      <c r="F955">
        <v>0</v>
      </c>
      <c r="G955">
        <v>2.7099999999999999E-2</v>
      </c>
    </row>
    <row r="956" spans="1:7" x14ac:dyDescent="0.25">
      <c r="A956">
        <v>10149999</v>
      </c>
      <c r="B956" s="1">
        <v>41172</v>
      </c>
      <c r="C956">
        <v>2130</v>
      </c>
      <c r="D956">
        <v>1.0999999999999999E-2</v>
      </c>
      <c r="E956">
        <v>1.2E-2</v>
      </c>
      <c r="F956">
        <v>0</v>
      </c>
      <c r="G956">
        <v>1.6199999999999999E-2</v>
      </c>
    </row>
    <row r="957" spans="1:7" x14ac:dyDescent="0.25">
      <c r="A957">
        <v>10149999</v>
      </c>
      <c r="B957" s="1">
        <v>41172</v>
      </c>
      <c r="C957">
        <v>2200</v>
      </c>
      <c r="D957">
        <v>1.06E-2</v>
      </c>
      <c r="E957">
        <v>0.01</v>
      </c>
      <c r="F957">
        <v>0</v>
      </c>
      <c r="G957">
        <v>1.47E-2</v>
      </c>
    </row>
    <row r="958" spans="1:7" x14ac:dyDescent="0.25">
      <c r="A958">
        <v>10149999</v>
      </c>
      <c r="B958" s="1">
        <v>41172</v>
      </c>
      <c r="C958">
        <v>2230</v>
      </c>
      <c r="D958">
        <v>0.01</v>
      </c>
      <c r="E958">
        <v>1.04E-2</v>
      </c>
      <c r="F958">
        <v>0</v>
      </c>
      <c r="G958">
        <v>1.44E-2</v>
      </c>
    </row>
    <row r="959" spans="1:7" x14ac:dyDescent="0.25">
      <c r="A959">
        <v>10149999</v>
      </c>
      <c r="B959" s="1">
        <v>41172</v>
      </c>
      <c r="C959">
        <v>2300</v>
      </c>
      <c r="D959">
        <v>8.0000000000000002E-3</v>
      </c>
      <c r="E959">
        <v>7.6E-3</v>
      </c>
      <c r="F959">
        <v>0</v>
      </c>
      <c r="G959">
        <v>1.0999999999999999E-2</v>
      </c>
    </row>
    <row r="960" spans="1:7" x14ac:dyDescent="0.25">
      <c r="A960">
        <v>10149999</v>
      </c>
      <c r="B960" s="1">
        <v>41172</v>
      </c>
      <c r="C960">
        <v>2330</v>
      </c>
      <c r="D960">
        <v>3.8999999999999998E-3</v>
      </c>
      <c r="E960">
        <v>3.5000000000000001E-3</v>
      </c>
      <c r="F960">
        <v>1E-4</v>
      </c>
      <c r="G960">
        <v>5.3E-3</v>
      </c>
    </row>
    <row r="961" spans="1:7" x14ac:dyDescent="0.25">
      <c r="A961">
        <v>10149999</v>
      </c>
      <c r="B961" s="1">
        <v>41172</v>
      </c>
      <c r="C961">
        <v>2400</v>
      </c>
      <c r="D961">
        <v>4.3E-3</v>
      </c>
      <c r="E961">
        <v>4.5999999999999999E-3</v>
      </c>
      <c r="F961">
        <v>0</v>
      </c>
      <c r="G961">
        <v>6.1999999999999998E-3</v>
      </c>
    </row>
    <row r="962" spans="1:7" x14ac:dyDescent="0.25">
      <c r="A962">
        <v>10149999</v>
      </c>
      <c r="B962" s="1">
        <v>41173</v>
      </c>
      <c r="C962">
        <v>30</v>
      </c>
      <c r="D962">
        <v>3.8999999999999998E-3</v>
      </c>
      <c r="E962">
        <v>3.5000000000000001E-3</v>
      </c>
      <c r="F962">
        <v>0</v>
      </c>
      <c r="G962">
        <v>5.1999999999999998E-3</v>
      </c>
    </row>
    <row r="963" spans="1:7" x14ac:dyDescent="0.25">
      <c r="A963">
        <v>10149999</v>
      </c>
      <c r="B963" s="1">
        <v>41173</v>
      </c>
      <c r="C963">
        <v>100</v>
      </c>
      <c r="D963">
        <v>4.1000000000000003E-3</v>
      </c>
      <c r="E963">
        <v>4.4000000000000003E-3</v>
      </c>
      <c r="F963">
        <v>0</v>
      </c>
      <c r="G963">
        <v>5.8999999999999999E-3</v>
      </c>
    </row>
    <row r="964" spans="1:7" x14ac:dyDescent="0.25">
      <c r="A964">
        <v>10149999</v>
      </c>
      <c r="B964" s="1">
        <v>41173</v>
      </c>
      <c r="C964">
        <v>130</v>
      </c>
      <c r="D964">
        <v>3.8999999999999998E-3</v>
      </c>
      <c r="E964">
        <v>3.5999999999999999E-3</v>
      </c>
      <c r="F964">
        <v>1E-4</v>
      </c>
      <c r="G964">
        <v>5.3E-3</v>
      </c>
    </row>
    <row r="965" spans="1:7" x14ac:dyDescent="0.25">
      <c r="A965">
        <v>10149999</v>
      </c>
      <c r="B965" s="1">
        <v>41173</v>
      </c>
      <c r="C965">
        <v>200</v>
      </c>
      <c r="D965">
        <v>4.5999999999999999E-3</v>
      </c>
      <c r="E965">
        <v>5.0000000000000001E-3</v>
      </c>
      <c r="F965">
        <v>0</v>
      </c>
      <c r="G965">
        <v>6.7000000000000002E-3</v>
      </c>
    </row>
    <row r="966" spans="1:7" x14ac:dyDescent="0.25">
      <c r="A966">
        <v>10149999</v>
      </c>
      <c r="B966" s="1">
        <v>41173</v>
      </c>
      <c r="C966">
        <v>230</v>
      </c>
      <c r="D966">
        <v>3.5000000000000001E-3</v>
      </c>
      <c r="E966">
        <v>3.0000000000000001E-3</v>
      </c>
      <c r="F966">
        <v>1E-4</v>
      </c>
      <c r="G966">
        <v>4.7000000000000002E-3</v>
      </c>
    </row>
    <row r="967" spans="1:7" x14ac:dyDescent="0.25">
      <c r="A967">
        <v>10149999</v>
      </c>
      <c r="B967" s="1">
        <v>41173</v>
      </c>
      <c r="C967">
        <v>300</v>
      </c>
      <c r="D967">
        <v>4.8999999999999998E-3</v>
      </c>
      <c r="E967">
        <v>5.7000000000000002E-3</v>
      </c>
      <c r="F967">
        <v>0</v>
      </c>
      <c r="G967">
        <v>7.4000000000000003E-3</v>
      </c>
    </row>
    <row r="968" spans="1:7" x14ac:dyDescent="0.25">
      <c r="A968">
        <v>10149999</v>
      </c>
      <c r="B968" s="1">
        <v>41173</v>
      </c>
      <c r="C968">
        <v>330</v>
      </c>
      <c r="D968">
        <v>3.5000000000000001E-3</v>
      </c>
      <c r="E968">
        <v>3.2000000000000002E-3</v>
      </c>
      <c r="F968">
        <v>1E-4</v>
      </c>
      <c r="G968">
        <v>4.5999999999999999E-3</v>
      </c>
    </row>
    <row r="969" spans="1:7" x14ac:dyDescent="0.25">
      <c r="A969">
        <v>10149999</v>
      </c>
      <c r="B969" s="1">
        <v>41173</v>
      </c>
      <c r="C969">
        <v>400</v>
      </c>
      <c r="D969">
        <v>4.7000000000000002E-3</v>
      </c>
      <c r="E969">
        <v>5.1999999999999998E-3</v>
      </c>
      <c r="F969">
        <v>0</v>
      </c>
      <c r="G969">
        <v>7.0000000000000001E-3</v>
      </c>
    </row>
    <row r="970" spans="1:7" x14ac:dyDescent="0.25">
      <c r="A970">
        <v>10149999</v>
      </c>
      <c r="B970" s="1">
        <v>41173</v>
      </c>
      <c r="C970">
        <v>430</v>
      </c>
      <c r="D970">
        <v>3.8999999999999998E-3</v>
      </c>
      <c r="E970">
        <v>4.0000000000000001E-3</v>
      </c>
      <c r="F970">
        <v>0</v>
      </c>
      <c r="G970">
        <v>5.5999999999999999E-3</v>
      </c>
    </row>
    <row r="971" spans="1:7" x14ac:dyDescent="0.25">
      <c r="A971">
        <v>10149999</v>
      </c>
      <c r="B971" s="1">
        <v>41173</v>
      </c>
      <c r="C971">
        <v>500</v>
      </c>
      <c r="D971">
        <v>4.1999999999999997E-3</v>
      </c>
      <c r="E971">
        <v>4.3E-3</v>
      </c>
      <c r="F971">
        <v>0</v>
      </c>
      <c r="G971">
        <v>6.0000000000000001E-3</v>
      </c>
    </row>
    <row r="972" spans="1:7" x14ac:dyDescent="0.25">
      <c r="A972">
        <v>10149999</v>
      </c>
      <c r="B972" s="1">
        <v>41173</v>
      </c>
      <c r="C972">
        <v>530</v>
      </c>
      <c r="D972">
        <v>4.5999999999999999E-3</v>
      </c>
      <c r="E972">
        <v>5.1000000000000004E-3</v>
      </c>
      <c r="F972">
        <v>0</v>
      </c>
      <c r="G972">
        <v>6.7999999999999996E-3</v>
      </c>
    </row>
    <row r="973" spans="1:7" x14ac:dyDescent="0.25">
      <c r="A973">
        <v>10149999</v>
      </c>
      <c r="B973" s="1">
        <v>41173</v>
      </c>
      <c r="C973">
        <v>600</v>
      </c>
      <c r="D973">
        <v>3.3999999999999998E-3</v>
      </c>
      <c r="E973">
        <v>3.0000000000000001E-3</v>
      </c>
      <c r="F973">
        <v>0</v>
      </c>
      <c r="G973">
        <v>4.4999999999999997E-3</v>
      </c>
    </row>
    <row r="974" spans="1:7" x14ac:dyDescent="0.25">
      <c r="A974">
        <v>10149999</v>
      </c>
      <c r="B974" s="1">
        <v>41173</v>
      </c>
      <c r="C974">
        <v>630</v>
      </c>
      <c r="D974">
        <v>5.0000000000000001E-3</v>
      </c>
      <c r="E974">
        <v>5.4999999999999997E-3</v>
      </c>
      <c r="F974">
        <v>0</v>
      </c>
      <c r="G974">
        <v>7.4000000000000003E-3</v>
      </c>
    </row>
    <row r="975" spans="1:7" x14ac:dyDescent="0.25">
      <c r="A975">
        <v>10149999</v>
      </c>
      <c r="B975" s="1">
        <v>41173</v>
      </c>
      <c r="C975">
        <v>700</v>
      </c>
      <c r="D975">
        <v>3.0000000000000001E-3</v>
      </c>
      <c r="E975">
        <v>2.3999999999999998E-3</v>
      </c>
      <c r="F975">
        <v>1E-4</v>
      </c>
      <c r="G975">
        <v>3.7000000000000002E-3</v>
      </c>
    </row>
    <row r="976" spans="1:7" x14ac:dyDescent="0.25">
      <c r="A976">
        <v>10149999</v>
      </c>
      <c r="B976" s="1">
        <v>41173</v>
      </c>
      <c r="C976">
        <v>730</v>
      </c>
      <c r="D976">
        <v>9.4999999999999998E-3</v>
      </c>
      <c r="E976">
        <v>9.1000000000000004E-3</v>
      </c>
      <c r="F976">
        <v>0</v>
      </c>
      <c r="G976">
        <v>1.34E-2</v>
      </c>
    </row>
    <row r="977" spans="1:7" x14ac:dyDescent="0.25">
      <c r="A977">
        <v>10149999</v>
      </c>
      <c r="B977" s="1">
        <v>41173</v>
      </c>
      <c r="C977">
        <v>800</v>
      </c>
      <c r="D977">
        <v>1.35E-2</v>
      </c>
      <c r="E977">
        <v>1.3899999999999999E-2</v>
      </c>
      <c r="F977">
        <v>0</v>
      </c>
      <c r="G977">
        <v>1.9400000000000001E-2</v>
      </c>
    </row>
    <row r="978" spans="1:7" x14ac:dyDescent="0.25">
      <c r="A978">
        <v>10149999</v>
      </c>
      <c r="B978" s="1">
        <v>41173</v>
      </c>
      <c r="C978">
        <v>830</v>
      </c>
      <c r="D978">
        <v>2.18E-2</v>
      </c>
      <c r="E978">
        <v>1.95E-2</v>
      </c>
      <c r="F978">
        <v>0</v>
      </c>
      <c r="G978">
        <v>2.92E-2</v>
      </c>
    </row>
    <row r="979" spans="1:7" x14ac:dyDescent="0.25">
      <c r="A979">
        <v>10149999</v>
      </c>
      <c r="B979" s="1">
        <v>41173</v>
      </c>
      <c r="C979">
        <v>900</v>
      </c>
      <c r="D979">
        <v>2.3699999999999999E-2</v>
      </c>
      <c r="E979">
        <v>1.9E-2</v>
      </c>
      <c r="F979">
        <v>0</v>
      </c>
      <c r="G979">
        <v>3.0499999999999999E-2</v>
      </c>
    </row>
    <row r="980" spans="1:7" x14ac:dyDescent="0.25">
      <c r="A980">
        <v>10149999</v>
      </c>
      <c r="B980" s="1">
        <v>41173</v>
      </c>
      <c r="C980">
        <v>930</v>
      </c>
      <c r="D980">
        <v>4.8899999999999999E-2</v>
      </c>
      <c r="E980">
        <v>3.4299999999999997E-2</v>
      </c>
      <c r="F980">
        <v>0</v>
      </c>
      <c r="G980">
        <v>5.9799999999999999E-2</v>
      </c>
    </row>
    <row r="981" spans="1:7" x14ac:dyDescent="0.25">
      <c r="A981">
        <v>10149999</v>
      </c>
      <c r="B981" s="1">
        <v>41173</v>
      </c>
      <c r="C981">
        <v>1000</v>
      </c>
      <c r="D981">
        <v>6.13E-2</v>
      </c>
      <c r="E981">
        <v>3.7600000000000001E-2</v>
      </c>
      <c r="F981">
        <v>0</v>
      </c>
      <c r="G981">
        <v>7.1999999999999995E-2</v>
      </c>
    </row>
    <row r="982" spans="1:7" x14ac:dyDescent="0.25">
      <c r="A982">
        <v>10149999</v>
      </c>
      <c r="B982" s="1">
        <v>41173</v>
      </c>
      <c r="C982">
        <v>1030</v>
      </c>
      <c r="D982">
        <v>6.3399999999999998E-2</v>
      </c>
      <c r="E982">
        <v>4.1599999999999998E-2</v>
      </c>
      <c r="F982">
        <v>0</v>
      </c>
      <c r="G982">
        <v>7.5800000000000006E-2</v>
      </c>
    </row>
    <row r="983" spans="1:7" x14ac:dyDescent="0.25">
      <c r="A983">
        <v>10149999</v>
      </c>
      <c r="B983" s="1">
        <v>41173</v>
      </c>
      <c r="C983">
        <v>1100</v>
      </c>
      <c r="D983">
        <v>7.3899999999999993E-2</v>
      </c>
      <c r="E983">
        <v>4.9099999999999998E-2</v>
      </c>
      <c r="F983">
        <v>0</v>
      </c>
      <c r="G983">
        <v>8.8800000000000004E-2</v>
      </c>
    </row>
    <row r="984" spans="1:7" x14ac:dyDescent="0.25">
      <c r="A984">
        <v>10149999</v>
      </c>
      <c r="B984" s="1">
        <v>41173</v>
      </c>
      <c r="C984">
        <v>1130</v>
      </c>
      <c r="D984">
        <v>8.2199999999999995E-2</v>
      </c>
      <c r="E984">
        <v>5.2299999999999999E-2</v>
      </c>
      <c r="F984">
        <v>0</v>
      </c>
      <c r="G984">
        <v>9.74E-2</v>
      </c>
    </row>
    <row r="985" spans="1:7" x14ac:dyDescent="0.25">
      <c r="A985">
        <v>10149999</v>
      </c>
      <c r="B985" s="1">
        <v>41173</v>
      </c>
      <c r="C985">
        <v>1200</v>
      </c>
      <c r="D985">
        <v>7.9100000000000004E-2</v>
      </c>
      <c r="E985">
        <v>5.0500000000000003E-2</v>
      </c>
      <c r="F985">
        <v>0</v>
      </c>
      <c r="G985">
        <v>9.3899999999999997E-2</v>
      </c>
    </row>
    <row r="986" spans="1:7" x14ac:dyDescent="0.25">
      <c r="A986">
        <v>10149999</v>
      </c>
      <c r="B986" s="1">
        <v>41173</v>
      </c>
      <c r="C986">
        <v>1230</v>
      </c>
      <c r="D986">
        <v>8.3400000000000002E-2</v>
      </c>
      <c r="E986">
        <v>5.57E-2</v>
      </c>
      <c r="F986">
        <v>0</v>
      </c>
      <c r="G986">
        <v>0.1004</v>
      </c>
    </row>
    <row r="987" spans="1:7" x14ac:dyDescent="0.25">
      <c r="A987">
        <v>10149999</v>
      </c>
      <c r="B987" s="1">
        <v>41173</v>
      </c>
      <c r="C987">
        <v>1300</v>
      </c>
      <c r="D987">
        <v>9.2799999999999994E-2</v>
      </c>
      <c r="E987">
        <v>6.3700000000000007E-2</v>
      </c>
      <c r="F987">
        <v>0</v>
      </c>
      <c r="G987">
        <v>0.1125</v>
      </c>
    </row>
    <row r="988" spans="1:7" x14ac:dyDescent="0.25">
      <c r="A988">
        <v>10149999</v>
      </c>
      <c r="B988" s="1">
        <v>41173</v>
      </c>
      <c r="C988">
        <v>1330</v>
      </c>
      <c r="D988">
        <v>9.2499999999999999E-2</v>
      </c>
      <c r="E988">
        <v>6.1199999999999997E-2</v>
      </c>
      <c r="F988">
        <v>0</v>
      </c>
      <c r="G988">
        <v>0.111</v>
      </c>
    </row>
    <row r="989" spans="1:7" x14ac:dyDescent="0.25">
      <c r="A989">
        <v>10149999</v>
      </c>
      <c r="B989" s="1">
        <v>41173</v>
      </c>
      <c r="C989">
        <v>1400</v>
      </c>
      <c r="D989">
        <v>9.0999999999999998E-2</v>
      </c>
      <c r="E989">
        <v>5.91E-2</v>
      </c>
      <c r="F989">
        <v>0</v>
      </c>
      <c r="G989">
        <v>0.1085</v>
      </c>
    </row>
    <row r="990" spans="1:7" x14ac:dyDescent="0.25">
      <c r="A990">
        <v>10149999</v>
      </c>
      <c r="B990" s="1">
        <v>41173</v>
      </c>
      <c r="C990">
        <v>1430</v>
      </c>
      <c r="D990">
        <v>6.7299999999999999E-2</v>
      </c>
      <c r="E990">
        <v>4.7199999999999999E-2</v>
      </c>
      <c r="F990">
        <v>0</v>
      </c>
      <c r="G990">
        <v>8.2199999999999995E-2</v>
      </c>
    </row>
    <row r="991" spans="1:7" x14ac:dyDescent="0.25">
      <c r="A991">
        <v>10149999</v>
      </c>
      <c r="B991" s="1">
        <v>41173</v>
      </c>
      <c r="C991">
        <v>1500</v>
      </c>
      <c r="D991">
        <v>5.8400000000000001E-2</v>
      </c>
      <c r="E991">
        <v>4.3099999999999999E-2</v>
      </c>
      <c r="F991">
        <v>0</v>
      </c>
      <c r="G991">
        <v>7.2599999999999998E-2</v>
      </c>
    </row>
    <row r="992" spans="1:7" x14ac:dyDescent="0.25">
      <c r="A992">
        <v>10149999</v>
      </c>
      <c r="B992" s="1">
        <v>41173</v>
      </c>
      <c r="C992">
        <v>1530</v>
      </c>
      <c r="D992">
        <v>4.5600000000000002E-2</v>
      </c>
      <c r="E992">
        <v>3.5200000000000002E-2</v>
      </c>
      <c r="F992">
        <v>0</v>
      </c>
      <c r="G992">
        <v>5.7599999999999998E-2</v>
      </c>
    </row>
    <row r="993" spans="1:7" x14ac:dyDescent="0.25">
      <c r="A993">
        <v>10149999</v>
      </c>
      <c r="B993" s="1">
        <v>41173</v>
      </c>
      <c r="C993">
        <v>1600</v>
      </c>
      <c r="D993">
        <v>2.1000000000000001E-2</v>
      </c>
      <c r="E993">
        <v>1.5900000000000001E-2</v>
      </c>
      <c r="F993">
        <v>2.9999999999999997E-4</v>
      </c>
      <c r="G993">
        <v>2.6200000000000001E-2</v>
      </c>
    </row>
    <row r="994" spans="1:7" x14ac:dyDescent="0.25">
      <c r="A994">
        <v>10149999</v>
      </c>
      <c r="B994" s="1">
        <v>41173</v>
      </c>
      <c r="C994">
        <v>1630</v>
      </c>
      <c r="D994">
        <v>2.07E-2</v>
      </c>
      <c r="E994">
        <v>1.55E-2</v>
      </c>
      <c r="F994">
        <v>2.9999999999999997E-4</v>
      </c>
      <c r="G994">
        <v>2.58E-2</v>
      </c>
    </row>
    <row r="995" spans="1:7" x14ac:dyDescent="0.25">
      <c r="A995">
        <v>10149999</v>
      </c>
      <c r="B995" s="1">
        <v>41173</v>
      </c>
      <c r="C995">
        <v>1700</v>
      </c>
      <c r="D995">
        <v>2.0299999999999999E-2</v>
      </c>
      <c r="E995">
        <v>1.4800000000000001E-2</v>
      </c>
      <c r="F995">
        <v>2.0000000000000001E-4</v>
      </c>
      <c r="G995">
        <v>2.4899999999999999E-2</v>
      </c>
    </row>
    <row r="996" spans="1:7" x14ac:dyDescent="0.25">
      <c r="A996">
        <v>10149999</v>
      </c>
      <c r="B996" s="1">
        <v>41173</v>
      </c>
      <c r="C996">
        <v>1730</v>
      </c>
      <c r="D996">
        <v>2.7099999999999999E-2</v>
      </c>
      <c r="E996">
        <v>1.84E-2</v>
      </c>
      <c r="F996">
        <v>0</v>
      </c>
      <c r="G996">
        <v>3.27E-2</v>
      </c>
    </row>
    <row r="997" spans="1:7" x14ac:dyDescent="0.25">
      <c r="A997">
        <v>10149999</v>
      </c>
      <c r="B997" s="1">
        <v>41173</v>
      </c>
      <c r="C997">
        <v>1800</v>
      </c>
      <c r="D997">
        <v>2.4299999999999999E-2</v>
      </c>
      <c r="E997">
        <v>1.6400000000000001E-2</v>
      </c>
      <c r="F997">
        <v>0</v>
      </c>
      <c r="G997">
        <v>2.9399999999999999E-2</v>
      </c>
    </row>
    <row r="998" spans="1:7" x14ac:dyDescent="0.25">
      <c r="A998">
        <v>10149999</v>
      </c>
      <c r="B998" s="1">
        <v>41173</v>
      </c>
      <c r="C998">
        <v>1830</v>
      </c>
      <c r="D998">
        <v>2.3699999999999999E-2</v>
      </c>
      <c r="E998">
        <v>1.9599999999999999E-2</v>
      </c>
      <c r="F998">
        <v>0</v>
      </c>
      <c r="G998">
        <v>3.09E-2</v>
      </c>
    </row>
    <row r="999" spans="1:7" x14ac:dyDescent="0.25">
      <c r="A999">
        <v>10149999</v>
      </c>
      <c r="B999" s="1">
        <v>41173</v>
      </c>
      <c r="C999">
        <v>1900</v>
      </c>
      <c r="D999">
        <v>2.0400000000000001E-2</v>
      </c>
      <c r="E999">
        <v>1.89E-2</v>
      </c>
      <c r="F999">
        <v>0</v>
      </c>
      <c r="G999">
        <v>2.7799999999999998E-2</v>
      </c>
    </row>
    <row r="1000" spans="1:7" x14ac:dyDescent="0.25">
      <c r="A1000">
        <v>10149999</v>
      </c>
      <c r="B1000" s="1">
        <v>41173</v>
      </c>
      <c r="C1000">
        <v>1930</v>
      </c>
      <c r="D1000">
        <v>1.8700000000000001E-2</v>
      </c>
      <c r="E1000">
        <v>1.9699999999999999E-2</v>
      </c>
      <c r="F1000">
        <v>0</v>
      </c>
      <c r="G1000">
        <v>2.7300000000000001E-2</v>
      </c>
    </row>
    <row r="1001" spans="1:7" x14ac:dyDescent="0.25">
      <c r="A1001">
        <v>10149999</v>
      </c>
      <c r="B1001" s="1">
        <v>41173</v>
      </c>
      <c r="C1001">
        <v>2000</v>
      </c>
      <c r="D1001">
        <v>3.2300000000000002E-2</v>
      </c>
      <c r="E1001">
        <v>3.8699999999999998E-2</v>
      </c>
      <c r="F1001">
        <v>0</v>
      </c>
      <c r="G1001">
        <v>5.0299999999999997E-2</v>
      </c>
    </row>
    <row r="1002" spans="1:7" x14ac:dyDescent="0.25">
      <c r="A1002">
        <v>10149999</v>
      </c>
      <c r="B1002" s="1">
        <v>41173</v>
      </c>
      <c r="C1002">
        <v>2030</v>
      </c>
      <c r="D1002">
        <v>1.44E-2</v>
      </c>
      <c r="E1002">
        <v>1.5699999999999999E-2</v>
      </c>
      <c r="F1002">
        <v>0</v>
      </c>
      <c r="G1002">
        <v>2.1399999999999999E-2</v>
      </c>
    </row>
    <row r="1003" spans="1:7" x14ac:dyDescent="0.25">
      <c r="A1003">
        <v>10149999</v>
      </c>
      <c r="B1003" s="1">
        <v>41173</v>
      </c>
      <c r="C1003">
        <v>2100</v>
      </c>
      <c r="D1003">
        <v>1.1299999999999999E-2</v>
      </c>
      <c r="E1003">
        <v>1.1900000000000001E-2</v>
      </c>
      <c r="F1003">
        <v>0</v>
      </c>
      <c r="G1003">
        <v>1.6400000000000001E-2</v>
      </c>
    </row>
    <row r="1004" spans="1:7" x14ac:dyDescent="0.25">
      <c r="A1004">
        <v>10149999</v>
      </c>
      <c r="B1004" s="1">
        <v>41173</v>
      </c>
      <c r="C1004">
        <v>2130</v>
      </c>
      <c r="D1004">
        <v>1.3100000000000001E-2</v>
      </c>
      <c r="E1004">
        <v>1.32E-2</v>
      </c>
      <c r="F1004">
        <v>0</v>
      </c>
      <c r="G1004">
        <v>1.8599999999999998E-2</v>
      </c>
    </row>
    <row r="1005" spans="1:7" x14ac:dyDescent="0.25">
      <c r="A1005">
        <v>10149999</v>
      </c>
      <c r="B1005" s="1">
        <v>41173</v>
      </c>
      <c r="C1005">
        <v>2200</v>
      </c>
      <c r="D1005">
        <v>1.23E-2</v>
      </c>
      <c r="E1005">
        <v>1.1599999999999999E-2</v>
      </c>
      <c r="F1005">
        <v>0</v>
      </c>
      <c r="G1005">
        <v>1.6899999999999998E-2</v>
      </c>
    </row>
    <row r="1006" spans="1:7" x14ac:dyDescent="0.25">
      <c r="A1006">
        <v>10149999</v>
      </c>
      <c r="B1006" s="1">
        <v>41173</v>
      </c>
      <c r="C1006">
        <v>2230</v>
      </c>
      <c r="D1006">
        <v>1.11E-2</v>
      </c>
      <c r="E1006">
        <v>1.2200000000000001E-2</v>
      </c>
      <c r="F1006">
        <v>0</v>
      </c>
      <c r="G1006">
        <v>1.66E-2</v>
      </c>
    </row>
    <row r="1007" spans="1:7" x14ac:dyDescent="0.25">
      <c r="A1007">
        <v>10149999</v>
      </c>
      <c r="B1007" s="1">
        <v>41173</v>
      </c>
      <c r="C1007">
        <v>2300</v>
      </c>
      <c r="D1007">
        <v>6.0000000000000001E-3</v>
      </c>
      <c r="E1007">
        <v>3.5000000000000001E-3</v>
      </c>
      <c r="F1007">
        <v>0</v>
      </c>
      <c r="G1007">
        <v>6.8999999999999999E-3</v>
      </c>
    </row>
    <row r="1008" spans="1:7" x14ac:dyDescent="0.25">
      <c r="A1008">
        <v>10149999</v>
      </c>
      <c r="B1008" s="1">
        <v>41173</v>
      </c>
      <c r="C1008">
        <v>2330</v>
      </c>
      <c r="D1008">
        <v>5.3E-3</v>
      </c>
      <c r="E1008">
        <v>4.1999999999999997E-3</v>
      </c>
      <c r="F1008">
        <v>0</v>
      </c>
      <c r="G1008">
        <v>6.7999999999999996E-3</v>
      </c>
    </row>
    <row r="1009" spans="1:7" x14ac:dyDescent="0.25">
      <c r="A1009">
        <v>10149999</v>
      </c>
      <c r="B1009" s="1">
        <v>41173</v>
      </c>
      <c r="C1009">
        <v>2400</v>
      </c>
      <c r="D1009">
        <v>5.3E-3</v>
      </c>
      <c r="E1009">
        <v>4.0000000000000001E-3</v>
      </c>
      <c r="F1009">
        <v>0</v>
      </c>
      <c r="G1009">
        <v>6.7000000000000002E-3</v>
      </c>
    </row>
    <row r="1010" spans="1:7" x14ac:dyDescent="0.25">
      <c r="A1010">
        <v>10149999</v>
      </c>
      <c r="B1010" s="1">
        <v>41174</v>
      </c>
      <c r="C1010">
        <v>30</v>
      </c>
      <c r="D1010">
        <v>5.4999999999999997E-3</v>
      </c>
      <c r="E1010">
        <v>4.3E-3</v>
      </c>
      <c r="F1010">
        <v>0</v>
      </c>
      <c r="G1010">
        <v>7.0000000000000001E-3</v>
      </c>
    </row>
    <row r="1011" spans="1:7" x14ac:dyDescent="0.25">
      <c r="A1011">
        <v>10149999</v>
      </c>
      <c r="B1011" s="1">
        <v>41174</v>
      </c>
      <c r="C1011">
        <v>100</v>
      </c>
      <c r="D1011">
        <v>5.0000000000000001E-3</v>
      </c>
      <c r="E1011">
        <v>3.7000000000000002E-3</v>
      </c>
      <c r="F1011">
        <v>0</v>
      </c>
      <c r="G1011">
        <v>6.3E-3</v>
      </c>
    </row>
    <row r="1012" spans="1:7" x14ac:dyDescent="0.25">
      <c r="A1012">
        <v>10149999</v>
      </c>
      <c r="B1012" s="1">
        <v>41174</v>
      </c>
      <c r="C1012">
        <v>130</v>
      </c>
      <c r="D1012">
        <v>5.5999999999999999E-3</v>
      </c>
      <c r="E1012">
        <v>4.4999999999999997E-3</v>
      </c>
      <c r="F1012">
        <v>0</v>
      </c>
      <c r="G1012">
        <v>7.1000000000000004E-3</v>
      </c>
    </row>
    <row r="1013" spans="1:7" x14ac:dyDescent="0.25">
      <c r="A1013">
        <v>10149999</v>
      </c>
      <c r="B1013" s="1">
        <v>41174</v>
      </c>
      <c r="C1013">
        <v>200</v>
      </c>
      <c r="D1013">
        <v>5.5999999999999999E-3</v>
      </c>
      <c r="E1013">
        <v>4.4999999999999997E-3</v>
      </c>
      <c r="F1013">
        <v>0</v>
      </c>
      <c r="G1013">
        <v>7.3000000000000001E-3</v>
      </c>
    </row>
    <row r="1014" spans="1:7" x14ac:dyDescent="0.25">
      <c r="A1014">
        <v>10149999</v>
      </c>
      <c r="B1014" s="1">
        <v>41174</v>
      </c>
      <c r="C1014">
        <v>230</v>
      </c>
      <c r="D1014">
        <v>4.8999999999999998E-3</v>
      </c>
      <c r="E1014">
        <v>3.3999999999999998E-3</v>
      </c>
      <c r="F1014">
        <v>0</v>
      </c>
      <c r="G1014">
        <v>6.0000000000000001E-3</v>
      </c>
    </row>
    <row r="1015" spans="1:7" x14ac:dyDescent="0.25">
      <c r="A1015">
        <v>10149999</v>
      </c>
      <c r="B1015" s="1">
        <v>41174</v>
      </c>
      <c r="C1015">
        <v>300</v>
      </c>
      <c r="D1015">
        <v>6.3E-3</v>
      </c>
      <c r="E1015">
        <v>5.7000000000000002E-3</v>
      </c>
      <c r="F1015">
        <v>0</v>
      </c>
      <c r="G1015">
        <v>8.5000000000000006E-3</v>
      </c>
    </row>
    <row r="1016" spans="1:7" x14ac:dyDescent="0.25">
      <c r="A1016">
        <v>10149999</v>
      </c>
      <c r="B1016" s="1">
        <v>41174</v>
      </c>
      <c r="C1016">
        <v>330</v>
      </c>
      <c r="D1016">
        <v>3.5000000000000001E-3</v>
      </c>
      <c r="E1016">
        <v>2.7000000000000001E-3</v>
      </c>
      <c r="F1016">
        <v>0</v>
      </c>
      <c r="G1016">
        <v>4.4999999999999997E-3</v>
      </c>
    </row>
    <row r="1017" spans="1:7" x14ac:dyDescent="0.25">
      <c r="A1017">
        <v>10149999</v>
      </c>
      <c r="B1017" s="1">
        <v>41174</v>
      </c>
      <c r="C1017">
        <v>400</v>
      </c>
      <c r="D1017">
        <v>5.1000000000000004E-3</v>
      </c>
      <c r="E1017">
        <v>5.5999999999999999E-3</v>
      </c>
      <c r="F1017">
        <v>0</v>
      </c>
      <c r="G1017">
        <v>7.6E-3</v>
      </c>
    </row>
    <row r="1018" spans="1:7" x14ac:dyDescent="0.25">
      <c r="A1018">
        <v>10149999</v>
      </c>
      <c r="B1018" s="1">
        <v>41174</v>
      </c>
      <c r="C1018">
        <v>430</v>
      </c>
      <c r="D1018">
        <v>3.8999999999999998E-3</v>
      </c>
      <c r="E1018">
        <v>3.3999999999999998E-3</v>
      </c>
      <c r="F1018">
        <v>0</v>
      </c>
      <c r="G1018">
        <v>5.1000000000000004E-3</v>
      </c>
    </row>
    <row r="1019" spans="1:7" x14ac:dyDescent="0.25">
      <c r="A1019">
        <v>10149999</v>
      </c>
      <c r="B1019" s="1">
        <v>41174</v>
      </c>
      <c r="C1019">
        <v>500</v>
      </c>
      <c r="D1019">
        <v>4.4999999999999997E-3</v>
      </c>
      <c r="E1019">
        <v>4.7999999999999996E-3</v>
      </c>
      <c r="F1019">
        <v>0</v>
      </c>
      <c r="G1019">
        <v>6.6E-3</v>
      </c>
    </row>
    <row r="1020" spans="1:7" x14ac:dyDescent="0.25">
      <c r="A1020">
        <v>10149999</v>
      </c>
      <c r="B1020" s="1">
        <v>41174</v>
      </c>
      <c r="C1020">
        <v>530</v>
      </c>
      <c r="D1020">
        <v>4.0000000000000001E-3</v>
      </c>
      <c r="E1020">
        <v>3.5999999999999999E-3</v>
      </c>
      <c r="F1020">
        <v>0</v>
      </c>
      <c r="G1020">
        <v>5.4000000000000003E-3</v>
      </c>
    </row>
    <row r="1021" spans="1:7" x14ac:dyDescent="0.25">
      <c r="A1021">
        <v>10149999</v>
      </c>
      <c r="B1021" s="1">
        <v>41174</v>
      </c>
      <c r="C1021">
        <v>600</v>
      </c>
      <c r="D1021">
        <v>4.5999999999999999E-3</v>
      </c>
      <c r="E1021">
        <v>4.7999999999999996E-3</v>
      </c>
      <c r="F1021">
        <v>0</v>
      </c>
      <c r="G1021">
        <v>6.7000000000000002E-3</v>
      </c>
    </row>
    <row r="1022" spans="1:7" x14ac:dyDescent="0.25">
      <c r="A1022">
        <v>10149999</v>
      </c>
      <c r="B1022" s="1">
        <v>41174</v>
      </c>
      <c r="C1022">
        <v>630</v>
      </c>
      <c r="D1022">
        <v>4.3E-3</v>
      </c>
      <c r="E1022">
        <v>4.3E-3</v>
      </c>
      <c r="F1022">
        <v>0</v>
      </c>
      <c r="G1022">
        <v>6.1000000000000004E-3</v>
      </c>
    </row>
    <row r="1023" spans="1:7" x14ac:dyDescent="0.25">
      <c r="A1023">
        <v>10149999</v>
      </c>
      <c r="B1023" s="1">
        <v>41174</v>
      </c>
      <c r="C1023">
        <v>700</v>
      </c>
      <c r="D1023">
        <v>4.8999999999999998E-3</v>
      </c>
      <c r="E1023">
        <v>5.4000000000000003E-3</v>
      </c>
      <c r="F1023">
        <v>0</v>
      </c>
      <c r="G1023">
        <v>7.1999999999999998E-3</v>
      </c>
    </row>
    <row r="1024" spans="1:7" x14ac:dyDescent="0.25">
      <c r="A1024">
        <v>10149999</v>
      </c>
      <c r="B1024" s="1">
        <v>41174</v>
      </c>
      <c r="C1024">
        <v>730</v>
      </c>
      <c r="D1024">
        <v>6.4999999999999997E-3</v>
      </c>
      <c r="E1024">
        <v>5.0000000000000001E-3</v>
      </c>
      <c r="F1024">
        <v>0</v>
      </c>
      <c r="G1024">
        <v>8.3999999999999995E-3</v>
      </c>
    </row>
    <row r="1025" spans="1:7" x14ac:dyDescent="0.25">
      <c r="A1025">
        <v>10149999</v>
      </c>
      <c r="B1025" s="1">
        <v>41174</v>
      </c>
      <c r="C1025">
        <v>800</v>
      </c>
      <c r="D1025">
        <v>6.6E-3</v>
      </c>
      <c r="E1025">
        <v>8.6E-3</v>
      </c>
      <c r="F1025">
        <v>0</v>
      </c>
      <c r="G1025">
        <v>1.0999999999999999E-2</v>
      </c>
    </row>
    <row r="1026" spans="1:7" x14ac:dyDescent="0.25">
      <c r="A1026">
        <v>10149999</v>
      </c>
      <c r="B1026" s="1">
        <v>41174</v>
      </c>
      <c r="C1026">
        <v>830</v>
      </c>
      <c r="D1026">
        <v>8.3000000000000001E-3</v>
      </c>
      <c r="E1026">
        <v>8.6999999999999994E-3</v>
      </c>
      <c r="F1026">
        <v>0</v>
      </c>
      <c r="G1026">
        <v>1.21E-2</v>
      </c>
    </row>
    <row r="1027" spans="1:7" x14ac:dyDescent="0.25">
      <c r="A1027">
        <v>10149999</v>
      </c>
      <c r="B1027" s="1">
        <v>41174</v>
      </c>
      <c r="C1027">
        <v>900</v>
      </c>
      <c r="D1027">
        <v>7.4999999999999997E-3</v>
      </c>
      <c r="E1027">
        <v>7.9000000000000008E-3</v>
      </c>
      <c r="F1027">
        <v>0</v>
      </c>
      <c r="G1027">
        <v>1.09E-2</v>
      </c>
    </row>
    <row r="1028" spans="1:7" x14ac:dyDescent="0.25">
      <c r="A1028">
        <v>10149999</v>
      </c>
      <c r="B1028" s="1">
        <v>41174</v>
      </c>
      <c r="C1028">
        <v>930</v>
      </c>
      <c r="D1028">
        <v>9.4000000000000004E-3</v>
      </c>
      <c r="E1028">
        <v>7.9000000000000008E-3</v>
      </c>
      <c r="F1028">
        <v>0</v>
      </c>
      <c r="G1028">
        <v>1.23E-2</v>
      </c>
    </row>
    <row r="1029" spans="1:7" x14ac:dyDescent="0.25">
      <c r="A1029">
        <v>10149999</v>
      </c>
      <c r="B1029" s="1">
        <v>41174</v>
      </c>
      <c r="C1029">
        <v>1000</v>
      </c>
      <c r="D1029">
        <v>1.04E-2</v>
      </c>
      <c r="E1029">
        <v>6.7000000000000002E-3</v>
      </c>
      <c r="F1029">
        <v>0</v>
      </c>
      <c r="G1029">
        <v>1.2699999999999999E-2</v>
      </c>
    </row>
    <row r="1030" spans="1:7" x14ac:dyDescent="0.25">
      <c r="A1030">
        <v>10149999</v>
      </c>
      <c r="B1030" s="1">
        <v>41174</v>
      </c>
      <c r="C1030">
        <v>1030</v>
      </c>
      <c r="D1030">
        <v>9.2999999999999992E-3</v>
      </c>
      <c r="E1030">
        <v>6.4999999999999997E-3</v>
      </c>
      <c r="F1030">
        <v>0</v>
      </c>
      <c r="G1030">
        <v>1.1299999999999999E-2</v>
      </c>
    </row>
    <row r="1031" spans="1:7" x14ac:dyDescent="0.25">
      <c r="A1031">
        <v>10149999</v>
      </c>
      <c r="B1031" s="1">
        <v>41174</v>
      </c>
      <c r="C1031">
        <v>1100</v>
      </c>
      <c r="D1031">
        <v>8.9999999999999993E-3</v>
      </c>
      <c r="E1031">
        <v>5.8999999999999999E-3</v>
      </c>
      <c r="F1031">
        <v>0</v>
      </c>
      <c r="G1031">
        <v>1.0800000000000001E-2</v>
      </c>
    </row>
    <row r="1032" spans="1:7" x14ac:dyDescent="0.25">
      <c r="A1032">
        <v>10149999</v>
      </c>
      <c r="B1032" s="1">
        <v>41174</v>
      </c>
      <c r="C1032">
        <v>1130</v>
      </c>
      <c r="D1032">
        <v>9.1000000000000004E-3</v>
      </c>
      <c r="E1032">
        <v>6.7000000000000002E-3</v>
      </c>
      <c r="F1032">
        <v>0</v>
      </c>
      <c r="G1032">
        <v>1.14E-2</v>
      </c>
    </row>
    <row r="1033" spans="1:7" x14ac:dyDescent="0.25">
      <c r="A1033">
        <v>10149999</v>
      </c>
      <c r="B1033" s="1">
        <v>41174</v>
      </c>
      <c r="C1033">
        <v>1200</v>
      </c>
      <c r="D1033">
        <v>6.7000000000000002E-3</v>
      </c>
      <c r="E1033">
        <v>5.4999999999999997E-3</v>
      </c>
      <c r="F1033">
        <v>0</v>
      </c>
      <c r="G1033">
        <v>8.6999999999999994E-3</v>
      </c>
    </row>
    <row r="1034" spans="1:7" x14ac:dyDescent="0.25">
      <c r="A1034">
        <v>10149999</v>
      </c>
      <c r="B1034" s="1">
        <v>41174</v>
      </c>
      <c r="C1034">
        <v>1230</v>
      </c>
      <c r="D1034">
        <v>9.9000000000000008E-3</v>
      </c>
      <c r="E1034">
        <v>7.1000000000000004E-3</v>
      </c>
      <c r="F1034">
        <v>0</v>
      </c>
      <c r="G1034">
        <v>1.2200000000000001E-2</v>
      </c>
    </row>
    <row r="1035" spans="1:7" x14ac:dyDescent="0.25">
      <c r="A1035">
        <v>10149999</v>
      </c>
      <c r="B1035" s="1">
        <v>41174</v>
      </c>
      <c r="C1035">
        <v>1300</v>
      </c>
      <c r="D1035">
        <v>9.1999999999999998E-3</v>
      </c>
      <c r="E1035">
        <v>5.7999999999999996E-3</v>
      </c>
      <c r="F1035">
        <v>0</v>
      </c>
      <c r="G1035">
        <v>1.0800000000000001E-2</v>
      </c>
    </row>
    <row r="1036" spans="1:7" x14ac:dyDescent="0.25">
      <c r="A1036">
        <v>10149999</v>
      </c>
      <c r="B1036" s="1">
        <v>41174</v>
      </c>
      <c r="C1036">
        <v>1330</v>
      </c>
      <c r="D1036">
        <v>9.7999999999999997E-3</v>
      </c>
      <c r="E1036">
        <v>6.7999999999999996E-3</v>
      </c>
      <c r="F1036">
        <v>0</v>
      </c>
      <c r="G1036">
        <v>1.2E-2</v>
      </c>
    </row>
    <row r="1037" spans="1:7" x14ac:dyDescent="0.25">
      <c r="A1037">
        <v>10149999</v>
      </c>
      <c r="B1037" s="1">
        <v>41174</v>
      </c>
      <c r="C1037">
        <v>1400</v>
      </c>
      <c r="D1037">
        <v>8.0000000000000002E-3</v>
      </c>
      <c r="E1037">
        <v>5.5999999999999999E-3</v>
      </c>
      <c r="F1037">
        <v>0</v>
      </c>
      <c r="G1037">
        <v>9.7999999999999997E-3</v>
      </c>
    </row>
    <row r="1038" spans="1:7" x14ac:dyDescent="0.25">
      <c r="A1038">
        <v>10149999</v>
      </c>
      <c r="B1038" s="1">
        <v>41174</v>
      </c>
      <c r="C1038">
        <v>1430</v>
      </c>
      <c r="D1038">
        <v>1.0500000000000001E-2</v>
      </c>
      <c r="E1038">
        <v>7.4999999999999997E-3</v>
      </c>
      <c r="F1038">
        <v>0</v>
      </c>
      <c r="G1038">
        <v>1.29E-2</v>
      </c>
    </row>
    <row r="1039" spans="1:7" x14ac:dyDescent="0.25">
      <c r="A1039">
        <v>10149999</v>
      </c>
      <c r="B1039" s="1">
        <v>41174</v>
      </c>
      <c r="C1039">
        <v>1500</v>
      </c>
      <c r="D1039">
        <v>4.1999999999999997E-3</v>
      </c>
      <c r="E1039">
        <v>2.3999999999999998E-3</v>
      </c>
      <c r="F1039">
        <v>0</v>
      </c>
      <c r="G1039">
        <v>4.8999999999999998E-3</v>
      </c>
    </row>
    <row r="1040" spans="1:7" x14ac:dyDescent="0.25">
      <c r="A1040">
        <v>10149999</v>
      </c>
      <c r="B1040" s="1">
        <v>41174</v>
      </c>
      <c r="C1040">
        <v>1530</v>
      </c>
      <c r="D1040">
        <v>6.6E-3</v>
      </c>
      <c r="E1040">
        <v>5.0000000000000001E-3</v>
      </c>
      <c r="F1040">
        <v>0</v>
      </c>
      <c r="G1040">
        <v>8.3999999999999995E-3</v>
      </c>
    </row>
    <row r="1041" spans="1:7" x14ac:dyDescent="0.25">
      <c r="A1041">
        <v>10149999</v>
      </c>
      <c r="B1041" s="1">
        <v>41174</v>
      </c>
      <c r="C1041">
        <v>1600</v>
      </c>
      <c r="D1041">
        <v>4.3E-3</v>
      </c>
      <c r="E1041">
        <v>2.2000000000000001E-3</v>
      </c>
      <c r="F1041">
        <v>0</v>
      </c>
      <c r="G1041">
        <v>5.0000000000000001E-3</v>
      </c>
    </row>
    <row r="1042" spans="1:7" x14ac:dyDescent="0.25">
      <c r="A1042">
        <v>10149999</v>
      </c>
      <c r="B1042" s="1">
        <v>41174</v>
      </c>
      <c r="C1042">
        <v>1630</v>
      </c>
      <c r="D1042">
        <v>6.3E-3</v>
      </c>
      <c r="E1042">
        <v>5.1999999999999998E-3</v>
      </c>
      <c r="F1042">
        <v>0</v>
      </c>
      <c r="G1042">
        <v>8.0999999999999996E-3</v>
      </c>
    </row>
    <row r="1043" spans="1:7" x14ac:dyDescent="0.25">
      <c r="A1043">
        <v>10149999</v>
      </c>
      <c r="B1043" s="1">
        <v>41174</v>
      </c>
      <c r="C1043">
        <v>1700</v>
      </c>
      <c r="D1043">
        <v>7.4000000000000003E-3</v>
      </c>
      <c r="E1043">
        <v>5.5999999999999999E-3</v>
      </c>
      <c r="F1043">
        <v>0</v>
      </c>
      <c r="G1043">
        <v>9.4999999999999998E-3</v>
      </c>
    </row>
    <row r="1044" spans="1:7" x14ac:dyDescent="0.25">
      <c r="A1044">
        <v>10149999</v>
      </c>
      <c r="B1044" s="1">
        <v>41174</v>
      </c>
      <c r="C1044">
        <v>1730</v>
      </c>
      <c r="D1044">
        <v>7.7999999999999996E-3</v>
      </c>
      <c r="E1044">
        <v>6.7999999999999996E-3</v>
      </c>
      <c r="F1044">
        <v>0</v>
      </c>
      <c r="G1044">
        <v>1.03E-2</v>
      </c>
    </row>
    <row r="1045" spans="1:7" x14ac:dyDescent="0.25">
      <c r="A1045">
        <v>10149999</v>
      </c>
      <c r="B1045" s="1">
        <v>41174</v>
      </c>
      <c r="C1045">
        <v>1800</v>
      </c>
      <c r="D1045">
        <v>6.8999999999999999E-3</v>
      </c>
      <c r="E1045">
        <v>5.1000000000000004E-3</v>
      </c>
      <c r="F1045">
        <v>0</v>
      </c>
      <c r="G1045">
        <v>8.6E-3</v>
      </c>
    </row>
    <row r="1046" spans="1:7" x14ac:dyDescent="0.25">
      <c r="A1046">
        <v>10149999</v>
      </c>
      <c r="B1046" s="1">
        <v>41174</v>
      </c>
      <c r="C1046">
        <v>1830</v>
      </c>
      <c r="D1046">
        <v>7.3000000000000001E-3</v>
      </c>
      <c r="E1046">
        <v>5.7999999999999996E-3</v>
      </c>
      <c r="F1046">
        <v>0</v>
      </c>
      <c r="G1046">
        <v>9.4000000000000004E-3</v>
      </c>
    </row>
    <row r="1047" spans="1:7" x14ac:dyDescent="0.25">
      <c r="A1047">
        <v>10149999</v>
      </c>
      <c r="B1047" s="1">
        <v>41174</v>
      </c>
      <c r="C1047">
        <v>1900</v>
      </c>
      <c r="D1047">
        <v>0.01</v>
      </c>
      <c r="E1047">
        <v>8.9999999999999993E-3</v>
      </c>
      <c r="F1047">
        <v>0</v>
      </c>
      <c r="G1047">
        <v>1.35E-2</v>
      </c>
    </row>
    <row r="1048" spans="1:7" x14ac:dyDescent="0.25">
      <c r="A1048">
        <v>10149999</v>
      </c>
      <c r="B1048" s="1">
        <v>41174</v>
      </c>
      <c r="C1048">
        <v>1930</v>
      </c>
      <c r="D1048">
        <v>1.21E-2</v>
      </c>
      <c r="E1048">
        <v>1.1299999999999999E-2</v>
      </c>
      <c r="F1048">
        <v>0</v>
      </c>
      <c r="G1048">
        <v>1.66E-2</v>
      </c>
    </row>
    <row r="1049" spans="1:7" x14ac:dyDescent="0.25">
      <c r="A1049">
        <v>10149999</v>
      </c>
      <c r="B1049" s="1">
        <v>41174</v>
      </c>
      <c r="C1049">
        <v>2000</v>
      </c>
      <c r="D1049">
        <v>1.04E-2</v>
      </c>
      <c r="E1049">
        <v>1.06E-2</v>
      </c>
      <c r="F1049">
        <v>0</v>
      </c>
      <c r="G1049">
        <v>1.4800000000000001E-2</v>
      </c>
    </row>
    <row r="1050" spans="1:7" x14ac:dyDescent="0.25">
      <c r="A1050">
        <v>10149999</v>
      </c>
      <c r="B1050" s="1">
        <v>41174</v>
      </c>
      <c r="C1050">
        <v>2030</v>
      </c>
      <c r="D1050">
        <v>1.23E-2</v>
      </c>
      <c r="E1050">
        <v>1.24E-2</v>
      </c>
      <c r="F1050">
        <v>0</v>
      </c>
      <c r="G1050">
        <v>1.7600000000000001E-2</v>
      </c>
    </row>
    <row r="1051" spans="1:7" x14ac:dyDescent="0.25">
      <c r="A1051">
        <v>10149999</v>
      </c>
      <c r="B1051" s="1">
        <v>41174</v>
      </c>
      <c r="C1051">
        <v>2100</v>
      </c>
      <c r="D1051">
        <v>9.7999999999999997E-3</v>
      </c>
      <c r="E1051">
        <v>9.7999999999999997E-3</v>
      </c>
      <c r="F1051">
        <v>0</v>
      </c>
      <c r="G1051">
        <v>1.38E-2</v>
      </c>
    </row>
    <row r="1052" spans="1:7" x14ac:dyDescent="0.25">
      <c r="A1052">
        <v>10149999</v>
      </c>
      <c r="B1052" s="1">
        <v>41174</v>
      </c>
      <c r="C1052">
        <v>2130</v>
      </c>
      <c r="D1052">
        <v>1.1599999999999999E-2</v>
      </c>
      <c r="E1052">
        <v>1.15E-2</v>
      </c>
      <c r="F1052">
        <v>0</v>
      </c>
      <c r="G1052">
        <v>1.6400000000000001E-2</v>
      </c>
    </row>
    <row r="1053" spans="1:7" x14ac:dyDescent="0.25">
      <c r="A1053">
        <v>10149999</v>
      </c>
      <c r="B1053" s="1">
        <v>41174</v>
      </c>
      <c r="C1053">
        <v>2200</v>
      </c>
      <c r="D1053">
        <v>1.17E-2</v>
      </c>
      <c r="E1053">
        <v>1.12E-2</v>
      </c>
      <c r="F1053">
        <v>0</v>
      </c>
      <c r="G1053">
        <v>1.6299999999999999E-2</v>
      </c>
    </row>
    <row r="1054" spans="1:7" x14ac:dyDescent="0.25">
      <c r="A1054">
        <v>10149999</v>
      </c>
      <c r="B1054" s="1">
        <v>41174</v>
      </c>
      <c r="C1054">
        <v>2230</v>
      </c>
      <c r="D1054">
        <v>1.03E-2</v>
      </c>
      <c r="E1054">
        <v>1.0699999999999999E-2</v>
      </c>
      <c r="F1054">
        <v>0</v>
      </c>
      <c r="G1054">
        <v>1.4800000000000001E-2</v>
      </c>
    </row>
    <row r="1055" spans="1:7" x14ac:dyDescent="0.25">
      <c r="A1055">
        <v>10149999</v>
      </c>
      <c r="B1055" s="1">
        <v>41174</v>
      </c>
      <c r="C1055">
        <v>2300</v>
      </c>
      <c r="D1055">
        <v>7.4999999999999997E-3</v>
      </c>
      <c r="E1055">
        <v>6.1999999999999998E-3</v>
      </c>
      <c r="F1055">
        <v>0</v>
      </c>
      <c r="G1055">
        <v>9.9000000000000008E-3</v>
      </c>
    </row>
    <row r="1056" spans="1:7" x14ac:dyDescent="0.25">
      <c r="A1056">
        <v>10149999</v>
      </c>
      <c r="B1056" s="1">
        <v>41174</v>
      </c>
      <c r="C1056">
        <v>2330</v>
      </c>
      <c r="D1056">
        <v>5.1000000000000004E-3</v>
      </c>
      <c r="E1056">
        <v>4.0000000000000001E-3</v>
      </c>
      <c r="F1056">
        <v>0</v>
      </c>
      <c r="G1056">
        <v>6.4999999999999997E-3</v>
      </c>
    </row>
    <row r="1057" spans="1:7" x14ac:dyDescent="0.25">
      <c r="A1057">
        <v>10149999</v>
      </c>
      <c r="B1057" s="1">
        <v>41174</v>
      </c>
      <c r="C1057">
        <v>2400</v>
      </c>
      <c r="D1057">
        <v>6.3E-3</v>
      </c>
      <c r="E1057">
        <v>4.7999999999999996E-3</v>
      </c>
      <c r="F1057">
        <v>0</v>
      </c>
      <c r="G1057">
        <v>8.0000000000000002E-3</v>
      </c>
    </row>
    <row r="1058" spans="1:7" x14ac:dyDescent="0.25">
      <c r="A1058">
        <v>10149999</v>
      </c>
      <c r="B1058" s="1">
        <v>41175</v>
      </c>
      <c r="C1058">
        <v>30</v>
      </c>
      <c r="D1058">
        <v>5.5999999999999999E-3</v>
      </c>
      <c r="E1058">
        <v>4.5999999999999999E-3</v>
      </c>
      <c r="F1058">
        <v>0</v>
      </c>
      <c r="G1058">
        <v>7.1999999999999998E-3</v>
      </c>
    </row>
    <row r="1059" spans="1:7" x14ac:dyDescent="0.25">
      <c r="A1059">
        <v>10149999</v>
      </c>
      <c r="B1059" s="1">
        <v>41175</v>
      </c>
      <c r="C1059">
        <v>100</v>
      </c>
      <c r="D1059">
        <v>6.1000000000000004E-3</v>
      </c>
      <c r="E1059">
        <v>4.7000000000000002E-3</v>
      </c>
      <c r="F1059">
        <v>0</v>
      </c>
      <c r="G1059">
        <v>7.7999999999999996E-3</v>
      </c>
    </row>
    <row r="1060" spans="1:7" x14ac:dyDescent="0.25">
      <c r="A1060">
        <v>10149999</v>
      </c>
      <c r="B1060" s="1">
        <v>41175</v>
      </c>
      <c r="C1060">
        <v>130</v>
      </c>
      <c r="D1060">
        <v>5.7999999999999996E-3</v>
      </c>
      <c r="E1060">
        <v>5.0000000000000001E-3</v>
      </c>
      <c r="F1060">
        <v>0</v>
      </c>
      <c r="G1060">
        <v>7.7000000000000002E-3</v>
      </c>
    </row>
    <row r="1061" spans="1:7" x14ac:dyDescent="0.25">
      <c r="A1061">
        <v>10149999</v>
      </c>
      <c r="B1061" s="1">
        <v>41175</v>
      </c>
      <c r="C1061">
        <v>200</v>
      </c>
      <c r="D1061">
        <v>5.8999999999999999E-3</v>
      </c>
      <c r="E1061">
        <v>4.4999999999999997E-3</v>
      </c>
      <c r="F1061">
        <v>0</v>
      </c>
      <c r="G1061">
        <v>7.6E-3</v>
      </c>
    </row>
    <row r="1062" spans="1:7" x14ac:dyDescent="0.25">
      <c r="A1062">
        <v>10149999</v>
      </c>
      <c r="B1062" s="1">
        <v>41175</v>
      </c>
      <c r="C1062">
        <v>230</v>
      </c>
      <c r="D1062">
        <v>5.7999999999999996E-3</v>
      </c>
      <c r="E1062">
        <v>4.7999999999999996E-3</v>
      </c>
      <c r="F1062">
        <v>0</v>
      </c>
      <c r="G1062">
        <v>7.6E-3</v>
      </c>
    </row>
    <row r="1063" spans="1:7" x14ac:dyDescent="0.25">
      <c r="A1063">
        <v>10149999</v>
      </c>
      <c r="B1063" s="1">
        <v>41175</v>
      </c>
      <c r="C1063">
        <v>300</v>
      </c>
      <c r="D1063">
        <v>6.4000000000000003E-3</v>
      </c>
      <c r="E1063">
        <v>5.3E-3</v>
      </c>
      <c r="F1063">
        <v>0</v>
      </c>
      <c r="G1063">
        <v>8.3999999999999995E-3</v>
      </c>
    </row>
    <row r="1064" spans="1:7" x14ac:dyDescent="0.25">
      <c r="A1064">
        <v>10149999</v>
      </c>
      <c r="B1064" s="1">
        <v>41175</v>
      </c>
      <c r="C1064">
        <v>330</v>
      </c>
      <c r="D1064">
        <v>5.0000000000000001E-3</v>
      </c>
      <c r="E1064">
        <v>4.3E-3</v>
      </c>
      <c r="F1064">
        <v>0</v>
      </c>
      <c r="G1064">
        <v>6.6E-3</v>
      </c>
    </row>
    <row r="1065" spans="1:7" x14ac:dyDescent="0.25">
      <c r="A1065">
        <v>10149999</v>
      </c>
      <c r="B1065" s="1">
        <v>41175</v>
      </c>
      <c r="C1065">
        <v>400</v>
      </c>
      <c r="D1065">
        <v>5.1000000000000004E-3</v>
      </c>
      <c r="E1065">
        <v>6.0000000000000001E-3</v>
      </c>
      <c r="F1065">
        <v>0</v>
      </c>
      <c r="G1065">
        <v>8.0000000000000002E-3</v>
      </c>
    </row>
    <row r="1066" spans="1:7" x14ac:dyDescent="0.25">
      <c r="A1066">
        <v>10149999</v>
      </c>
      <c r="B1066" s="1">
        <v>41175</v>
      </c>
      <c r="C1066">
        <v>430</v>
      </c>
      <c r="D1066">
        <v>4.4000000000000003E-3</v>
      </c>
      <c r="E1066">
        <v>3.5999999999999999E-3</v>
      </c>
      <c r="F1066">
        <v>0</v>
      </c>
      <c r="G1066">
        <v>5.7000000000000002E-3</v>
      </c>
    </row>
    <row r="1067" spans="1:7" x14ac:dyDescent="0.25">
      <c r="A1067">
        <v>10149999</v>
      </c>
      <c r="B1067" s="1">
        <v>41175</v>
      </c>
      <c r="C1067">
        <v>500</v>
      </c>
      <c r="D1067">
        <v>5.4999999999999997E-3</v>
      </c>
      <c r="E1067">
        <v>6.4000000000000003E-3</v>
      </c>
      <c r="F1067">
        <v>0</v>
      </c>
      <c r="G1067">
        <v>8.3999999999999995E-3</v>
      </c>
    </row>
    <row r="1068" spans="1:7" x14ac:dyDescent="0.25">
      <c r="A1068">
        <v>10149999</v>
      </c>
      <c r="B1068" s="1">
        <v>41175</v>
      </c>
      <c r="C1068">
        <v>530</v>
      </c>
      <c r="D1068">
        <v>4.1000000000000003E-3</v>
      </c>
      <c r="E1068">
        <v>3.3E-3</v>
      </c>
      <c r="F1068">
        <v>0</v>
      </c>
      <c r="G1068">
        <v>5.4999999999999997E-3</v>
      </c>
    </row>
    <row r="1069" spans="1:7" x14ac:dyDescent="0.25">
      <c r="A1069">
        <v>10149999</v>
      </c>
      <c r="B1069" s="1">
        <v>41175</v>
      </c>
      <c r="C1069">
        <v>600</v>
      </c>
      <c r="D1069">
        <v>6.1999999999999998E-3</v>
      </c>
      <c r="E1069">
        <v>7.7000000000000002E-3</v>
      </c>
      <c r="F1069">
        <v>0</v>
      </c>
      <c r="G1069">
        <v>9.7999999999999997E-3</v>
      </c>
    </row>
    <row r="1070" spans="1:7" x14ac:dyDescent="0.25">
      <c r="A1070">
        <v>10149999</v>
      </c>
      <c r="B1070" s="1">
        <v>41175</v>
      </c>
      <c r="C1070">
        <v>630</v>
      </c>
      <c r="D1070">
        <v>3.8E-3</v>
      </c>
      <c r="E1070">
        <v>2.5999999999999999E-3</v>
      </c>
      <c r="F1070">
        <v>0</v>
      </c>
      <c r="G1070">
        <v>4.7000000000000002E-3</v>
      </c>
    </row>
    <row r="1071" spans="1:7" x14ac:dyDescent="0.25">
      <c r="A1071">
        <v>10149999</v>
      </c>
      <c r="B1071" s="1">
        <v>41175</v>
      </c>
      <c r="C1071">
        <v>700</v>
      </c>
      <c r="D1071">
        <v>5.4999999999999997E-3</v>
      </c>
      <c r="E1071">
        <v>6.3E-3</v>
      </c>
      <c r="F1071">
        <v>0</v>
      </c>
      <c r="G1071">
        <v>8.3999999999999995E-3</v>
      </c>
    </row>
    <row r="1072" spans="1:7" x14ac:dyDescent="0.25">
      <c r="A1072">
        <v>10149999</v>
      </c>
      <c r="B1072" s="1">
        <v>41175</v>
      </c>
      <c r="C1072">
        <v>730</v>
      </c>
      <c r="D1072">
        <v>9.5999999999999992E-3</v>
      </c>
      <c r="E1072">
        <v>1.2500000000000001E-2</v>
      </c>
      <c r="F1072">
        <v>0</v>
      </c>
      <c r="G1072">
        <v>1.5900000000000001E-2</v>
      </c>
    </row>
    <row r="1073" spans="1:7" x14ac:dyDescent="0.25">
      <c r="A1073">
        <v>10149999</v>
      </c>
      <c r="B1073" s="1">
        <v>41175</v>
      </c>
      <c r="C1073">
        <v>800</v>
      </c>
      <c r="D1073">
        <v>2.29E-2</v>
      </c>
      <c r="E1073">
        <v>3.1099999999999999E-2</v>
      </c>
      <c r="F1073">
        <v>0</v>
      </c>
      <c r="G1073">
        <v>3.8600000000000002E-2</v>
      </c>
    </row>
    <row r="1074" spans="1:7" x14ac:dyDescent="0.25">
      <c r="A1074">
        <v>10149999</v>
      </c>
      <c r="B1074" s="1">
        <v>41175</v>
      </c>
      <c r="C1074">
        <v>830</v>
      </c>
      <c r="D1074">
        <v>2.2599999999999999E-2</v>
      </c>
      <c r="E1074">
        <v>2.7900000000000001E-2</v>
      </c>
      <c r="F1074">
        <v>0</v>
      </c>
      <c r="G1074">
        <v>3.5999999999999997E-2</v>
      </c>
    </row>
    <row r="1075" spans="1:7" x14ac:dyDescent="0.25">
      <c r="A1075">
        <v>10149999</v>
      </c>
      <c r="B1075" s="1">
        <v>41175</v>
      </c>
      <c r="C1075">
        <v>900</v>
      </c>
      <c r="D1075">
        <v>2.3400000000000001E-2</v>
      </c>
      <c r="E1075">
        <v>2.01E-2</v>
      </c>
      <c r="F1075">
        <v>0</v>
      </c>
      <c r="G1075">
        <v>3.0800000000000001E-2</v>
      </c>
    </row>
    <row r="1076" spans="1:7" x14ac:dyDescent="0.25">
      <c r="A1076">
        <v>10149999</v>
      </c>
      <c r="B1076" s="1">
        <v>41175</v>
      </c>
      <c r="C1076">
        <v>930</v>
      </c>
      <c r="D1076">
        <v>0.04</v>
      </c>
      <c r="E1076">
        <v>2.5899999999999999E-2</v>
      </c>
      <c r="F1076">
        <v>0</v>
      </c>
      <c r="G1076">
        <v>4.7899999999999998E-2</v>
      </c>
    </row>
    <row r="1077" spans="1:7" x14ac:dyDescent="0.25">
      <c r="A1077">
        <v>10149999</v>
      </c>
      <c r="B1077" s="1">
        <v>41175</v>
      </c>
      <c r="C1077">
        <v>1000</v>
      </c>
      <c r="D1077">
        <v>5.8900000000000001E-2</v>
      </c>
      <c r="E1077">
        <v>4.2500000000000003E-2</v>
      </c>
      <c r="F1077">
        <v>0</v>
      </c>
      <c r="G1077">
        <v>7.2599999999999998E-2</v>
      </c>
    </row>
    <row r="1078" spans="1:7" x14ac:dyDescent="0.25">
      <c r="A1078">
        <v>10149999</v>
      </c>
      <c r="B1078" s="1">
        <v>41175</v>
      </c>
      <c r="C1078">
        <v>1030</v>
      </c>
      <c r="D1078">
        <v>6.83E-2</v>
      </c>
      <c r="E1078">
        <v>4.3700000000000003E-2</v>
      </c>
      <c r="F1078">
        <v>0</v>
      </c>
      <c r="G1078">
        <v>8.1299999999999997E-2</v>
      </c>
    </row>
    <row r="1079" spans="1:7" x14ac:dyDescent="0.25">
      <c r="A1079">
        <v>10149999</v>
      </c>
      <c r="B1079" s="1">
        <v>41175</v>
      </c>
      <c r="C1079">
        <v>1100</v>
      </c>
      <c r="D1079">
        <v>7.5999999999999998E-2</v>
      </c>
      <c r="E1079">
        <v>4.8000000000000001E-2</v>
      </c>
      <c r="F1079">
        <v>0</v>
      </c>
      <c r="G1079">
        <v>8.9800000000000005E-2</v>
      </c>
    </row>
    <row r="1080" spans="1:7" x14ac:dyDescent="0.25">
      <c r="A1080">
        <v>10149999</v>
      </c>
      <c r="B1080" s="1">
        <v>41175</v>
      </c>
      <c r="C1080">
        <v>1130</v>
      </c>
      <c r="D1080">
        <v>8.9099999999999999E-2</v>
      </c>
      <c r="E1080">
        <v>5.33E-2</v>
      </c>
      <c r="F1080">
        <v>0</v>
      </c>
      <c r="G1080">
        <v>0.1038</v>
      </c>
    </row>
    <row r="1081" spans="1:7" x14ac:dyDescent="0.25">
      <c r="A1081">
        <v>10149999</v>
      </c>
      <c r="B1081" s="1">
        <v>41175</v>
      </c>
      <c r="C1081">
        <v>1200</v>
      </c>
      <c r="D1081">
        <v>7.8899999999999998E-2</v>
      </c>
      <c r="E1081">
        <v>5.0700000000000002E-2</v>
      </c>
      <c r="F1081">
        <v>0</v>
      </c>
      <c r="G1081">
        <v>9.3899999999999997E-2</v>
      </c>
    </row>
    <row r="1082" spans="1:7" x14ac:dyDescent="0.25">
      <c r="A1082">
        <v>10149999</v>
      </c>
      <c r="B1082" s="1">
        <v>41175</v>
      </c>
      <c r="C1082">
        <v>1230</v>
      </c>
      <c r="D1082">
        <v>8.2900000000000001E-2</v>
      </c>
      <c r="E1082">
        <v>5.3100000000000001E-2</v>
      </c>
      <c r="F1082">
        <v>0</v>
      </c>
      <c r="G1082">
        <v>9.8400000000000001E-2</v>
      </c>
    </row>
    <row r="1083" spans="1:7" x14ac:dyDescent="0.25">
      <c r="A1083">
        <v>10149999</v>
      </c>
      <c r="B1083" s="1">
        <v>41175</v>
      </c>
      <c r="C1083">
        <v>1300</v>
      </c>
      <c r="D1083">
        <v>8.0199999999999994E-2</v>
      </c>
      <c r="E1083">
        <v>5.4399999999999997E-2</v>
      </c>
      <c r="F1083">
        <v>0</v>
      </c>
      <c r="G1083">
        <v>9.7000000000000003E-2</v>
      </c>
    </row>
    <row r="1084" spans="1:7" x14ac:dyDescent="0.25">
      <c r="A1084">
        <v>10149999</v>
      </c>
      <c r="B1084" s="1">
        <v>41175</v>
      </c>
      <c r="C1084">
        <v>1330</v>
      </c>
      <c r="D1084">
        <v>7.8899999999999998E-2</v>
      </c>
      <c r="E1084">
        <v>5.2400000000000002E-2</v>
      </c>
      <c r="F1084">
        <v>0</v>
      </c>
      <c r="G1084">
        <v>9.4700000000000006E-2</v>
      </c>
    </row>
    <row r="1085" spans="1:7" x14ac:dyDescent="0.25">
      <c r="A1085">
        <v>10149999</v>
      </c>
      <c r="B1085" s="1">
        <v>41175</v>
      </c>
      <c r="C1085">
        <v>1400</v>
      </c>
      <c r="D1085">
        <v>7.4399999999999994E-2</v>
      </c>
      <c r="E1085">
        <v>4.8599999999999997E-2</v>
      </c>
      <c r="F1085">
        <v>0</v>
      </c>
      <c r="G1085">
        <v>8.8900000000000007E-2</v>
      </c>
    </row>
    <row r="1086" spans="1:7" x14ac:dyDescent="0.25">
      <c r="A1086">
        <v>10149999</v>
      </c>
      <c r="B1086" s="1">
        <v>41175</v>
      </c>
      <c r="C1086">
        <v>1430</v>
      </c>
      <c r="D1086">
        <v>8.3199999999999996E-2</v>
      </c>
      <c r="E1086">
        <v>5.0200000000000002E-2</v>
      </c>
      <c r="F1086">
        <v>0</v>
      </c>
      <c r="G1086">
        <v>9.7199999999999995E-2</v>
      </c>
    </row>
    <row r="1087" spans="1:7" x14ac:dyDescent="0.25">
      <c r="A1087">
        <v>10149999</v>
      </c>
      <c r="B1087" s="1">
        <v>41175</v>
      </c>
      <c r="C1087">
        <v>1500</v>
      </c>
      <c r="D1087">
        <v>8.6300000000000002E-2</v>
      </c>
      <c r="E1087">
        <v>4.9299999999999997E-2</v>
      </c>
      <c r="F1087">
        <v>0</v>
      </c>
      <c r="G1087">
        <v>9.9400000000000002E-2</v>
      </c>
    </row>
    <row r="1088" spans="1:7" x14ac:dyDescent="0.25">
      <c r="A1088">
        <v>10149999</v>
      </c>
      <c r="B1088" s="1">
        <v>41175</v>
      </c>
      <c r="C1088">
        <v>1530</v>
      </c>
      <c r="D1088">
        <v>8.9599999999999999E-2</v>
      </c>
      <c r="E1088">
        <v>5.4100000000000002E-2</v>
      </c>
      <c r="F1088">
        <v>0</v>
      </c>
      <c r="G1088">
        <v>0.1047</v>
      </c>
    </row>
    <row r="1089" spans="1:7" x14ac:dyDescent="0.25">
      <c r="A1089">
        <v>10149999</v>
      </c>
      <c r="B1089" s="1">
        <v>41175</v>
      </c>
      <c r="C1089">
        <v>1600</v>
      </c>
      <c r="D1089">
        <v>9.2700000000000005E-2</v>
      </c>
      <c r="E1089">
        <v>5.4699999999999999E-2</v>
      </c>
      <c r="F1089">
        <v>0</v>
      </c>
      <c r="G1089">
        <v>0.1076</v>
      </c>
    </row>
    <row r="1090" spans="1:7" x14ac:dyDescent="0.25">
      <c r="A1090">
        <v>10149999</v>
      </c>
      <c r="B1090" s="1">
        <v>41175</v>
      </c>
      <c r="C1090">
        <v>1630</v>
      </c>
      <c r="D1090">
        <v>9.3100000000000002E-2</v>
      </c>
      <c r="E1090">
        <v>5.7599999999999998E-2</v>
      </c>
      <c r="F1090">
        <v>0</v>
      </c>
      <c r="G1090">
        <v>0.1096</v>
      </c>
    </row>
    <row r="1091" spans="1:7" x14ac:dyDescent="0.25">
      <c r="A1091">
        <v>10149999</v>
      </c>
      <c r="B1091" s="1">
        <v>41175</v>
      </c>
      <c r="C1091">
        <v>1700</v>
      </c>
      <c r="D1091">
        <v>8.6199999999999999E-2</v>
      </c>
      <c r="E1091">
        <v>5.4899999999999997E-2</v>
      </c>
      <c r="F1091">
        <v>0</v>
      </c>
      <c r="G1091">
        <v>0.1021</v>
      </c>
    </row>
    <row r="1092" spans="1:7" x14ac:dyDescent="0.25">
      <c r="A1092">
        <v>10149999</v>
      </c>
      <c r="B1092" s="1">
        <v>41175</v>
      </c>
      <c r="C1092">
        <v>1730</v>
      </c>
      <c r="D1092">
        <v>8.9599999999999999E-2</v>
      </c>
      <c r="E1092">
        <v>5.9499999999999997E-2</v>
      </c>
      <c r="F1092">
        <v>0</v>
      </c>
      <c r="G1092">
        <v>0.1077</v>
      </c>
    </row>
    <row r="1093" spans="1:7" x14ac:dyDescent="0.25">
      <c r="A1093">
        <v>10149999</v>
      </c>
      <c r="B1093" s="1">
        <v>41175</v>
      </c>
      <c r="C1093">
        <v>1800</v>
      </c>
      <c r="D1093">
        <v>9.6699999999999994E-2</v>
      </c>
      <c r="E1093">
        <v>6.6199999999999995E-2</v>
      </c>
      <c r="F1093">
        <v>0</v>
      </c>
      <c r="G1093">
        <v>0.1172</v>
      </c>
    </row>
    <row r="1094" spans="1:7" x14ac:dyDescent="0.25">
      <c r="A1094">
        <v>10149999</v>
      </c>
      <c r="B1094" s="1">
        <v>41175</v>
      </c>
      <c r="C1094">
        <v>1830</v>
      </c>
      <c r="D1094">
        <v>6.1600000000000002E-2</v>
      </c>
      <c r="E1094">
        <v>4.9299999999999997E-2</v>
      </c>
      <c r="F1094">
        <v>0</v>
      </c>
      <c r="G1094">
        <v>7.8899999999999998E-2</v>
      </c>
    </row>
    <row r="1095" spans="1:7" x14ac:dyDescent="0.25">
      <c r="A1095">
        <v>10149999</v>
      </c>
      <c r="B1095" s="1">
        <v>41175</v>
      </c>
      <c r="C1095">
        <v>1900</v>
      </c>
      <c r="D1095">
        <v>4.3499999999999997E-2</v>
      </c>
      <c r="E1095">
        <v>3.5200000000000002E-2</v>
      </c>
      <c r="F1095">
        <v>0</v>
      </c>
      <c r="G1095">
        <v>5.5899999999999998E-2</v>
      </c>
    </row>
    <row r="1096" spans="1:7" x14ac:dyDescent="0.25">
      <c r="A1096">
        <v>10149999</v>
      </c>
      <c r="B1096" s="1">
        <v>41175</v>
      </c>
      <c r="C1096">
        <v>1930</v>
      </c>
      <c r="D1096">
        <v>3.8899999999999997E-2</v>
      </c>
      <c r="E1096">
        <v>3.6600000000000001E-2</v>
      </c>
      <c r="F1096">
        <v>0</v>
      </c>
      <c r="G1096">
        <v>5.3499999999999999E-2</v>
      </c>
    </row>
    <row r="1097" spans="1:7" x14ac:dyDescent="0.25">
      <c r="A1097">
        <v>10149999</v>
      </c>
      <c r="B1097" s="1">
        <v>41175</v>
      </c>
      <c r="C1097">
        <v>2000</v>
      </c>
      <c r="D1097">
        <v>3.32E-2</v>
      </c>
      <c r="E1097">
        <v>3.9600000000000003E-2</v>
      </c>
      <c r="F1097">
        <v>0</v>
      </c>
      <c r="G1097">
        <v>5.16E-2</v>
      </c>
    </row>
    <row r="1098" spans="1:7" x14ac:dyDescent="0.25">
      <c r="A1098">
        <v>10149999</v>
      </c>
      <c r="B1098" s="1">
        <v>41175</v>
      </c>
      <c r="C1098">
        <v>2030</v>
      </c>
      <c r="D1098">
        <v>3.9699999999999999E-2</v>
      </c>
      <c r="E1098">
        <v>4.7899999999999998E-2</v>
      </c>
      <c r="F1098">
        <v>0</v>
      </c>
      <c r="G1098">
        <v>6.2300000000000001E-2</v>
      </c>
    </row>
    <row r="1099" spans="1:7" x14ac:dyDescent="0.25">
      <c r="A1099">
        <v>10149999</v>
      </c>
      <c r="B1099" s="1">
        <v>41175</v>
      </c>
      <c r="C1099">
        <v>2100</v>
      </c>
      <c r="D1099">
        <v>1.2999999999999999E-2</v>
      </c>
      <c r="E1099">
        <v>1.49E-2</v>
      </c>
      <c r="F1099">
        <v>0</v>
      </c>
      <c r="G1099">
        <v>1.9699999999999999E-2</v>
      </c>
    </row>
    <row r="1100" spans="1:7" x14ac:dyDescent="0.25">
      <c r="A1100">
        <v>10149999</v>
      </c>
      <c r="B1100" s="1">
        <v>41175</v>
      </c>
      <c r="C1100">
        <v>2130</v>
      </c>
      <c r="D1100">
        <v>1.03E-2</v>
      </c>
      <c r="E1100">
        <v>1.3100000000000001E-2</v>
      </c>
      <c r="F1100">
        <v>0</v>
      </c>
      <c r="G1100">
        <v>1.67E-2</v>
      </c>
    </row>
    <row r="1101" spans="1:7" x14ac:dyDescent="0.25">
      <c r="A1101">
        <v>10149999</v>
      </c>
      <c r="B1101" s="1">
        <v>41175</v>
      </c>
      <c r="C1101">
        <v>2200</v>
      </c>
      <c r="D1101">
        <v>1.1299999999999999E-2</v>
      </c>
      <c r="E1101">
        <v>1.3100000000000001E-2</v>
      </c>
      <c r="F1101">
        <v>0</v>
      </c>
      <c r="G1101">
        <v>1.7399999999999999E-2</v>
      </c>
    </row>
    <row r="1102" spans="1:7" x14ac:dyDescent="0.25">
      <c r="A1102">
        <v>10149999</v>
      </c>
      <c r="B1102" s="1">
        <v>41175</v>
      </c>
      <c r="C1102">
        <v>2230</v>
      </c>
      <c r="D1102">
        <v>9.2999999999999992E-3</v>
      </c>
      <c r="E1102">
        <v>9.2999999999999992E-3</v>
      </c>
      <c r="F1102">
        <v>0</v>
      </c>
      <c r="G1102">
        <v>1.3100000000000001E-2</v>
      </c>
    </row>
    <row r="1103" spans="1:7" x14ac:dyDescent="0.25">
      <c r="A1103">
        <v>10149999</v>
      </c>
      <c r="B1103" s="1">
        <v>41175</v>
      </c>
      <c r="C1103">
        <v>2300</v>
      </c>
      <c r="D1103">
        <v>5.4000000000000003E-3</v>
      </c>
      <c r="E1103">
        <v>5.7000000000000002E-3</v>
      </c>
      <c r="F1103">
        <v>0</v>
      </c>
      <c r="G1103">
        <v>7.9000000000000008E-3</v>
      </c>
    </row>
    <row r="1104" spans="1:7" x14ac:dyDescent="0.25">
      <c r="A1104">
        <v>10149999</v>
      </c>
      <c r="B1104" s="1">
        <v>41175</v>
      </c>
      <c r="C1104">
        <v>2330</v>
      </c>
      <c r="D1104">
        <v>3.5000000000000001E-3</v>
      </c>
      <c r="E1104">
        <v>3.0999999999999999E-3</v>
      </c>
      <c r="F1104">
        <v>0</v>
      </c>
      <c r="G1104">
        <v>4.7999999999999996E-3</v>
      </c>
    </row>
    <row r="1105" spans="1:7" x14ac:dyDescent="0.25">
      <c r="A1105">
        <v>10149999</v>
      </c>
      <c r="B1105" s="1">
        <v>41175</v>
      </c>
      <c r="C1105">
        <v>2400</v>
      </c>
      <c r="D1105">
        <v>4.8999999999999998E-3</v>
      </c>
      <c r="E1105">
        <v>5.4000000000000003E-3</v>
      </c>
      <c r="F1105">
        <v>0</v>
      </c>
      <c r="G1105">
        <v>7.1999999999999998E-3</v>
      </c>
    </row>
    <row r="1106" spans="1:7" x14ac:dyDescent="0.25">
      <c r="A1106">
        <v>10149999</v>
      </c>
      <c r="B1106" s="1">
        <v>41176</v>
      </c>
      <c r="C1106">
        <v>30</v>
      </c>
      <c r="D1106">
        <v>3.0000000000000001E-3</v>
      </c>
      <c r="E1106">
        <v>2.3999999999999998E-3</v>
      </c>
      <c r="F1106">
        <v>0</v>
      </c>
      <c r="G1106">
        <v>3.8999999999999998E-3</v>
      </c>
    </row>
    <row r="1107" spans="1:7" x14ac:dyDescent="0.25">
      <c r="A1107">
        <v>10149999</v>
      </c>
      <c r="B1107" s="1">
        <v>41176</v>
      </c>
      <c r="C1107">
        <v>100</v>
      </c>
      <c r="D1107">
        <v>5.1999999999999998E-3</v>
      </c>
      <c r="E1107">
        <v>5.7000000000000002E-3</v>
      </c>
      <c r="F1107">
        <v>0</v>
      </c>
      <c r="G1107">
        <v>7.6E-3</v>
      </c>
    </row>
    <row r="1108" spans="1:7" x14ac:dyDescent="0.25">
      <c r="A1108">
        <v>10149999</v>
      </c>
      <c r="B1108" s="1">
        <v>41176</v>
      </c>
      <c r="C1108">
        <v>130</v>
      </c>
      <c r="D1108">
        <v>3.0000000000000001E-3</v>
      </c>
      <c r="E1108">
        <v>2.3999999999999998E-3</v>
      </c>
      <c r="F1108">
        <v>0</v>
      </c>
      <c r="G1108">
        <v>3.8999999999999998E-3</v>
      </c>
    </row>
    <row r="1109" spans="1:7" x14ac:dyDescent="0.25">
      <c r="A1109">
        <v>10149999</v>
      </c>
      <c r="B1109" s="1">
        <v>41176</v>
      </c>
      <c r="C1109">
        <v>200</v>
      </c>
      <c r="D1109">
        <v>4.8999999999999998E-3</v>
      </c>
      <c r="E1109">
        <v>5.4999999999999997E-3</v>
      </c>
      <c r="F1109">
        <v>0</v>
      </c>
      <c r="G1109">
        <v>7.4000000000000003E-3</v>
      </c>
    </row>
    <row r="1110" spans="1:7" x14ac:dyDescent="0.25">
      <c r="A1110">
        <v>10149999</v>
      </c>
      <c r="B1110" s="1">
        <v>41176</v>
      </c>
      <c r="C1110">
        <v>230</v>
      </c>
      <c r="D1110">
        <v>3.5999999999999999E-3</v>
      </c>
      <c r="E1110">
        <v>3.3E-3</v>
      </c>
      <c r="F1110">
        <v>0</v>
      </c>
      <c r="G1110">
        <v>4.8999999999999998E-3</v>
      </c>
    </row>
    <row r="1111" spans="1:7" x14ac:dyDescent="0.25">
      <c r="A1111">
        <v>10149999</v>
      </c>
      <c r="B1111" s="1">
        <v>41176</v>
      </c>
      <c r="C1111">
        <v>300</v>
      </c>
      <c r="D1111">
        <v>4.4999999999999997E-3</v>
      </c>
      <c r="E1111">
        <v>4.8999999999999998E-3</v>
      </c>
      <c r="F1111">
        <v>0</v>
      </c>
      <c r="G1111">
        <v>6.6E-3</v>
      </c>
    </row>
    <row r="1112" spans="1:7" x14ac:dyDescent="0.25">
      <c r="A1112">
        <v>10149999</v>
      </c>
      <c r="B1112" s="1">
        <v>41176</v>
      </c>
      <c r="C1112">
        <v>330</v>
      </c>
      <c r="D1112">
        <v>3.8999999999999998E-3</v>
      </c>
      <c r="E1112">
        <v>3.7000000000000002E-3</v>
      </c>
      <c r="F1112">
        <v>0</v>
      </c>
      <c r="G1112">
        <v>5.4999999999999997E-3</v>
      </c>
    </row>
    <row r="1113" spans="1:7" x14ac:dyDescent="0.25">
      <c r="A1113">
        <v>10149999</v>
      </c>
      <c r="B1113" s="1">
        <v>41176</v>
      </c>
      <c r="C1113">
        <v>400</v>
      </c>
      <c r="D1113">
        <v>4.1999999999999997E-3</v>
      </c>
      <c r="E1113">
        <v>4.5999999999999999E-3</v>
      </c>
      <c r="F1113">
        <v>0</v>
      </c>
      <c r="G1113">
        <v>6.1000000000000004E-3</v>
      </c>
    </row>
    <row r="1114" spans="1:7" x14ac:dyDescent="0.25">
      <c r="A1114">
        <v>10149999</v>
      </c>
      <c r="B1114" s="1">
        <v>41176</v>
      </c>
      <c r="C1114">
        <v>430</v>
      </c>
      <c r="D1114">
        <v>4.0000000000000001E-3</v>
      </c>
      <c r="E1114">
        <v>4.0000000000000001E-3</v>
      </c>
      <c r="F1114">
        <v>0</v>
      </c>
      <c r="G1114">
        <v>5.7999999999999996E-3</v>
      </c>
    </row>
    <row r="1115" spans="1:7" x14ac:dyDescent="0.25">
      <c r="A1115">
        <v>10149999</v>
      </c>
      <c r="B1115" s="1">
        <v>41176</v>
      </c>
      <c r="C1115">
        <v>500</v>
      </c>
      <c r="D1115">
        <v>4.4000000000000003E-3</v>
      </c>
      <c r="E1115">
        <v>4.7000000000000002E-3</v>
      </c>
      <c r="F1115">
        <v>0</v>
      </c>
      <c r="G1115">
        <v>6.4999999999999997E-3</v>
      </c>
    </row>
    <row r="1116" spans="1:7" x14ac:dyDescent="0.25">
      <c r="A1116">
        <v>10149999</v>
      </c>
      <c r="B1116" s="1">
        <v>41176</v>
      </c>
      <c r="C1116">
        <v>530</v>
      </c>
      <c r="D1116">
        <v>3.8999999999999998E-3</v>
      </c>
      <c r="E1116">
        <v>3.8999999999999998E-3</v>
      </c>
      <c r="F1116">
        <v>0</v>
      </c>
      <c r="G1116">
        <v>5.4000000000000003E-3</v>
      </c>
    </row>
    <row r="1117" spans="1:7" x14ac:dyDescent="0.25">
      <c r="A1117">
        <v>10149999</v>
      </c>
      <c r="B1117" s="1">
        <v>41176</v>
      </c>
      <c r="C1117">
        <v>600</v>
      </c>
      <c r="D1117">
        <v>4.4999999999999997E-3</v>
      </c>
      <c r="E1117">
        <v>4.7000000000000002E-3</v>
      </c>
      <c r="F1117">
        <v>0</v>
      </c>
      <c r="G1117">
        <v>6.4999999999999997E-3</v>
      </c>
    </row>
    <row r="1118" spans="1:7" x14ac:dyDescent="0.25">
      <c r="A1118">
        <v>10149999</v>
      </c>
      <c r="B1118" s="1">
        <v>41176</v>
      </c>
      <c r="C1118">
        <v>630</v>
      </c>
      <c r="D1118">
        <v>3.5999999999999999E-3</v>
      </c>
      <c r="E1118">
        <v>3.3999999999999998E-3</v>
      </c>
      <c r="F1118">
        <v>0</v>
      </c>
      <c r="G1118">
        <v>5.0000000000000001E-3</v>
      </c>
    </row>
    <row r="1119" spans="1:7" x14ac:dyDescent="0.25">
      <c r="A1119">
        <v>10149999</v>
      </c>
      <c r="B1119" s="1">
        <v>41176</v>
      </c>
      <c r="C1119">
        <v>700</v>
      </c>
      <c r="D1119">
        <v>5.0000000000000001E-3</v>
      </c>
      <c r="E1119">
        <v>5.5999999999999999E-3</v>
      </c>
      <c r="F1119">
        <v>0</v>
      </c>
      <c r="G1119">
        <v>7.6E-3</v>
      </c>
    </row>
    <row r="1120" spans="1:7" x14ac:dyDescent="0.25">
      <c r="A1120">
        <v>10149999</v>
      </c>
      <c r="B1120" s="1">
        <v>41176</v>
      </c>
      <c r="C1120">
        <v>730</v>
      </c>
      <c r="D1120">
        <v>6.6E-3</v>
      </c>
      <c r="E1120">
        <v>8.6E-3</v>
      </c>
      <c r="F1120">
        <v>0</v>
      </c>
      <c r="G1120">
        <v>1.0699999999999999E-2</v>
      </c>
    </row>
    <row r="1121" spans="1:7" x14ac:dyDescent="0.25">
      <c r="A1121">
        <v>10149999</v>
      </c>
      <c r="B1121" s="1">
        <v>41176</v>
      </c>
      <c r="C1121">
        <v>800</v>
      </c>
      <c r="D1121">
        <v>1.8800000000000001E-2</v>
      </c>
      <c r="E1121">
        <v>2.18E-2</v>
      </c>
      <c r="F1121">
        <v>0</v>
      </c>
      <c r="G1121">
        <v>2.9000000000000001E-2</v>
      </c>
    </row>
    <row r="1122" spans="1:7" x14ac:dyDescent="0.25">
      <c r="A1122">
        <v>10149999</v>
      </c>
      <c r="B1122" s="1">
        <v>41176</v>
      </c>
      <c r="C1122">
        <v>830</v>
      </c>
      <c r="D1122">
        <v>1.9199999999999998E-2</v>
      </c>
      <c r="E1122">
        <v>2.2499999999999999E-2</v>
      </c>
      <c r="F1122">
        <v>0</v>
      </c>
      <c r="G1122">
        <v>2.9499999999999998E-2</v>
      </c>
    </row>
    <row r="1123" spans="1:7" x14ac:dyDescent="0.25">
      <c r="A1123">
        <v>10149999</v>
      </c>
      <c r="B1123" s="1">
        <v>41176</v>
      </c>
      <c r="C1123">
        <v>900</v>
      </c>
      <c r="D1123">
        <v>1.43E-2</v>
      </c>
      <c r="E1123">
        <v>1.17E-2</v>
      </c>
      <c r="F1123">
        <v>0</v>
      </c>
      <c r="G1123">
        <v>1.89E-2</v>
      </c>
    </row>
    <row r="1124" spans="1:7" x14ac:dyDescent="0.25">
      <c r="A1124">
        <v>10149999</v>
      </c>
      <c r="B1124" s="1">
        <v>41176</v>
      </c>
      <c r="C1124">
        <v>930</v>
      </c>
      <c r="D1124">
        <v>3.1300000000000001E-2</v>
      </c>
      <c r="E1124">
        <v>2.3099999999999999E-2</v>
      </c>
      <c r="F1124">
        <v>0</v>
      </c>
      <c r="G1124">
        <v>3.8899999999999997E-2</v>
      </c>
    </row>
    <row r="1125" spans="1:7" x14ac:dyDescent="0.25">
      <c r="A1125">
        <v>10149999</v>
      </c>
      <c r="B1125" s="1">
        <v>41176</v>
      </c>
      <c r="C1125">
        <v>1000</v>
      </c>
      <c r="D1125">
        <v>5.6399999999999999E-2</v>
      </c>
      <c r="E1125">
        <v>4.0500000000000001E-2</v>
      </c>
      <c r="F1125">
        <v>0</v>
      </c>
      <c r="G1125">
        <v>6.9500000000000006E-2</v>
      </c>
    </row>
    <row r="1126" spans="1:7" x14ac:dyDescent="0.25">
      <c r="A1126">
        <v>10149999</v>
      </c>
      <c r="B1126" s="1">
        <v>41176</v>
      </c>
      <c r="C1126">
        <v>1030</v>
      </c>
      <c r="D1126">
        <v>6.5699999999999995E-2</v>
      </c>
      <c r="E1126">
        <v>4.2900000000000001E-2</v>
      </c>
      <c r="F1126">
        <v>0</v>
      </c>
      <c r="G1126">
        <v>7.8600000000000003E-2</v>
      </c>
    </row>
    <row r="1127" spans="1:7" x14ac:dyDescent="0.25">
      <c r="A1127">
        <v>10149999</v>
      </c>
      <c r="B1127" s="1">
        <v>41176</v>
      </c>
      <c r="C1127">
        <v>1100</v>
      </c>
      <c r="D1127">
        <v>6.9900000000000004E-2</v>
      </c>
      <c r="E1127">
        <v>4.65E-2</v>
      </c>
      <c r="F1127">
        <v>0</v>
      </c>
      <c r="G1127">
        <v>8.3900000000000002E-2</v>
      </c>
    </row>
    <row r="1128" spans="1:7" x14ac:dyDescent="0.25">
      <c r="A1128">
        <v>10149999</v>
      </c>
      <c r="B1128" s="1">
        <v>41176</v>
      </c>
      <c r="C1128">
        <v>1130</v>
      </c>
      <c r="D1128">
        <v>8.9499999999999996E-2</v>
      </c>
      <c r="E1128">
        <v>5.3800000000000001E-2</v>
      </c>
      <c r="F1128">
        <v>0</v>
      </c>
      <c r="G1128">
        <v>0.10440000000000001</v>
      </c>
    </row>
    <row r="1129" spans="1:7" x14ac:dyDescent="0.25">
      <c r="A1129">
        <v>10149999</v>
      </c>
      <c r="B1129" s="1">
        <v>41176</v>
      </c>
      <c r="C1129">
        <v>1200</v>
      </c>
      <c r="D1129">
        <v>7.8200000000000006E-2</v>
      </c>
      <c r="E1129">
        <v>4.8599999999999997E-2</v>
      </c>
      <c r="F1129">
        <v>0</v>
      </c>
      <c r="G1129">
        <v>9.2200000000000004E-2</v>
      </c>
    </row>
    <row r="1130" spans="1:7" x14ac:dyDescent="0.25">
      <c r="A1130">
        <v>10149999</v>
      </c>
      <c r="B1130" s="1">
        <v>41176</v>
      </c>
      <c r="C1130">
        <v>1230</v>
      </c>
      <c r="D1130">
        <v>8.2799999999999999E-2</v>
      </c>
      <c r="E1130">
        <v>5.2400000000000002E-2</v>
      </c>
      <c r="F1130">
        <v>0</v>
      </c>
      <c r="G1130">
        <v>9.7900000000000001E-2</v>
      </c>
    </row>
    <row r="1131" spans="1:7" x14ac:dyDescent="0.25">
      <c r="A1131">
        <v>10149999</v>
      </c>
      <c r="B1131" s="1">
        <v>41176</v>
      </c>
      <c r="C1131">
        <v>1300</v>
      </c>
      <c r="D1131">
        <v>9.1600000000000001E-2</v>
      </c>
      <c r="E1131">
        <v>5.9299999999999999E-2</v>
      </c>
      <c r="F1131">
        <v>0</v>
      </c>
      <c r="G1131">
        <v>0.10920000000000001</v>
      </c>
    </row>
    <row r="1132" spans="1:7" x14ac:dyDescent="0.25">
      <c r="A1132">
        <v>10149999</v>
      </c>
      <c r="B1132" s="1">
        <v>41176</v>
      </c>
      <c r="C1132">
        <v>1330</v>
      </c>
      <c r="D1132">
        <v>9.06E-2</v>
      </c>
      <c r="E1132">
        <v>5.8599999999999999E-2</v>
      </c>
      <c r="F1132">
        <v>0</v>
      </c>
      <c r="G1132">
        <v>0.108</v>
      </c>
    </row>
    <row r="1133" spans="1:7" x14ac:dyDescent="0.25">
      <c r="A1133">
        <v>10149999</v>
      </c>
      <c r="B1133" s="1">
        <v>41176</v>
      </c>
      <c r="C1133">
        <v>1400</v>
      </c>
      <c r="D1133">
        <v>8.6999999999999994E-2</v>
      </c>
      <c r="E1133">
        <v>5.5399999999999998E-2</v>
      </c>
      <c r="F1133">
        <v>0</v>
      </c>
      <c r="G1133">
        <v>0.1032</v>
      </c>
    </row>
    <row r="1134" spans="1:7" x14ac:dyDescent="0.25">
      <c r="A1134">
        <v>10149999</v>
      </c>
      <c r="B1134" s="1">
        <v>41176</v>
      </c>
      <c r="C1134">
        <v>1430</v>
      </c>
      <c r="D1134">
        <v>8.6099999999999996E-2</v>
      </c>
      <c r="E1134">
        <v>5.4899999999999997E-2</v>
      </c>
      <c r="F1134">
        <v>0</v>
      </c>
      <c r="G1134">
        <v>0.1021</v>
      </c>
    </row>
    <row r="1135" spans="1:7" x14ac:dyDescent="0.25">
      <c r="A1135">
        <v>10149999</v>
      </c>
      <c r="B1135" s="1">
        <v>41176</v>
      </c>
      <c r="C1135">
        <v>1500</v>
      </c>
      <c r="D1135">
        <v>9.11E-2</v>
      </c>
      <c r="E1135">
        <v>5.0599999999999999E-2</v>
      </c>
      <c r="F1135">
        <v>0</v>
      </c>
      <c r="G1135">
        <v>0.1042</v>
      </c>
    </row>
    <row r="1136" spans="1:7" x14ac:dyDescent="0.25">
      <c r="A1136">
        <v>10149999</v>
      </c>
      <c r="B1136" s="1">
        <v>41176</v>
      </c>
      <c r="C1136">
        <v>1530</v>
      </c>
      <c r="D1136">
        <v>8.1199999999999994E-2</v>
      </c>
      <c r="E1136">
        <v>4.6800000000000001E-2</v>
      </c>
      <c r="F1136">
        <v>0</v>
      </c>
      <c r="G1136">
        <v>9.3700000000000006E-2</v>
      </c>
    </row>
    <row r="1137" spans="1:7" x14ac:dyDescent="0.25">
      <c r="A1137">
        <v>10149999</v>
      </c>
      <c r="B1137" s="1">
        <v>41176</v>
      </c>
      <c r="C1137">
        <v>1600</v>
      </c>
      <c r="D1137">
        <v>8.6999999999999994E-2</v>
      </c>
      <c r="E1137">
        <v>4.87E-2</v>
      </c>
      <c r="F1137">
        <v>0</v>
      </c>
      <c r="G1137">
        <v>9.98E-2</v>
      </c>
    </row>
    <row r="1138" spans="1:7" x14ac:dyDescent="0.25">
      <c r="A1138">
        <v>10149999</v>
      </c>
      <c r="B1138" s="1">
        <v>41176</v>
      </c>
      <c r="C1138">
        <v>1630</v>
      </c>
      <c r="D1138">
        <v>9.6500000000000002E-2</v>
      </c>
      <c r="E1138">
        <v>5.7000000000000002E-2</v>
      </c>
      <c r="F1138">
        <v>0</v>
      </c>
      <c r="G1138">
        <v>0.112</v>
      </c>
    </row>
    <row r="1139" spans="1:7" x14ac:dyDescent="0.25">
      <c r="A1139">
        <v>10149999</v>
      </c>
      <c r="B1139" s="1">
        <v>41176</v>
      </c>
      <c r="C1139">
        <v>1700</v>
      </c>
      <c r="D1139">
        <v>0.107</v>
      </c>
      <c r="E1139">
        <v>6.2799999999999995E-2</v>
      </c>
      <c r="F1139">
        <v>0</v>
      </c>
      <c r="G1139">
        <v>0.1241</v>
      </c>
    </row>
    <row r="1140" spans="1:7" x14ac:dyDescent="0.25">
      <c r="A1140">
        <v>10149999</v>
      </c>
      <c r="B1140" s="1">
        <v>41176</v>
      </c>
      <c r="C1140">
        <v>1730</v>
      </c>
      <c r="D1140">
        <v>0.10929999999999999</v>
      </c>
      <c r="E1140">
        <v>6.7500000000000004E-2</v>
      </c>
      <c r="F1140">
        <v>0</v>
      </c>
      <c r="G1140">
        <v>0.12859999999999999</v>
      </c>
    </row>
    <row r="1141" spans="1:7" x14ac:dyDescent="0.25">
      <c r="A1141">
        <v>10149999</v>
      </c>
      <c r="B1141" s="1">
        <v>41176</v>
      </c>
      <c r="C1141">
        <v>1800</v>
      </c>
      <c r="D1141">
        <v>9.6799999999999997E-2</v>
      </c>
      <c r="E1141">
        <v>6.1100000000000002E-2</v>
      </c>
      <c r="F1141">
        <v>0</v>
      </c>
      <c r="G1141">
        <v>0.1145</v>
      </c>
    </row>
    <row r="1142" spans="1:7" x14ac:dyDescent="0.25">
      <c r="A1142">
        <v>10149999</v>
      </c>
      <c r="B1142" s="1">
        <v>41176</v>
      </c>
      <c r="C1142">
        <v>1830</v>
      </c>
      <c r="D1142">
        <v>6.2199999999999998E-2</v>
      </c>
      <c r="E1142">
        <v>4.5199999999999997E-2</v>
      </c>
      <c r="F1142">
        <v>0</v>
      </c>
      <c r="G1142">
        <v>7.6799999999999993E-2</v>
      </c>
    </row>
    <row r="1143" spans="1:7" x14ac:dyDescent="0.25">
      <c r="A1143">
        <v>10149999</v>
      </c>
      <c r="B1143" s="1">
        <v>41176</v>
      </c>
      <c r="C1143">
        <v>1900</v>
      </c>
      <c r="D1143">
        <v>3.9800000000000002E-2</v>
      </c>
      <c r="E1143">
        <v>2.92E-2</v>
      </c>
      <c r="F1143">
        <v>0</v>
      </c>
      <c r="G1143">
        <v>4.9399999999999999E-2</v>
      </c>
    </row>
    <row r="1144" spans="1:7" x14ac:dyDescent="0.25">
      <c r="A1144">
        <v>10149999</v>
      </c>
      <c r="B1144" s="1">
        <v>41176</v>
      </c>
      <c r="C1144">
        <v>1930</v>
      </c>
      <c r="D1144">
        <v>1.7299999999999999E-2</v>
      </c>
      <c r="E1144">
        <v>1.7999999999999999E-2</v>
      </c>
      <c r="F1144">
        <v>0</v>
      </c>
      <c r="G1144">
        <v>2.5000000000000001E-2</v>
      </c>
    </row>
    <row r="1145" spans="1:7" x14ac:dyDescent="0.25">
      <c r="A1145">
        <v>10149999</v>
      </c>
      <c r="B1145" s="1">
        <v>41176</v>
      </c>
      <c r="C1145">
        <v>2000</v>
      </c>
      <c r="D1145">
        <v>1.41E-2</v>
      </c>
      <c r="E1145">
        <v>1.46E-2</v>
      </c>
      <c r="F1145">
        <v>0</v>
      </c>
      <c r="G1145">
        <v>2.0400000000000001E-2</v>
      </c>
    </row>
    <row r="1146" spans="1:7" x14ac:dyDescent="0.25">
      <c r="A1146">
        <v>10149999</v>
      </c>
      <c r="B1146" s="1">
        <v>41176</v>
      </c>
      <c r="C1146">
        <v>2030</v>
      </c>
      <c r="D1146">
        <v>1.1900000000000001E-2</v>
      </c>
      <c r="E1146">
        <v>1.3599999999999999E-2</v>
      </c>
      <c r="F1146">
        <v>0</v>
      </c>
      <c r="G1146">
        <v>1.7999999999999999E-2</v>
      </c>
    </row>
    <row r="1147" spans="1:7" x14ac:dyDescent="0.25">
      <c r="A1147">
        <v>10149999</v>
      </c>
      <c r="B1147" s="1">
        <v>41176</v>
      </c>
      <c r="C1147">
        <v>2100</v>
      </c>
      <c r="D1147">
        <v>1.0800000000000001E-2</v>
      </c>
      <c r="E1147">
        <v>1.38E-2</v>
      </c>
      <c r="F1147">
        <v>0</v>
      </c>
      <c r="G1147">
        <v>1.7600000000000001E-2</v>
      </c>
    </row>
    <row r="1148" spans="1:7" x14ac:dyDescent="0.25">
      <c r="A1148">
        <v>10149999</v>
      </c>
      <c r="B1148" s="1">
        <v>41176</v>
      </c>
      <c r="C1148">
        <v>2130</v>
      </c>
      <c r="D1148">
        <v>1.0699999999999999E-2</v>
      </c>
      <c r="E1148">
        <v>1.3599999999999999E-2</v>
      </c>
      <c r="F1148">
        <v>0</v>
      </c>
      <c r="G1148">
        <v>1.7299999999999999E-2</v>
      </c>
    </row>
    <row r="1149" spans="1:7" x14ac:dyDescent="0.25">
      <c r="A1149">
        <v>10149999</v>
      </c>
      <c r="B1149" s="1">
        <v>41176</v>
      </c>
      <c r="C1149">
        <v>2200</v>
      </c>
      <c r="D1149">
        <v>2.0199999999999999E-2</v>
      </c>
      <c r="E1149">
        <v>2.5600000000000001E-2</v>
      </c>
      <c r="F1149">
        <v>0</v>
      </c>
      <c r="G1149">
        <v>3.2599999999999997E-2</v>
      </c>
    </row>
    <row r="1150" spans="1:7" x14ac:dyDescent="0.25">
      <c r="A1150">
        <v>10149999</v>
      </c>
      <c r="B1150" s="1">
        <v>41176</v>
      </c>
      <c r="C1150">
        <v>2230</v>
      </c>
      <c r="D1150">
        <v>2.5899999999999999E-2</v>
      </c>
      <c r="E1150">
        <v>2.9700000000000001E-2</v>
      </c>
      <c r="F1150">
        <v>0</v>
      </c>
      <c r="G1150">
        <v>3.9399999999999998E-2</v>
      </c>
    </row>
    <row r="1151" spans="1:7" x14ac:dyDescent="0.25">
      <c r="A1151">
        <v>10149999</v>
      </c>
      <c r="B1151" s="1">
        <v>41176</v>
      </c>
      <c r="C1151">
        <v>2300</v>
      </c>
      <c r="D1151">
        <v>7.1000000000000004E-3</v>
      </c>
      <c r="E1151">
        <v>7.4999999999999997E-3</v>
      </c>
      <c r="F1151">
        <v>0</v>
      </c>
      <c r="G1151">
        <v>1.04E-2</v>
      </c>
    </row>
    <row r="1152" spans="1:7" x14ac:dyDescent="0.25">
      <c r="A1152">
        <v>10149999</v>
      </c>
      <c r="B1152" s="1">
        <v>41176</v>
      </c>
      <c r="C1152">
        <v>2330</v>
      </c>
      <c r="D1152">
        <v>3.0000000000000001E-3</v>
      </c>
      <c r="E1152">
        <v>2.2000000000000001E-3</v>
      </c>
      <c r="F1152">
        <v>0</v>
      </c>
      <c r="G1152">
        <v>3.7000000000000002E-3</v>
      </c>
    </row>
    <row r="1153" spans="1:7" x14ac:dyDescent="0.25">
      <c r="A1153">
        <v>10149999</v>
      </c>
      <c r="B1153" s="1">
        <v>41176</v>
      </c>
      <c r="C1153">
        <v>2400</v>
      </c>
      <c r="D1153">
        <v>5.0000000000000001E-3</v>
      </c>
      <c r="E1153">
        <v>5.4000000000000003E-3</v>
      </c>
      <c r="F1153">
        <v>0</v>
      </c>
      <c r="G1153">
        <v>7.3000000000000001E-3</v>
      </c>
    </row>
    <row r="1154" spans="1:7" x14ac:dyDescent="0.25">
      <c r="A1154">
        <v>10149999</v>
      </c>
      <c r="B1154" s="1">
        <v>41177</v>
      </c>
      <c r="C1154">
        <v>30</v>
      </c>
      <c r="D1154">
        <v>3.0999999999999999E-3</v>
      </c>
      <c r="E1154">
        <v>2.5000000000000001E-3</v>
      </c>
      <c r="F1154">
        <v>0</v>
      </c>
      <c r="G1154">
        <v>3.8999999999999998E-3</v>
      </c>
    </row>
    <row r="1155" spans="1:7" x14ac:dyDescent="0.25">
      <c r="A1155">
        <v>10149999</v>
      </c>
      <c r="B1155" s="1">
        <v>41177</v>
      </c>
      <c r="C1155">
        <v>100</v>
      </c>
      <c r="D1155">
        <v>4.7000000000000002E-3</v>
      </c>
      <c r="E1155">
        <v>5.4000000000000003E-3</v>
      </c>
      <c r="F1155">
        <v>0</v>
      </c>
      <c r="G1155">
        <v>7.1999999999999998E-3</v>
      </c>
    </row>
    <row r="1156" spans="1:7" x14ac:dyDescent="0.25">
      <c r="A1156">
        <v>10149999</v>
      </c>
      <c r="B1156" s="1">
        <v>41177</v>
      </c>
      <c r="C1156">
        <v>130</v>
      </c>
      <c r="D1156">
        <v>3.2000000000000002E-3</v>
      </c>
      <c r="E1156">
        <v>3.2000000000000002E-3</v>
      </c>
      <c r="F1156">
        <v>0</v>
      </c>
      <c r="G1156">
        <v>4.5999999999999999E-3</v>
      </c>
    </row>
    <row r="1157" spans="1:7" x14ac:dyDescent="0.25">
      <c r="A1157">
        <v>10149999</v>
      </c>
      <c r="B1157" s="1">
        <v>41177</v>
      </c>
      <c r="C1157">
        <v>200</v>
      </c>
      <c r="D1157">
        <v>4.3E-3</v>
      </c>
      <c r="E1157">
        <v>4.7000000000000002E-3</v>
      </c>
      <c r="F1157">
        <v>0</v>
      </c>
      <c r="G1157">
        <v>6.3E-3</v>
      </c>
    </row>
    <row r="1158" spans="1:7" x14ac:dyDescent="0.25">
      <c r="A1158">
        <v>10149999</v>
      </c>
      <c r="B1158" s="1">
        <v>41177</v>
      </c>
      <c r="C1158">
        <v>230</v>
      </c>
      <c r="D1158">
        <v>3.8E-3</v>
      </c>
      <c r="E1158">
        <v>4.1000000000000003E-3</v>
      </c>
      <c r="F1158">
        <v>0</v>
      </c>
      <c r="G1158">
        <v>5.7000000000000002E-3</v>
      </c>
    </row>
    <row r="1159" spans="1:7" x14ac:dyDescent="0.25">
      <c r="A1159">
        <v>10149999</v>
      </c>
      <c r="B1159" s="1">
        <v>41177</v>
      </c>
      <c r="C1159">
        <v>300</v>
      </c>
      <c r="D1159">
        <v>3.8E-3</v>
      </c>
      <c r="E1159">
        <v>4.0000000000000001E-3</v>
      </c>
      <c r="F1159">
        <v>0</v>
      </c>
      <c r="G1159">
        <v>5.4999999999999997E-3</v>
      </c>
    </row>
    <row r="1160" spans="1:7" x14ac:dyDescent="0.25">
      <c r="A1160">
        <v>10149999</v>
      </c>
      <c r="B1160" s="1">
        <v>41177</v>
      </c>
      <c r="C1160">
        <v>330</v>
      </c>
      <c r="D1160">
        <v>4.4000000000000003E-3</v>
      </c>
      <c r="E1160">
        <v>4.7000000000000002E-3</v>
      </c>
      <c r="F1160">
        <v>0</v>
      </c>
      <c r="G1160">
        <v>6.4000000000000003E-3</v>
      </c>
    </row>
    <row r="1161" spans="1:7" x14ac:dyDescent="0.25">
      <c r="A1161">
        <v>10149999</v>
      </c>
      <c r="B1161" s="1">
        <v>41177</v>
      </c>
      <c r="C1161">
        <v>400</v>
      </c>
      <c r="D1161">
        <v>3.5000000000000001E-3</v>
      </c>
      <c r="E1161">
        <v>3.5999999999999999E-3</v>
      </c>
      <c r="F1161">
        <v>0</v>
      </c>
      <c r="G1161">
        <v>5.0000000000000001E-3</v>
      </c>
    </row>
    <row r="1162" spans="1:7" x14ac:dyDescent="0.25">
      <c r="A1162">
        <v>10149999</v>
      </c>
      <c r="B1162" s="1">
        <v>41177</v>
      </c>
      <c r="C1162">
        <v>430</v>
      </c>
      <c r="D1162">
        <v>4.7000000000000002E-3</v>
      </c>
      <c r="E1162">
        <v>5.1000000000000004E-3</v>
      </c>
      <c r="F1162">
        <v>0</v>
      </c>
      <c r="G1162">
        <v>7.0000000000000001E-3</v>
      </c>
    </row>
    <row r="1163" spans="1:7" x14ac:dyDescent="0.25">
      <c r="A1163">
        <v>10149999</v>
      </c>
      <c r="B1163" s="1">
        <v>41177</v>
      </c>
      <c r="C1163">
        <v>500</v>
      </c>
      <c r="D1163">
        <v>3.5000000000000001E-3</v>
      </c>
      <c r="E1163">
        <v>3.5000000000000001E-3</v>
      </c>
      <c r="F1163">
        <v>0</v>
      </c>
      <c r="G1163">
        <v>5.0000000000000001E-3</v>
      </c>
    </row>
    <row r="1164" spans="1:7" x14ac:dyDescent="0.25">
      <c r="A1164">
        <v>10149999</v>
      </c>
      <c r="B1164" s="1">
        <v>41177</v>
      </c>
      <c r="C1164">
        <v>530</v>
      </c>
      <c r="D1164">
        <v>4.4000000000000003E-3</v>
      </c>
      <c r="E1164">
        <v>5.0000000000000001E-3</v>
      </c>
      <c r="F1164">
        <v>0</v>
      </c>
      <c r="G1164">
        <v>6.6E-3</v>
      </c>
    </row>
    <row r="1165" spans="1:7" x14ac:dyDescent="0.25">
      <c r="A1165">
        <v>10149999</v>
      </c>
      <c r="B1165" s="1">
        <v>41177</v>
      </c>
      <c r="C1165">
        <v>600</v>
      </c>
      <c r="D1165">
        <v>3.5999999999999999E-3</v>
      </c>
      <c r="E1165">
        <v>3.7000000000000002E-3</v>
      </c>
      <c r="F1165">
        <v>0</v>
      </c>
      <c r="G1165">
        <v>5.1000000000000004E-3</v>
      </c>
    </row>
    <row r="1166" spans="1:7" x14ac:dyDescent="0.25">
      <c r="A1166">
        <v>10149999</v>
      </c>
      <c r="B1166" s="1">
        <v>41177</v>
      </c>
      <c r="C1166">
        <v>630</v>
      </c>
      <c r="D1166">
        <v>4.7000000000000002E-3</v>
      </c>
      <c r="E1166">
        <v>5.5999999999999999E-3</v>
      </c>
      <c r="F1166">
        <v>0</v>
      </c>
      <c r="G1166">
        <v>7.3000000000000001E-3</v>
      </c>
    </row>
    <row r="1167" spans="1:7" x14ac:dyDescent="0.25">
      <c r="A1167">
        <v>10149999</v>
      </c>
      <c r="B1167" s="1">
        <v>41177</v>
      </c>
      <c r="C1167">
        <v>700</v>
      </c>
      <c r="D1167">
        <v>3.3999999999999998E-3</v>
      </c>
      <c r="E1167">
        <v>3.3E-3</v>
      </c>
      <c r="F1167">
        <v>0</v>
      </c>
      <c r="G1167">
        <v>4.7999999999999996E-3</v>
      </c>
    </row>
    <row r="1168" spans="1:7" x14ac:dyDescent="0.25">
      <c r="A1168">
        <v>10149999</v>
      </c>
      <c r="B1168" s="1">
        <v>41177</v>
      </c>
      <c r="C1168">
        <v>730</v>
      </c>
      <c r="D1168">
        <v>1.06E-2</v>
      </c>
      <c r="E1168">
        <v>1.09E-2</v>
      </c>
      <c r="F1168">
        <v>0</v>
      </c>
      <c r="G1168">
        <v>1.55E-2</v>
      </c>
    </row>
    <row r="1169" spans="1:7" x14ac:dyDescent="0.25">
      <c r="A1169">
        <v>10149999</v>
      </c>
      <c r="B1169" s="1">
        <v>41177</v>
      </c>
      <c r="C1169">
        <v>800</v>
      </c>
      <c r="D1169">
        <v>8.9999999999999993E-3</v>
      </c>
      <c r="E1169">
        <v>1.03E-2</v>
      </c>
      <c r="F1169">
        <v>0</v>
      </c>
      <c r="G1169">
        <v>1.37E-2</v>
      </c>
    </row>
    <row r="1170" spans="1:7" x14ac:dyDescent="0.25">
      <c r="A1170">
        <v>10149999</v>
      </c>
      <c r="B1170" s="1">
        <v>41177</v>
      </c>
      <c r="C1170">
        <v>830</v>
      </c>
      <c r="D1170">
        <v>7.0000000000000001E-3</v>
      </c>
      <c r="E1170">
        <v>7.6E-3</v>
      </c>
      <c r="F1170">
        <v>0</v>
      </c>
      <c r="G1170">
        <v>1.03E-2</v>
      </c>
    </row>
    <row r="1171" spans="1:7" x14ac:dyDescent="0.25">
      <c r="A1171">
        <v>10149999</v>
      </c>
      <c r="B1171" s="1">
        <v>41177</v>
      </c>
      <c r="C1171">
        <v>900</v>
      </c>
      <c r="D1171">
        <v>2.5000000000000001E-2</v>
      </c>
      <c r="E1171">
        <v>1.8700000000000001E-2</v>
      </c>
      <c r="F1171">
        <v>0</v>
      </c>
      <c r="G1171">
        <v>3.1399999999999997E-2</v>
      </c>
    </row>
    <row r="1172" spans="1:7" x14ac:dyDescent="0.25">
      <c r="A1172">
        <v>10149999</v>
      </c>
      <c r="B1172" s="1">
        <v>41177</v>
      </c>
      <c r="C1172">
        <v>930</v>
      </c>
      <c r="D1172">
        <v>6.3200000000000006E-2</v>
      </c>
      <c r="E1172">
        <v>4.6899999999999997E-2</v>
      </c>
      <c r="F1172">
        <v>0</v>
      </c>
      <c r="G1172">
        <v>7.8799999999999995E-2</v>
      </c>
    </row>
    <row r="1173" spans="1:7" x14ac:dyDescent="0.25">
      <c r="A1173">
        <v>10149999</v>
      </c>
      <c r="B1173" s="1">
        <v>41177</v>
      </c>
      <c r="C1173">
        <v>1000</v>
      </c>
      <c r="D1173">
        <v>9.98E-2</v>
      </c>
      <c r="E1173">
        <v>7.0400000000000004E-2</v>
      </c>
      <c r="F1173">
        <v>0</v>
      </c>
      <c r="G1173">
        <v>0.1222</v>
      </c>
    </row>
    <row r="1174" spans="1:7" x14ac:dyDescent="0.25">
      <c r="A1174">
        <v>10149999</v>
      </c>
      <c r="B1174" s="1">
        <v>41177</v>
      </c>
      <c r="C1174">
        <v>1030</v>
      </c>
      <c r="D1174">
        <v>0.1051</v>
      </c>
      <c r="E1174">
        <v>6.7299999999999999E-2</v>
      </c>
      <c r="F1174">
        <v>0</v>
      </c>
      <c r="G1174">
        <v>0.12479999999999999</v>
      </c>
    </row>
    <row r="1175" spans="1:7" x14ac:dyDescent="0.25">
      <c r="A1175">
        <v>10149999</v>
      </c>
      <c r="B1175" s="1">
        <v>41177</v>
      </c>
      <c r="C1175">
        <v>1100</v>
      </c>
      <c r="D1175">
        <v>7.4499999999999997E-2</v>
      </c>
      <c r="E1175">
        <v>4.2999999999999997E-2</v>
      </c>
      <c r="F1175">
        <v>0</v>
      </c>
      <c r="G1175">
        <v>8.6099999999999996E-2</v>
      </c>
    </row>
    <row r="1176" spans="1:7" x14ac:dyDescent="0.25">
      <c r="A1176">
        <v>10149999</v>
      </c>
      <c r="B1176" s="1">
        <v>41177</v>
      </c>
      <c r="C1176">
        <v>1130</v>
      </c>
      <c r="D1176">
        <v>8.2100000000000006E-2</v>
      </c>
      <c r="E1176">
        <v>4.4900000000000002E-2</v>
      </c>
      <c r="F1176">
        <v>0</v>
      </c>
      <c r="G1176">
        <v>9.3600000000000003E-2</v>
      </c>
    </row>
    <row r="1177" spans="1:7" x14ac:dyDescent="0.25">
      <c r="A1177">
        <v>10149999</v>
      </c>
      <c r="B1177" s="1">
        <v>41177</v>
      </c>
      <c r="C1177">
        <v>1200</v>
      </c>
      <c r="D1177">
        <v>7.7799999999999994E-2</v>
      </c>
      <c r="E1177">
        <v>4.4400000000000002E-2</v>
      </c>
      <c r="F1177">
        <v>0</v>
      </c>
      <c r="G1177">
        <v>8.9599999999999999E-2</v>
      </c>
    </row>
    <row r="1178" spans="1:7" x14ac:dyDescent="0.25">
      <c r="A1178">
        <v>10149999</v>
      </c>
      <c r="B1178" s="1">
        <v>41177</v>
      </c>
      <c r="C1178">
        <v>1230</v>
      </c>
      <c r="D1178">
        <v>7.7499999999999999E-2</v>
      </c>
      <c r="E1178">
        <v>4.4999999999999998E-2</v>
      </c>
      <c r="F1178">
        <v>0</v>
      </c>
      <c r="G1178">
        <v>8.9700000000000002E-2</v>
      </c>
    </row>
    <row r="1179" spans="1:7" x14ac:dyDescent="0.25">
      <c r="A1179">
        <v>10149999</v>
      </c>
      <c r="B1179" s="1">
        <v>41177</v>
      </c>
      <c r="C1179">
        <v>1300</v>
      </c>
      <c r="D1179">
        <v>7.6700000000000004E-2</v>
      </c>
      <c r="E1179">
        <v>4.5699999999999998E-2</v>
      </c>
      <c r="F1179">
        <v>0</v>
      </c>
      <c r="G1179">
        <v>8.9300000000000004E-2</v>
      </c>
    </row>
    <row r="1180" spans="1:7" x14ac:dyDescent="0.25">
      <c r="A1180">
        <v>10149999</v>
      </c>
      <c r="B1180" s="1">
        <v>41177</v>
      </c>
      <c r="C1180">
        <v>1330</v>
      </c>
      <c r="D1180">
        <v>6.83E-2</v>
      </c>
      <c r="E1180">
        <v>4.3900000000000002E-2</v>
      </c>
      <c r="F1180">
        <v>0</v>
      </c>
      <c r="G1180">
        <v>8.1199999999999994E-2</v>
      </c>
    </row>
    <row r="1181" spans="1:7" x14ac:dyDescent="0.25">
      <c r="A1181">
        <v>10149999</v>
      </c>
      <c r="B1181" s="1">
        <v>41177</v>
      </c>
      <c r="C1181">
        <v>1400</v>
      </c>
      <c r="D1181">
        <v>6.54E-2</v>
      </c>
      <c r="E1181">
        <v>4.0099999999999997E-2</v>
      </c>
      <c r="F1181">
        <v>0</v>
      </c>
      <c r="G1181">
        <v>7.6700000000000004E-2</v>
      </c>
    </row>
    <row r="1182" spans="1:7" x14ac:dyDescent="0.25">
      <c r="A1182">
        <v>10149999</v>
      </c>
      <c r="B1182" s="1">
        <v>41177</v>
      </c>
      <c r="C1182">
        <v>1430</v>
      </c>
      <c r="D1182">
        <v>6.9199999999999998E-2</v>
      </c>
      <c r="E1182">
        <v>4.0800000000000003E-2</v>
      </c>
      <c r="F1182">
        <v>0</v>
      </c>
      <c r="G1182">
        <v>8.0399999999999999E-2</v>
      </c>
    </row>
    <row r="1183" spans="1:7" x14ac:dyDescent="0.25">
      <c r="A1183">
        <v>10149999</v>
      </c>
      <c r="B1183" s="1">
        <v>41177</v>
      </c>
      <c r="C1183">
        <v>1500</v>
      </c>
      <c r="D1183">
        <v>6.9699999999999998E-2</v>
      </c>
      <c r="E1183">
        <v>4.0899999999999999E-2</v>
      </c>
      <c r="F1183">
        <v>0</v>
      </c>
      <c r="G1183">
        <v>8.0799999999999997E-2</v>
      </c>
    </row>
    <row r="1184" spans="1:7" x14ac:dyDescent="0.25">
      <c r="A1184">
        <v>10149999</v>
      </c>
      <c r="B1184" s="1">
        <v>41177</v>
      </c>
      <c r="C1184">
        <v>1530</v>
      </c>
      <c r="D1184">
        <v>8.2900000000000001E-2</v>
      </c>
      <c r="E1184">
        <v>4.7600000000000003E-2</v>
      </c>
      <c r="F1184">
        <v>0</v>
      </c>
      <c r="G1184">
        <v>9.5699999999999993E-2</v>
      </c>
    </row>
    <row r="1185" spans="1:7" x14ac:dyDescent="0.25">
      <c r="A1185">
        <v>10149999</v>
      </c>
      <c r="B1185" s="1">
        <v>41177</v>
      </c>
      <c r="C1185">
        <v>1600</v>
      </c>
      <c r="D1185">
        <v>7.9799999999999996E-2</v>
      </c>
      <c r="E1185">
        <v>4.7100000000000003E-2</v>
      </c>
      <c r="F1185">
        <v>0</v>
      </c>
      <c r="G1185">
        <v>9.2700000000000005E-2</v>
      </c>
    </row>
    <row r="1186" spans="1:7" x14ac:dyDescent="0.25">
      <c r="A1186">
        <v>10149999</v>
      </c>
      <c r="B1186" s="1">
        <v>41177</v>
      </c>
      <c r="C1186">
        <v>1630</v>
      </c>
      <c r="D1186">
        <v>8.5099999999999995E-2</v>
      </c>
      <c r="E1186">
        <v>4.7699999999999999E-2</v>
      </c>
      <c r="F1186">
        <v>0</v>
      </c>
      <c r="G1186">
        <v>9.7500000000000003E-2</v>
      </c>
    </row>
    <row r="1187" spans="1:7" x14ac:dyDescent="0.25">
      <c r="A1187">
        <v>10149999</v>
      </c>
      <c r="B1187" s="1">
        <v>41177</v>
      </c>
      <c r="C1187">
        <v>1700</v>
      </c>
      <c r="D1187">
        <v>7.6899999999999996E-2</v>
      </c>
      <c r="E1187">
        <v>4.53E-2</v>
      </c>
      <c r="F1187">
        <v>0</v>
      </c>
      <c r="G1187">
        <v>8.9300000000000004E-2</v>
      </c>
    </row>
    <row r="1188" spans="1:7" x14ac:dyDescent="0.25">
      <c r="A1188">
        <v>10149999</v>
      </c>
      <c r="B1188" s="1">
        <v>41177</v>
      </c>
      <c r="C1188">
        <v>1730</v>
      </c>
      <c r="D1188">
        <v>9.8000000000000004E-2</v>
      </c>
      <c r="E1188">
        <v>5.8200000000000002E-2</v>
      </c>
      <c r="F1188">
        <v>0</v>
      </c>
      <c r="G1188">
        <v>0.114</v>
      </c>
    </row>
    <row r="1189" spans="1:7" x14ac:dyDescent="0.25">
      <c r="A1189">
        <v>10149999</v>
      </c>
      <c r="B1189" s="1">
        <v>41177</v>
      </c>
      <c r="C1189">
        <v>1800</v>
      </c>
      <c r="D1189">
        <v>0.10009999999999999</v>
      </c>
      <c r="E1189">
        <v>6.1199999999999997E-2</v>
      </c>
      <c r="F1189">
        <v>0</v>
      </c>
      <c r="G1189">
        <v>0.1174</v>
      </c>
    </row>
    <row r="1190" spans="1:7" x14ac:dyDescent="0.25">
      <c r="A1190">
        <v>10149999</v>
      </c>
      <c r="B1190" s="1">
        <v>41177</v>
      </c>
      <c r="C1190">
        <v>1830</v>
      </c>
      <c r="D1190">
        <v>6.9800000000000001E-2</v>
      </c>
      <c r="E1190">
        <v>5.1799999999999999E-2</v>
      </c>
      <c r="F1190">
        <v>0</v>
      </c>
      <c r="G1190">
        <v>8.6800000000000002E-2</v>
      </c>
    </row>
    <row r="1191" spans="1:7" x14ac:dyDescent="0.25">
      <c r="A1191">
        <v>10149999</v>
      </c>
      <c r="B1191" s="1">
        <v>41177</v>
      </c>
      <c r="C1191">
        <v>1900</v>
      </c>
      <c r="D1191">
        <v>2.23E-2</v>
      </c>
      <c r="E1191">
        <v>2.1299999999999999E-2</v>
      </c>
      <c r="F1191">
        <v>0</v>
      </c>
      <c r="G1191">
        <v>3.1E-2</v>
      </c>
    </row>
    <row r="1192" spans="1:7" x14ac:dyDescent="0.25">
      <c r="A1192">
        <v>10149999</v>
      </c>
      <c r="B1192" s="1">
        <v>41177</v>
      </c>
      <c r="C1192">
        <v>1930</v>
      </c>
      <c r="D1192">
        <v>1.47E-2</v>
      </c>
      <c r="E1192">
        <v>1.7999999999999999E-2</v>
      </c>
      <c r="F1192">
        <v>0</v>
      </c>
      <c r="G1192">
        <v>2.3300000000000001E-2</v>
      </c>
    </row>
    <row r="1193" spans="1:7" x14ac:dyDescent="0.25">
      <c r="A1193">
        <v>10149999</v>
      </c>
      <c r="B1193" s="1">
        <v>41177</v>
      </c>
      <c r="C1193">
        <v>2000</v>
      </c>
      <c r="D1193">
        <v>1.43E-2</v>
      </c>
      <c r="E1193">
        <v>1.55E-2</v>
      </c>
      <c r="F1193">
        <v>0</v>
      </c>
      <c r="G1193">
        <v>2.1100000000000001E-2</v>
      </c>
    </row>
    <row r="1194" spans="1:7" x14ac:dyDescent="0.25">
      <c r="A1194">
        <v>10149999</v>
      </c>
      <c r="B1194" s="1">
        <v>41177</v>
      </c>
      <c r="C1194">
        <v>2030</v>
      </c>
      <c r="D1194">
        <v>1.8499999999999999E-2</v>
      </c>
      <c r="E1194">
        <v>2.1399999999999999E-2</v>
      </c>
      <c r="F1194">
        <v>0</v>
      </c>
      <c r="G1194">
        <v>2.8299999999999999E-2</v>
      </c>
    </row>
    <row r="1195" spans="1:7" x14ac:dyDescent="0.25">
      <c r="A1195">
        <v>10149999</v>
      </c>
      <c r="B1195" s="1">
        <v>41177</v>
      </c>
      <c r="C1195">
        <v>2100</v>
      </c>
      <c r="D1195">
        <v>3.1300000000000001E-2</v>
      </c>
      <c r="E1195">
        <v>3.9199999999999999E-2</v>
      </c>
      <c r="F1195">
        <v>0</v>
      </c>
      <c r="G1195">
        <v>5.0099999999999999E-2</v>
      </c>
    </row>
    <row r="1196" spans="1:7" x14ac:dyDescent="0.25">
      <c r="A1196">
        <v>10149999</v>
      </c>
      <c r="B1196" s="1">
        <v>41177</v>
      </c>
      <c r="C1196">
        <v>2130</v>
      </c>
      <c r="D1196">
        <v>1.4E-2</v>
      </c>
      <c r="E1196">
        <v>1.9900000000000001E-2</v>
      </c>
      <c r="F1196">
        <v>0</v>
      </c>
      <c r="G1196">
        <v>2.4400000000000002E-2</v>
      </c>
    </row>
    <row r="1197" spans="1:7" x14ac:dyDescent="0.25">
      <c r="A1197">
        <v>10149999</v>
      </c>
      <c r="B1197" s="1">
        <v>41177</v>
      </c>
      <c r="C1197">
        <v>2200</v>
      </c>
      <c r="D1197">
        <v>1.43E-2</v>
      </c>
      <c r="E1197">
        <v>1.8499999999999999E-2</v>
      </c>
      <c r="F1197">
        <v>0</v>
      </c>
      <c r="G1197">
        <v>2.3400000000000001E-2</v>
      </c>
    </row>
    <row r="1198" spans="1:7" x14ac:dyDescent="0.25">
      <c r="A1198">
        <v>10149999</v>
      </c>
      <c r="B1198" s="1">
        <v>41177</v>
      </c>
      <c r="C1198">
        <v>2230</v>
      </c>
      <c r="D1198">
        <v>1.23E-2</v>
      </c>
      <c r="E1198">
        <v>1.5299999999999999E-2</v>
      </c>
      <c r="F1198">
        <v>0</v>
      </c>
      <c r="G1198">
        <v>1.9599999999999999E-2</v>
      </c>
    </row>
    <row r="1199" spans="1:7" x14ac:dyDescent="0.25">
      <c r="A1199">
        <v>10149999</v>
      </c>
      <c r="B1199" s="1">
        <v>41177</v>
      </c>
      <c r="C1199">
        <v>2300</v>
      </c>
      <c r="D1199">
        <v>8.3000000000000001E-3</v>
      </c>
      <c r="E1199">
        <v>0.01</v>
      </c>
      <c r="F1199">
        <v>2.0000000000000001E-4</v>
      </c>
      <c r="G1199">
        <v>1.2800000000000001E-2</v>
      </c>
    </row>
    <row r="1200" spans="1:7" x14ac:dyDescent="0.25">
      <c r="A1200">
        <v>10149999</v>
      </c>
      <c r="B1200" s="1">
        <v>41177</v>
      </c>
      <c r="C1200">
        <v>2330</v>
      </c>
      <c r="D1200">
        <v>7.6E-3</v>
      </c>
      <c r="E1200">
        <v>9.4999999999999998E-3</v>
      </c>
      <c r="F1200">
        <v>1E-4</v>
      </c>
      <c r="G1200">
        <v>1.2E-2</v>
      </c>
    </row>
    <row r="1201" spans="1:7" x14ac:dyDescent="0.25">
      <c r="A1201">
        <v>10149999</v>
      </c>
      <c r="B1201" s="1">
        <v>41177</v>
      </c>
      <c r="C1201">
        <v>2400</v>
      </c>
      <c r="D1201">
        <v>7.7999999999999996E-3</v>
      </c>
      <c r="E1201">
        <v>9.4999999999999998E-3</v>
      </c>
      <c r="F1201">
        <v>1E-4</v>
      </c>
      <c r="G1201">
        <v>1.2200000000000001E-2</v>
      </c>
    </row>
    <row r="1202" spans="1:7" x14ac:dyDescent="0.25">
      <c r="A1202">
        <v>10149999</v>
      </c>
      <c r="B1202" s="1">
        <v>41178</v>
      </c>
      <c r="C1202">
        <v>30</v>
      </c>
      <c r="D1202">
        <v>7.7999999999999996E-3</v>
      </c>
      <c r="E1202">
        <v>9.9000000000000008E-3</v>
      </c>
      <c r="F1202">
        <v>0</v>
      </c>
      <c r="G1202">
        <v>1.2500000000000001E-2</v>
      </c>
    </row>
    <row r="1203" spans="1:7" x14ac:dyDescent="0.25">
      <c r="A1203">
        <v>10149999</v>
      </c>
      <c r="B1203" s="1">
        <v>41178</v>
      </c>
      <c r="C1203">
        <v>100</v>
      </c>
      <c r="D1203">
        <v>8.3000000000000001E-3</v>
      </c>
      <c r="E1203">
        <v>1.06E-2</v>
      </c>
      <c r="F1203">
        <v>0</v>
      </c>
      <c r="G1203">
        <v>1.3299999999999999E-2</v>
      </c>
    </row>
    <row r="1204" spans="1:7" x14ac:dyDescent="0.25">
      <c r="A1204">
        <v>10149999</v>
      </c>
      <c r="B1204" s="1">
        <v>41178</v>
      </c>
      <c r="C1204">
        <v>130</v>
      </c>
      <c r="D1204">
        <v>7.1999999999999998E-3</v>
      </c>
      <c r="E1204">
        <v>8.8000000000000005E-3</v>
      </c>
      <c r="F1204">
        <v>2.0000000000000001E-4</v>
      </c>
      <c r="G1204">
        <v>1.1299999999999999E-2</v>
      </c>
    </row>
    <row r="1205" spans="1:7" x14ac:dyDescent="0.25">
      <c r="A1205">
        <v>10149999</v>
      </c>
      <c r="B1205" s="1">
        <v>41178</v>
      </c>
      <c r="C1205">
        <v>200</v>
      </c>
      <c r="D1205">
        <v>8.3999999999999995E-3</v>
      </c>
      <c r="E1205">
        <v>1.14E-2</v>
      </c>
      <c r="F1205">
        <v>1E-4</v>
      </c>
      <c r="G1205">
        <v>1.41E-2</v>
      </c>
    </row>
    <row r="1206" spans="1:7" x14ac:dyDescent="0.25">
      <c r="A1206">
        <v>10149999</v>
      </c>
      <c r="B1206" s="1">
        <v>41178</v>
      </c>
      <c r="C1206">
        <v>230</v>
      </c>
      <c r="D1206">
        <v>7.7000000000000002E-3</v>
      </c>
      <c r="E1206">
        <v>9.4999999999999998E-3</v>
      </c>
      <c r="F1206">
        <v>2.0000000000000001E-4</v>
      </c>
      <c r="G1206">
        <v>1.2E-2</v>
      </c>
    </row>
    <row r="1207" spans="1:7" x14ac:dyDescent="0.25">
      <c r="A1207">
        <v>10149999</v>
      </c>
      <c r="B1207" s="1">
        <v>41178</v>
      </c>
      <c r="C1207">
        <v>300</v>
      </c>
      <c r="D1207">
        <v>8.3999999999999995E-3</v>
      </c>
      <c r="E1207">
        <v>1.11E-2</v>
      </c>
      <c r="F1207">
        <v>1E-4</v>
      </c>
      <c r="G1207">
        <v>1.3899999999999999E-2</v>
      </c>
    </row>
    <row r="1208" spans="1:7" x14ac:dyDescent="0.25">
      <c r="A1208">
        <v>10149999</v>
      </c>
      <c r="B1208" s="1">
        <v>41178</v>
      </c>
      <c r="C1208">
        <v>330</v>
      </c>
      <c r="D1208">
        <v>7.1999999999999998E-3</v>
      </c>
      <c r="E1208">
        <v>9.1000000000000004E-3</v>
      </c>
      <c r="F1208">
        <v>2.0000000000000001E-4</v>
      </c>
      <c r="G1208">
        <v>1.14E-2</v>
      </c>
    </row>
    <row r="1209" spans="1:7" x14ac:dyDescent="0.25">
      <c r="A1209">
        <v>10149999</v>
      </c>
      <c r="B1209" s="1">
        <v>41178</v>
      </c>
      <c r="C1209">
        <v>400</v>
      </c>
      <c r="D1209">
        <v>8.8999999999999999E-3</v>
      </c>
      <c r="E1209">
        <v>1.1900000000000001E-2</v>
      </c>
      <c r="F1209">
        <v>1E-4</v>
      </c>
      <c r="G1209">
        <v>1.47E-2</v>
      </c>
    </row>
    <row r="1210" spans="1:7" x14ac:dyDescent="0.25">
      <c r="A1210">
        <v>10149999</v>
      </c>
      <c r="B1210" s="1">
        <v>41178</v>
      </c>
      <c r="C1210">
        <v>430</v>
      </c>
      <c r="D1210">
        <v>7.6E-3</v>
      </c>
      <c r="E1210">
        <v>9.5999999999999992E-3</v>
      </c>
      <c r="F1210">
        <v>2.0000000000000001E-4</v>
      </c>
      <c r="G1210">
        <v>1.21E-2</v>
      </c>
    </row>
    <row r="1211" spans="1:7" x14ac:dyDescent="0.25">
      <c r="A1211">
        <v>10149999</v>
      </c>
      <c r="B1211" s="1">
        <v>41178</v>
      </c>
      <c r="C1211">
        <v>500</v>
      </c>
      <c r="D1211">
        <v>8.2000000000000007E-3</v>
      </c>
      <c r="E1211">
        <v>1.09E-2</v>
      </c>
      <c r="F1211">
        <v>1E-4</v>
      </c>
      <c r="G1211">
        <v>1.35E-2</v>
      </c>
    </row>
    <row r="1212" spans="1:7" x14ac:dyDescent="0.25">
      <c r="A1212">
        <v>10149999</v>
      </c>
      <c r="B1212" s="1">
        <v>41178</v>
      </c>
      <c r="C1212">
        <v>530</v>
      </c>
      <c r="D1212">
        <v>8.0000000000000002E-3</v>
      </c>
      <c r="E1212">
        <v>1.0200000000000001E-2</v>
      </c>
      <c r="F1212">
        <v>2.0000000000000001E-4</v>
      </c>
      <c r="G1212">
        <v>1.29E-2</v>
      </c>
    </row>
    <row r="1213" spans="1:7" x14ac:dyDescent="0.25">
      <c r="A1213">
        <v>10149999</v>
      </c>
      <c r="B1213" s="1">
        <v>41178</v>
      </c>
      <c r="C1213">
        <v>600</v>
      </c>
      <c r="D1213">
        <v>8.3999999999999995E-3</v>
      </c>
      <c r="E1213">
        <v>1.0999999999999999E-2</v>
      </c>
      <c r="F1213">
        <v>0</v>
      </c>
      <c r="G1213">
        <v>1.38E-2</v>
      </c>
    </row>
    <row r="1214" spans="1:7" x14ac:dyDescent="0.25">
      <c r="A1214">
        <v>10149999</v>
      </c>
      <c r="B1214" s="1">
        <v>41178</v>
      </c>
      <c r="C1214">
        <v>630</v>
      </c>
      <c r="D1214">
        <v>4.4999999999999997E-3</v>
      </c>
      <c r="E1214">
        <v>4.3E-3</v>
      </c>
      <c r="F1214">
        <v>1E-4</v>
      </c>
      <c r="G1214">
        <v>6.1000000000000004E-3</v>
      </c>
    </row>
    <row r="1215" spans="1:7" x14ac:dyDescent="0.25">
      <c r="A1215">
        <v>10149999</v>
      </c>
      <c r="B1215" s="1">
        <v>41178</v>
      </c>
      <c r="C1215">
        <v>700</v>
      </c>
      <c r="D1215">
        <v>2.1700000000000001E-2</v>
      </c>
      <c r="E1215">
        <v>2.5700000000000001E-2</v>
      </c>
      <c r="F1215">
        <v>0</v>
      </c>
      <c r="G1215">
        <v>3.39E-2</v>
      </c>
    </row>
    <row r="1216" spans="1:7" x14ac:dyDescent="0.25">
      <c r="A1216">
        <v>10149999</v>
      </c>
      <c r="B1216" s="1">
        <v>41178</v>
      </c>
      <c r="C1216">
        <v>730</v>
      </c>
      <c r="D1216">
        <v>2.7199999999999998E-2</v>
      </c>
      <c r="E1216">
        <v>3.6799999999999999E-2</v>
      </c>
      <c r="F1216">
        <v>0</v>
      </c>
      <c r="G1216">
        <v>4.58E-2</v>
      </c>
    </row>
    <row r="1217" spans="1:7" x14ac:dyDescent="0.25">
      <c r="A1217">
        <v>10149999</v>
      </c>
      <c r="B1217" s="1">
        <v>41178</v>
      </c>
      <c r="C1217">
        <v>800</v>
      </c>
      <c r="D1217">
        <v>5.4000000000000003E-3</v>
      </c>
      <c r="E1217">
        <v>5.1999999999999998E-3</v>
      </c>
      <c r="F1217">
        <v>1E-4</v>
      </c>
      <c r="G1217">
        <v>7.4999999999999997E-3</v>
      </c>
    </row>
    <row r="1218" spans="1:7" x14ac:dyDescent="0.25">
      <c r="A1218">
        <v>10149999</v>
      </c>
      <c r="B1218" s="1">
        <v>41178</v>
      </c>
      <c r="C1218">
        <v>830</v>
      </c>
      <c r="D1218">
        <v>7.7999999999999996E-3</v>
      </c>
      <c r="E1218">
        <v>8.6E-3</v>
      </c>
      <c r="F1218">
        <v>0</v>
      </c>
      <c r="G1218">
        <v>1.15E-2</v>
      </c>
    </row>
    <row r="1219" spans="1:7" x14ac:dyDescent="0.25">
      <c r="A1219">
        <v>10149999</v>
      </c>
      <c r="B1219" s="1">
        <v>41178</v>
      </c>
      <c r="C1219">
        <v>900</v>
      </c>
      <c r="D1219">
        <v>8.8000000000000005E-3</v>
      </c>
      <c r="E1219">
        <v>8.3999999999999995E-3</v>
      </c>
      <c r="F1219">
        <v>1E-4</v>
      </c>
      <c r="G1219">
        <v>1.21E-2</v>
      </c>
    </row>
    <row r="1220" spans="1:7" x14ac:dyDescent="0.25">
      <c r="A1220">
        <v>10149999</v>
      </c>
      <c r="B1220" s="1">
        <v>41178</v>
      </c>
      <c r="C1220">
        <v>930</v>
      </c>
      <c r="D1220">
        <v>1.01E-2</v>
      </c>
      <c r="E1220">
        <v>8.9999999999999993E-3</v>
      </c>
      <c r="F1220">
        <v>0</v>
      </c>
      <c r="G1220">
        <v>1.34E-2</v>
      </c>
    </row>
    <row r="1221" spans="1:7" x14ac:dyDescent="0.25">
      <c r="A1221">
        <v>10149999</v>
      </c>
      <c r="B1221" s="1">
        <v>41178</v>
      </c>
      <c r="C1221">
        <v>1000</v>
      </c>
      <c r="D1221">
        <v>8.6999999999999994E-3</v>
      </c>
      <c r="E1221">
        <v>6.0000000000000001E-3</v>
      </c>
      <c r="F1221">
        <v>1E-4</v>
      </c>
      <c r="G1221">
        <v>1.06E-2</v>
      </c>
    </row>
    <row r="1222" spans="1:7" x14ac:dyDescent="0.25">
      <c r="A1222">
        <v>10149999</v>
      </c>
      <c r="B1222" s="1">
        <v>41178</v>
      </c>
      <c r="C1222">
        <v>1030</v>
      </c>
      <c r="D1222">
        <v>7.7000000000000002E-3</v>
      </c>
      <c r="E1222">
        <v>6.0000000000000001E-3</v>
      </c>
      <c r="F1222">
        <v>0</v>
      </c>
      <c r="G1222">
        <v>9.7000000000000003E-3</v>
      </c>
    </row>
    <row r="1223" spans="1:7" x14ac:dyDescent="0.25">
      <c r="A1223">
        <v>10149999</v>
      </c>
      <c r="B1223" s="1">
        <v>41178</v>
      </c>
      <c r="C1223">
        <v>1100</v>
      </c>
      <c r="D1223">
        <v>1.52E-2</v>
      </c>
      <c r="E1223">
        <v>1.1900000000000001E-2</v>
      </c>
      <c r="F1223">
        <v>0</v>
      </c>
      <c r="G1223">
        <v>1.9300000000000001E-2</v>
      </c>
    </row>
    <row r="1224" spans="1:7" x14ac:dyDescent="0.25">
      <c r="A1224">
        <v>10149999</v>
      </c>
      <c r="B1224" s="1">
        <v>41178</v>
      </c>
      <c r="C1224">
        <v>1130</v>
      </c>
      <c r="D1224">
        <v>1.78E-2</v>
      </c>
      <c r="E1224">
        <v>1.41E-2</v>
      </c>
      <c r="F1224">
        <v>0</v>
      </c>
      <c r="G1224">
        <v>2.2800000000000001E-2</v>
      </c>
    </row>
    <row r="1225" spans="1:7" x14ac:dyDescent="0.25">
      <c r="A1225">
        <v>10149999</v>
      </c>
      <c r="B1225" s="1">
        <v>41178</v>
      </c>
      <c r="C1225">
        <v>1200</v>
      </c>
      <c r="D1225">
        <v>1.9199999999999998E-2</v>
      </c>
      <c r="E1225">
        <v>1.32E-2</v>
      </c>
      <c r="F1225">
        <v>0</v>
      </c>
      <c r="G1225">
        <v>2.3300000000000001E-2</v>
      </c>
    </row>
    <row r="1226" spans="1:7" x14ac:dyDescent="0.25">
      <c r="A1226">
        <v>10149999</v>
      </c>
      <c r="B1226" s="1">
        <v>41178</v>
      </c>
      <c r="C1226">
        <v>1230</v>
      </c>
      <c r="D1226">
        <v>1.15E-2</v>
      </c>
      <c r="E1226">
        <v>9.7000000000000003E-3</v>
      </c>
      <c r="F1226">
        <v>0</v>
      </c>
      <c r="G1226">
        <v>1.5100000000000001E-2</v>
      </c>
    </row>
    <row r="1227" spans="1:7" x14ac:dyDescent="0.25">
      <c r="A1227">
        <v>10149999</v>
      </c>
      <c r="B1227" s="1">
        <v>41178</v>
      </c>
      <c r="C1227">
        <v>1300</v>
      </c>
      <c r="D1227">
        <v>4.3E-3</v>
      </c>
      <c r="E1227">
        <v>2.0999999999999999E-3</v>
      </c>
      <c r="F1227">
        <v>1E-4</v>
      </c>
      <c r="G1227">
        <v>4.7999999999999996E-3</v>
      </c>
    </row>
    <row r="1228" spans="1:7" x14ac:dyDescent="0.25">
      <c r="A1228">
        <v>10149999</v>
      </c>
      <c r="B1228" s="1">
        <v>41178</v>
      </c>
      <c r="C1228">
        <v>1330</v>
      </c>
      <c r="D1228">
        <v>6.0000000000000001E-3</v>
      </c>
      <c r="E1228">
        <v>4.7999999999999996E-3</v>
      </c>
      <c r="F1228">
        <v>0</v>
      </c>
      <c r="G1228">
        <v>7.7000000000000002E-3</v>
      </c>
    </row>
    <row r="1229" spans="1:7" x14ac:dyDescent="0.25">
      <c r="A1229">
        <v>10149999</v>
      </c>
      <c r="B1229" s="1">
        <v>41178</v>
      </c>
      <c r="C1229">
        <v>1400</v>
      </c>
      <c r="D1229">
        <v>6.4999999999999997E-3</v>
      </c>
      <c r="E1229">
        <v>4.7999999999999996E-3</v>
      </c>
      <c r="F1229">
        <v>1E-4</v>
      </c>
      <c r="G1229">
        <v>7.9000000000000008E-3</v>
      </c>
    </row>
    <row r="1230" spans="1:7" x14ac:dyDescent="0.25">
      <c r="A1230">
        <v>10149999</v>
      </c>
      <c r="B1230" s="1">
        <v>41178</v>
      </c>
      <c r="C1230">
        <v>1430</v>
      </c>
      <c r="D1230">
        <v>5.1999999999999998E-3</v>
      </c>
      <c r="E1230">
        <v>3.3999999999999998E-3</v>
      </c>
      <c r="F1230">
        <v>0</v>
      </c>
      <c r="G1230">
        <v>6.1999999999999998E-3</v>
      </c>
    </row>
    <row r="1231" spans="1:7" x14ac:dyDescent="0.25">
      <c r="A1231">
        <v>10149999</v>
      </c>
      <c r="B1231" s="1">
        <v>41178</v>
      </c>
      <c r="C1231">
        <v>1500</v>
      </c>
      <c r="D1231">
        <v>4.5999999999999999E-3</v>
      </c>
      <c r="E1231">
        <v>3.3E-3</v>
      </c>
      <c r="F1231">
        <v>0</v>
      </c>
      <c r="G1231">
        <v>5.5999999999999999E-3</v>
      </c>
    </row>
    <row r="1232" spans="1:7" x14ac:dyDescent="0.25">
      <c r="A1232">
        <v>10149999</v>
      </c>
      <c r="B1232" s="1">
        <v>41178</v>
      </c>
      <c r="C1232">
        <v>1530</v>
      </c>
      <c r="D1232">
        <v>5.0000000000000001E-3</v>
      </c>
      <c r="E1232">
        <v>3.8E-3</v>
      </c>
      <c r="F1232">
        <v>1E-4</v>
      </c>
      <c r="G1232">
        <v>6.4000000000000003E-3</v>
      </c>
    </row>
    <row r="1233" spans="1:7" x14ac:dyDescent="0.25">
      <c r="A1233">
        <v>10149999</v>
      </c>
      <c r="B1233" s="1">
        <v>41178</v>
      </c>
      <c r="C1233">
        <v>1600</v>
      </c>
      <c r="D1233">
        <v>4.7000000000000002E-3</v>
      </c>
      <c r="E1233">
        <v>3.7000000000000002E-3</v>
      </c>
      <c r="F1233">
        <v>0</v>
      </c>
      <c r="G1233">
        <v>6.0000000000000001E-3</v>
      </c>
    </row>
    <row r="1234" spans="1:7" x14ac:dyDescent="0.25">
      <c r="A1234">
        <v>10149999</v>
      </c>
      <c r="B1234" s="1">
        <v>41178</v>
      </c>
      <c r="C1234">
        <v>1630</v>
      </c>
      <c r="D1234">
        <v>6.4999999999999997E-3</v>
      </c>
      <c r="E1234">
        <v>3.3E-3</v>
      </c>
      <c r="F1234">
        <v>1E-4</v>
      </c>
      <c r="G1234">
        <v>7.4000000000000003E-3</v>
      </c>
    </row>
    <row r="1235" spans="1:7" x14ac:dyDescent="0.25">
      <c r="A1235">
        <v>10149999</v>
      </c>
      <c r="B1235" s="1">
        <v>41178</v>
      </c>
      <c r="C1235">
        <v>1700</v>
      </c>
      <c r="D1235">
        <v>5.7000000000000002E-3</v>
      </c>
      <c r="E1235">
        <v>5.1000000000000004E-3</v>
      </c>
      <c r="F1235">
        <v>0</v>
      </c>
      <c r="G1235">
        <v>7.6E-3</v>
      </c>
    </row>
    <row r="1236" spans="1:7" x14ac:dyDescent="0.25">
      <c r="A1236">
        <v>10149999</v>
      </c>
      <c r="B1236" s="1">
        <v>41178</v>
      </c>
      <c r="C1236">
        <v>1730</v>
      </c>
      <c r="D1236">
        <v>6.7000000000000002E-3</v>
      </c>
      <c r="E1236">
        <v>5.4999999999999997E-3</v>
      </c>
      <c r="F1236">
        <v>1E-4</v>
      </c>
      <c r="G1236">
        <v>8.6E-3</v>
      </c>
    </row>
    <row r="1237" spans="1:7" x14ac:dyDescent="0.25">
      <c r="A1237">
        <v>10149999</v>
      </c>
      <c r="B1237" s="1">
        <v>41178</v>
      </c>
      <c r="C1237">
        <v>1800</v>
      </c>
      <c r="D1237">
        <v>7.3000000000000001E-3</v>
      </c>
      <c r="E1237">
        <v>6.6E-3</v>
      </c>
      <c r="F1237">
        <v>0</v>
      </c>
      <c r="G1237">
        <v>9.9000000000000008E-3</v>
      </c>
    </row>
    <row r="1238" spans="1:7" x14ac:dyDescent="0.25">
      <c r="A1238">
        <v>10149999</v>
      </c>
      <c r="B1238" s="1">
        <v>41178</v>
      </c>
      <c r="C1238">
        <v>1830</v>
      </c>
      <c r="D1238">
        <v>9.1000000000000004E-3</v>
      </c>
      <c r="E1238">
        <v>6.4999999999999997E-3</v>
      </c>
      <c r="F1238">
        <v>1E-4</v>
      </c>
      <c r="G1238">
        <v>1.11E-2</v>
      </c>
    </row>
    <row r="1239" spans="1:7" x14ac:dyDescent="0.25">
      <c r="A1239">
        <v>10149999</v>
      </c>
      <c r="B1239" s="1">
        <v>41178</v>
      </c>
      <c r="C1239">
        <v>1900</v>
      </c>
      <c r="D1239">
        <v>1.38E-2</v>
      </c>
      <c r="E1239">
        <v>1.49E-2</v>
      </c>
      <c r="F1239">
        <v>0</v>
      </c>
      <c r="G1239">
        <v>2.0299999999999999E-2</v>
      </c>
    </row>
    <row r="1240" spans="1:7" x14ac:dyDescent="0.25">
      <c r="A1240">
        <v>10149999</v>
      </c>
      <c r="B1240" s="1">
        <v>41178</v>
      </c>
      <c r="C1240">
        <v>1930</v>
      </c>
      <c r="D1240">
        <v>1.3599999999999999E-2</v>
      </c>
      <c r="E1240">
        <v>1.4500000000000001E-2</v>
      </c>
      <c r="F1240">
        <v>0</v>
      </c>
      <c r="G1240">
        <v>1.9800000000000002E-2</v>
      </c>
    </row>
    <row r="1241" spans="1:7" x14ac:dyDescent="0.25">
      <c r="A1241">
        <v>10149999</v>
      </c>
      <c r="B1241" s="1">
        <v>41178</v>
      </c>
      <c r="C1241">
        <v>2000</v>
      </c>
      <c r="D1241">
        <v>1.3100000000000001E-2</v>
      </c>
      <c r="E1241">
        <v>1.41E-2</v>
      </c>
      <c r="F1241">
        <v>0</v>
      </c>
      <c r="G1241">
        <v>1.9300000000000001E-2</v>
      </c>
    </row>
    <row r="1242" spans="1:7" x14ac:dyDescent="0.25">
      <c r="A1242">
        <v>10149999</v>
      </c>
      <c r="B1242" s="1">
        <v>41178</v>
      </c>
      <c r="C1242">
        <v>2030</v>
      </c>
      <c r="D1242">
        <v>1.4E-2</v>
      </c>
      <c r="E1242">
        <v>1.41E-2</v>
      </c>
      <c r="F1242">
        <v>0</v>
      </c>
      <c r="G1242">
        <v>0.02</v>
      </c>
    </row>
    <row r="1243" spans="1:7" x14ac:dyDescent="0.25">
      <c r="A1243">
        <v>10149999</v>
      </c>
      <c r="B1243" s="1">
        <v>41178</v>
      </c>
      <c r="C1243">
        <v>2100</v>
      </c>
      <c r="D1243">
        <v>1.4500000000000001E-2</v>
      </c>
      <c r="E1243">
        <v>1.5800000000000002E-2</v>
      </c>
      <c r="F1243">
        <v>0</v>
      </c>
      <c r="G1243">
        <v>2.1299999999999999E-2</v>
      </c>
    </row>
    <row r="1244" spans="1:7" x14ac:dyDescent="0.25">
      <c r="A1244">
        <v>10149999</v>
      </c>
      <c r="B1244" s="1">
        <v>41178</v>
      </c>
      <c r="C1244">
        <v>2130</v>
      </c>
      <c r="D1244">
        <v>1.7999999999999999E-2</v>
      </c>
      <c r="E1244">
        <v>2.0299999999999999E-2</v>
      </c>
      <c r="F1244">
        <v>0</v>
      </c>
      <c r="G1244">
        <v>2.7199999999999998E-2</v>
      </c>
    </row>
    <row r="1245" spans="1:7" x14ac:dyDescent="0.25">
      <c r="A1245">
        <v>10149999</v>
      </c>
      <c r="B1245" s="1">
        <v>41178</v>
      </c>
      <c r="C1245">
        <v>2200</v>
      </c>
      <c r="D1245">
        <v>1.2999999999999999E-2</v>
      </c>
      <c r="E1245">
        <v>1.5100000000000001E-2</v>
      </c>
      <c r="F1245">
        <v>0</v>
      </c>
      <c r="G1245">
        <v>0.02</v>
      </c>
    </row>
    <row r="1246" spans="1:7" x14ac:dyDescent="0.25">
      <c r="A1246">
        <v>10149999</v>
      </c>
      <c r="B1246" s="1">
        <v>41178</v>
      </c>
      <c r="C1246">
        <v>2230</v>
      </c>
      <c r="D1246">
        <v>1.2500000000000001E-2</v>
      </c>
      <c r="E1246">
        <v>1.3899999999999999E-2</v>
      </c>
      <c r="F1246">
        <v>0</v>
      </c>
      <c r="G1246">
        <v>1.8700000000000001E-2</v>
      </c>
    </row>
    <row r="1247" spans="1:7" x14ac:dyDescent="0.25">
      <c r="A1247">
        <v>10149999</v>
      </c>
      <c r="B1247" s="1">
        <v>41178</v>
      </c>
      <c r="C1247">
        <v>2300</v>
      </c>
      <c r="D1247">
        <v>8.8999999999999999E-3</v>
      </c>
      <c r="E1247">
        <v>9.1999999999999998E-3</v>
      </c>
      <c r="F1247">
        <v>0</v>
      </c>
      <c r="G1247">
        <v>1.2699999999999999E-2</v>
      </c>
    </row>
    <row r="1248" spans="1:7" x14ac:dyDescent="0.25">
      <c r="A1248">
        <v>10149999</v>
      </c>
      <c r="B1248" s="1">
        <v>41178</v>
      </c>
      <c r="C1248">
        <v>2330</v>
      </c>
      <c r="D1248">
        <v>5.5999999999999999E-3</v>
      </c>
      <c r="E1248">
        <v>6.1999999999999998E-3</v>
      </c>
      <c r="F1248">
        <v>0</v>
      </c>
      <c r="G1248">
        <v>8.3000000000000001E-3</v>
      </c>
    </row>
    <row r="1249" spans="1:7" x14ac:dyDescent="0.25">
      <c r="A1249">
        <v>10149999</v>
      </c>
      <c r="B1249" s="1">
        <v>41178</v>
      </c>
      <c r="C1249">
        <v>2400</v>
      </c>
      <c r="D1249">
        <v>5.8999999999999999E-3</v>
      </c>
      <c r="E1249">
        <v>7.1000000000000004E-3</v>
      </c>
      <c r="F1249">
        <v>1E-4</v>
      </c>
      <c r="G1249">
        <v>9.1000000000000004E-3</v>
      </c>
    </row>
    <row r="1250" spans="1:7" x14ac:dyDescent="0.25">
      <c r="A1250">
        <v>10149999</v>
      </c>
      <c r="B1250" s="1">
        <v>41179</v>
      </c>
      <c r="C1250">
        <v>30</v>
      </c>
      <c r="D1250">
        <v>5.7000000000000002E-3</v>
      </c>
      <c r="E1250">
        <v>6.8999999999999999E-3</v>
      </c>
      <c r="F1250">
        <v>1E-4</v>
      </c>
      <c r="G1250">
        <v>8.8999999999999999E-3</v>
      </c>
    </row>
    <row r="1251" spans="1:7" x14ac:dyDescent="0.25">
      <c r="A1251">
        <v>10149999</v>
      </c>
      <c r="B1251" s="1">
        <v>41179</v>
      </c>
      <c r="C1251">
        <v>100</v>
      </c>
      <c r="D1251">
        <v>5.1999999999999998E-3</v>
      </c>
      <c r="E1251">
        <v>6.1999999999999998E-3</v>
      </c>
      <c r="F1251">
        <v>1E-4</v>
      </c>
      <c r="G1251">
        <v>8.0000000000000002E-3</v>
      </c>
    </row>
    <row r="1252" spans="1:7" x14ac:dyDescent="0.25">
      <c r="A1252">
        <v>10149999</v>
      </c>
      <c r="B1252" s="1">
        <v>41179</v>
      </c>
      <c r="C1252">
        <v>130</v>
      </c>
      <c r="D1252">
        <v>6.1999999999999998E-3</v>
      </c>
      <c r="E1252">
        <v>7.9000000000000008E-3</v>
      </c>
      <c r="F1252">
        <v>1E-4</v>
      </c>
      <c r="G1252">
        <v>0.01</v>
      </c>
    </row>
    <row r="1253" spans="1:7" x14ac:dyDescent="0.25">
      <c r="A1253">
        <v>10149999</v>
      </c>
      <c r="B1253" s="1">
        <v>41179</v>
      </c>
      <c r="C1253">
        <v>200</v>
      </c>
      <c r="D1253">
        <v>5.5999999999999999E-3</v>
      </c>
      <c r="E1253">
        <v>6.4999999999999997E-3</v>
      </c>
      <c r="F1253">
        <v>2.0000000000000001E-4</v>
      </c>
      <c r="G1253">
        <v>8.3000000000000001E-3</v>
      </c>
    </row>
    <row r="1254" spans="1:7" x14ac:dyDescent="0.25">
      <c r="A1254">
        <v>10149999</v>
      </c>
      <c r="B1254" s="1">
        <v>41179</v>
      </c>
      <c r="C1254">
        <v>230</v>
      </c>
      <c r="D1254">
        <v>5.7999999999999996E-3</v>
      </c>
      <c r="E1254">
        <v>7.4999999999999997E-3</v>
      </c>
      <c r="F1254">
        <v>0</v>
      </c>
      <c r="G1254">
        <v>9.4000000000000004E-3</v>
      </c>
    </row>
    <row r="1255" spans="1:7" x14ac:dyDescent="0.25">
      <c r="A1255">
        <v>10149999</v>
      </c>
      <c r="B1255" s="1">
        <v>41179</v>
      </c>
      <c r="C1255">
        <v>300</v>
      </c>
      <c r="D1255">
        <v>6.1000000000000004E-3</v>
      </c>
      <c r="E1255">
        <v>6.7000000000000002E-3</v>
      </c>
      <c r="F1255">
        <v>2.0000000000000001E-4</v>
      </c>
      <c r="G1255">
        <v>8.9999999999999993E-3</v>
      </c>
    </row>
    <row r="1256" spans="1:7" x14ac:dyDescent="0.25">
      <c r="A1256">
        <v>10149999</v>
      </c>
      <c r="B1256" s="1">
        <v>41179</v>
      </c>
      <c r="C1256">
        <v>330</v>
      </c>
      <c r="D1256">
        <v>6.3E-3</v>
      </c>
      <c r="E1256">
        <v>8.2000000000000007E-3</v>
      </c>
      <c r="F1256">
        <v>0</v>
      </c>
      <c r="G1256">
        <v>1.0200000000000001E-2</v>
      </c>
    </row>
    <row r="1257" spans="1:7" x14ac:dyDescent="0.25">
      <c r="A1257">
        <v>10149999</v>
      </c>
      <c r="B1257" s="1">
        <v>41179</v>
      </c>
      <c r="C1257">
        <v>400</v>
      </c>
      <c r="D1257">
        <v>4.8999999999999998E-3</v>
      </c>
      <c r="E1257">
        <v>5.5999999999999999E-3</v>
      </c>
      <c r="F1257">
        <v>2.0000000000000001E-4</v>
      </c>
      <c r="G1257">
        <v>7.3000000000000001E-3</v>
      </c>
    </row>
    <row r="1258" spans="1:7" x14ac:dyDescent="0.25">
      <c r="A1258">
        <v>10149999</v>
      </c>
      <c r="B1258" s="1">
        <v>41179</v>
      </c>
      <c r="C1258">
        <v>430</v>
      </c>
      <c r="D1258">
        <v>6.6E-3</v>
      </c>
      <c r="E1258">
        <v>8.6999999999999994E-3</v>
      </c>
      <c r="F1258">
        <v>0</v>
      </c>
      <c r="G1258">
        <v>1.0800000000000001E-2</v>
      </c>
    </row>
    <row r="1259" spans="1:7" x14ac:dyDescent="0.25">
      <c r="A1259">
        <v>10149999</v>
      </c>
      <c r="B1259" s="1">
        <v>41179</v>
      </c>
      <c r="C1259">
        <v>500</v>
      </c>
      <c r="D1259">
        <v>5.1000000000000004E-3</v>
      </c>
      <c r="E1259">
        <v>5.7999999999999996E-3</v>
      </c>
      <c r="F1259">
        <v>1E-4</v>
      </c>
      <c r="G1259">
        <v>7.4999999999999997E-3</v>
      </c>
    </row>
    <row r="1260" spans="1:7" x14ac:dyDescent="0.25">
      <c r="A1260">
        <v>10149999</v>
      </c>
      <c r="B1260" s="1">
        <v>41179</v>
      </c>
      <c r="C1260">
        <v>530</v>
      </c>
      <c r="D1260">
        <v>6.0000000000000001E-3</v>
      </c>
      <c r="E1260">
        <v>7.9000000000000008E-3</v>
      </c>
      <c r="F1260">
        <v>0</v>
      </c>
      <c r="G1260">
        <v>9.9000000000000008E-3</v>
      </c>
    </row>
    <row r="1261" spans="1:7" x14ac:dyDescent="0.25">
      <c r="A1261">
        <v>10149999</v>
      </c>
      <c r="B1261" s="1">
        <v>41179</v>
      </c>
      <c r="C1261">
        <v>600</v>
      </c>
      <c r="D1261">
        <v>5.4999999999999997E-3</v>
      </c>
      <c r="E1261">
        <v>6.3E-3</v>
      </c>
      <c r="F1261">
        <v>2.0000000000000001E-4</v>
      </c>
      <c r="G1261">
        <v>8.2000000000000007E-3</v>
      </c>
    </row>
    <row r="1262" spans="1:7" x14ac:dyDescent="0.25">
      <c r="A1262">
        <v>10149999</v>
      </c>
      <c r="B1262" s="1">
        <v>41179</v>
      </c>
      <c r="C1262">
        <v>630</v>
      </c>
      <c r="D1262">
        <v>2.0299999999999999E-2</v>
      </c>
      <c r="E1262">
        <v>2.81E-2</v>
      </c>
      <c r="F1262">
        <v>0</v>
      </c>
      <c r="G1262">
        <v>3.4599999999999999E-2</v>
      </c>
    </row>
    <row r="1263" spans="1:7" x14ac:dyDescent="0.25">
      <c r="A1263">
        <v>10149999</v>
      </c>
      <c r="B1263" s="1">
        <v>41179</v>
      </c>
      <c r="C1263">
        <v>700</v>
      </c>
      <c r="D1263">
        <v>4.8999999999999998E-3</v>
      </c>
      <c r="E1263">
        <v>5.4000000000000003E-3</v>
      </c>
      <c r="F1263">
        <v>1E-4</v>
      </c>
      <c r="G1263">
        <v>7.1999999999999998E-3</v>
      </c>
    </row>
    <row r="1264" spans="1:7" x14ac:dyDescent="0.25">
      <c r="A1264">
        <v>10149999</v>
      </c>
      <c r="B1264" s="1">
        <v>41179</v>
      </c>
      <c r="C1264">
        <v>730</v>
      </c>
      <c r="D1264">
        <v>1.04E-2</v>
      </c>
      <c r="E1264">
        <v>1.03E-2</v>
      </c>
      <c r="F1264">
        <v>1E-4</v>
      </c>
      <c r="G1264">
        <v>1.4800000000000001E-2</v>
      </c>
    </row>
    <row r="1265" spans="1:7" x14ac:dyDescent="0.25">
      <c r="A1265">
        <v>10149999</v>
      </c>
      <c r="B1265" s="1">
        <v>41179</v>
      </c>
      <c r="C1265">
        <v>800</v>
      </c>
      <c r="D1265">
        <v>1.3599999999999999E-2</v>
      </c>
      <c r="E1265">
        <v>1.7100000000000001E-2</v>
      </c>
      <c r="F1265">
        <v>0</v>
      </c>
      <c r="G1265">
        <v>2.1899999999999999E-2</v>
      </c>
    </row>
    <row r="1266" spans="1:7" x14ac:dyDescent="0.25">
      <c r="A1266">
        <v>10149999</v>
      </c>
      <c r="B1266" s="1">
        <v>41179</v>
      </c>
      <c r="C1266">
        <v>830</v>
      </c>
      <c r="D1266">
        <v>1.9400000000000001E-2</v>
      </c>
      <c r="E1266">
        <v>2.5600000000000001E-2</v>
      </c>
      <c r="F1266">
        <v>0</v>
      </c>
      <c r="G1266">
        <v>3.2199999999999999E-2</v>
      </c>
    </row>
    <row r="1267" spans="1:7" x14ac:dyDescent="0.25">
      <c r="A1267">
        <v>10149999</v>
      </c>
      <c r="B1267" s="1">
        <v>41179</v>
      </c>
      <c r="C1267">
        <v>900</v>
      </c>
      <c r="D1267">
        <v>2.58E-2</v>
      </c>
      <c r="E1267">
        <v>2.2599999999999999E-2</v>
      </c>
      <c r="F1267">
        <v>0</v>
      </c>
      <c r="G1267">
        <v>3.4200000000000001E-2</v>
      </c>
    </row>
    <row r="1268" spans="1:7" x14ac:dyDescent="0.25">
      <c r="A1268">
        <v>10149999</v>
      </c>
      <c r="B1268" s="1">
        <v>41179</v>
      </c>
      <c r="C1268">
        <v>930</v>
      </c>
      <c r="D1268">
        <v>3.2399999999999998E-2</v>
      </c>
      <c r="E1268">
        <v>2.7300000000000001E-2</v>
      </c>
      <c r="F1268">
        <v>0</v>
      </c>
      <c r="G1268">
        <v>4.2599999999999999E-2</v>
      </c>
    </row>
    <row r="1269" spans="1:7" x14ac:dyDescent="0.25">
      <c r="A1269">
        <v>10149999</v>
      </c>
      <c r="B1269" s="1">
        <v>41179</v>
      </c>
      <c r="C1269">
        <v>1000</v>
      </c>
      <c r="D1269">
        <v>5.5800000000000002E-2</v>
      </c>
      <c r="E1269">
        <v>3.85E-2</v>
      </c>
      <c r="F1269">
        <v>0</v>
      </c>
      <c r="G1269">
        <v>6.7699999999999996E-2</v>
      </c>
    </row>
    <row r="1270" spans="1:7" x14ac:dyDescent="0.25">
      <c r="A1270">
        <v>10149999</v>
      </c>
      <c r="B1270" s="1">
        <v>41179</v>
      </c>
      <c r="C1270">
        <v>1030</v>
      </c>
      <c r="D1270">
        <v>6.2700000000000006E-2</v>
      </c>
      <c r="E1270">
        <v>3.95E-2</v>
      </c>
      <c r="F1270">
        <v>0</v>
      </c>
      <c r="G1270">
        <v>7.4200000000000002E-2</v>
      </c>
    </row>
    <row r="1271" spans="1:7" x14ac:dyDescent="0.25">
      <c r="A1271">
        <v>10149999</v>
      </c>
      <c r="B1271" s="1">
        <v>41179</v>
      </c>
      <c r="C1271">
        <v>1100</v>
      </c>
      <c r="D1271">
        <v>6.3799999999999996E-2</v>
      </c>
      <c r="E1271">
        <v>3.85E-2</v>
      </c>
      <c r="F1271">
        <v>0</v>
      </c>
      <c r="G1271">
        <v>7.4499999999999997E-2</v>
      </c>
    </row>
    <row r="1272" spans="1:7" x14ac:dyDescent="0.25">
      <c r="A1272">
        <v>10149999</v>
      </c>
      <c r="B1272" s="1">
        <v>41179</v>
      </c>
      <c r="C1272">
        <v>1130</v>
      </c>
      <c r="D1272">
        <v>7.7700000000000005E-2</v>
      </c>
      <c r="E1272">
        <v>4.6300000000000001E-2</v>
      </c>
      <c r="F1272">
        <v>0</v>
      </c>
      <c r="G1272">
        <v>9.06E-2</v>
      </c>
    </row>
    <row r="1273" spans="1:7" x14ac:dyDescent="0.25">
      <c r="A1273">
        <v>10149999</v>
      </c>
      <c r="B1273" s="1">
        <v>41179</v>
      </c>
      <c r="C1273">
        <v>1200</v>
      </c>
      <c r="D1273">
        <v>7.9500000000000001E-2</v>
      </c>
      <c r="E1273">
        <v>4.5900000000000003E-2</v>
      </c>
      <c r="F1273">
        <v>0</v>
      </c>
      <c r="G1273">
        <v>9.1700000000000004E-2</v>
      </c>
    </row>
    <row r="1274" spans="1:7" x14ac:dyDescent="0.25">
      <c r="A1274">
        <v>10149999</v>
      </c>
      <c r="B1274" s="1">
        <v>41179</v>
      </c>
      <c r="C1274">
        <v>1230</v>
      </c>
      <c r="D1274">
        <v>7.9699999999999993E-2</v>
      </c>
      <c r="E1274">
        <v>4.6699999999999998E-2</v>
      </c>
      <c r="F1274">
        <v>0</v>
      </c>
      <c r="G1274">
        <v>9.2399999999999996E-2</v>
      </c>
    </row>
    <row r="1275" spans="1:7" x14ac:dyDescent="0.25">
      <c r="A1275">
        <v>10149999</v>
      </c>
      <c r="B1275" s="1">
        <v>41179</v>
      </c>
      <c r="C1275">
        <v>1300</v>
      </c>
      <c r="D1275">
        <v>7.4499999999999997E-2</v>
      </c>
      <c r="E1275">
        <v>4.6699999999999998E-2</v>
      </c>
      <c r="F1275">
        <v>0</v>
      </c>
      <c r="G1275">
        <v>8.7900000000000006E-2</v>
      </c>
    </row>
    <row r="1276" spans="1:7" x14ac:dyDescent="0.25">
      <c r="A1276">
        <v>10149999</v>
      </c>
      <c r="B1276" s="1">
        <v>41179</v>
      </c>
      <c r="C1276">
        <v>1330</v>
      </c>
      <c r="D1276">
        <v>7.7600000000000002E-2</v>
      </c>
      <c r="E1276">
        <v>4.9000000000000002E-2</v>
      </c>
      <c r="F1276">
        <v>0</v>
      </c>
      <c r="G1276">
        <v>9.1800000000000007E-2</v>
      </c>
    </row>
    <row r="1277" spans="1:7" x14ac:dyDescent="0.25">
      <c r="A1277">
        <v>10149999</v>
      </c>
      <c r="B1277" s="1">
        <v>41179</v>
      </c>
      <c r="C1277">
        <v>1400</v>
      </c>
      <c r="D1277">
        <v>8.3099999999999993E-2</v>
      </c>
      <c r="E1277">
        <v>5.16E-2</v>
      </c>
      <c r="F1277">
        <v>0</v>
      </c>
      <c r="G1277">
        <v>9.7900000000000001E-2</v>
      </c>
    </row>
    <row r="1278" spans="1:7" x14ac:dyDescent="0.25">
      <c r="A1278">
        <v>10149999</v>
      </c>
      <c r="B1278" s="1">
        <v>41179</v>
      </c>
      <c r="C1278">
        <v>1430</v>
      </c>
      <c r="D1278">
        <v>8.6599999999999996E-2</v>
      </c>
      <c r="E1278">
        <v>5.0700000000000002E-2</v>
      </c>
      <c r="F1278">
        <v>0</v>
      </c>
      <c r="G1278">
        <v>0.1004</v>
      </c>
    </row>
    <row r="1279" spans="1:7" x14ac:dyDescent="0.25">
      <c r="A1279">
        <v>10149999</v>
      </c>
      <c r="B1279" s="1">
        <v>41179</v>
      </c>
      <c r="C1279">
        <v>1500</v>
      </c>
      <c r="D1279">
        <v>9.0300000000000005E-2</v>
      </c>
      <c r="E1279">
        <v>5.4100000000000002E-2</v>
      </c>
      <c r="F1279">
        <v>0</v>
      </c>
      <c r="G1279">
        <v>0.1052</v>
      </c>
    </row>
    <row r="1280" spans="1:7" x14ac:dyDescent="0.25">
      <c r="A1280">
        <v>10149999</v>
      </c>
      <c r="B1280" s="1">
        <v>41179</v>
      </c>
      <c r="C1280">
        <v>1530</v>
      </c>
      <c r="D1280">
        <v>7.8299999999999995E-2</v>
      </c>
      <c r="E1280">
        <v>4.6899999999999997E-2</v>
      </c>
      <c r="F1280">
        <v>0</v>
      </c>
      <c r="G1280">
        <v>9.1399999999999995E-2</v>
      </c>
    </row>
    <row r="1281" spans="1:7" x14ac:dyDescent="0.25">
      <c r="A1281">
        <v>10149999</v>
      </c>
      <c r="B1281" s="1">
        <v>41179</v>
      </c>
      <c r="C1281">
        <v>1600</v>
      </c>
      <c r="D1281">
        <v>8.1799999999999998E-2</v>
      </c>
      <c r="E1281">
        <v>4.7699999999999999E-2</v>
      </c>
      <c r="F1281">
        <v>0</v>
      </c>
      <c r="G1281">
        <v>9.4600000000000004E-2</v>
      </c>
    </row>
    <row r="1282" spans="1:7" x14ac:dyDescent="0.25">
      <c r="A1282">
        <v>10149999</v>
      </c>
      <c r="B1282" s="1">
        <v>41179</v>
      </c>
      <c r="C1282">
        <v>1630</v>
      </c>
      <c r="D1282">
        <v>8.5500000000000007E-2</v>
      </c>
      <c r="E1282">
        <v>5.0200000000000002E-2</v>
      </c>
      <c r="F1282">
        <v>0</v>
      </c>
      <c r="G1282">
        <v>9.9199999999999997E-2</v>
      </c>
    </row>
    <row r="1283" spans="1:7" x14ac:dyDescent="0.25">
      <c r="A1283">
        <v>10149999</v>
      </c>
      <c r="B1283" s="1">
        <v>41179</v>
      </c>
      <c r="C1283">
        <v>1700</v>
      </c>
      <c r="D1283">
        <v>8.3500000000000005E-2</v>
      </c>
      <c r="E1283">
        <v>5.0599999999999999E-2</v>
      </c>
      <c r="F1283">
        <v>0</v>
      </c>
      <c r="G1283">
        <v>9.7799999999999998E-2</v>
      </c>
    </row>
    <row r="1284" spans="1:7" x14ac:dyDescent="0.25">
      <c r="A1284">
        <v>10149999</v>
      </c>
      <c r="B1284" s="1">
        <v>41179</v>
      </c>
      <c r="C1284">
        <v>1730</v>
      </c>
      <c r="D1284">
        <v>7.6700000000000004E-2</v>
      </c>
      <c r="E1284">
        <v>4.7800000000000002E-2</v>
      </c>
      <c r="F1284">
        <v>0</v>
      </c>
      <c r="G1284">
        <v>9.0399999999999994E-2</v>
      </c>
    </row>
    <row r="1285" spans="1:7" x14ac:dyDescent="0.25">
      <c r="A1285">
        <v>10149999</v>
      </c>
      <c r="B1285" s="1">
        <v>41179</v>
      </c>
      <c r="C1285">
        <v>1800</v>
      </c>
      <c r="D1285">
        <v>7.3300000000000004E-2</v>
      </c>
      <c r="E1285">
        <v>4.5400000000000003E-2</v>
      </c>
      <c r="F1285">
        <v>0</v>
      </c>
      <c r="G1285">
        <v>8.6199999999999999E-2</v>
      </c>
    </row>
    <row r="1286" spans="1:7" x14ac:dyDescent="0.25">
      <c r="A1286">
        <v>10149999</v>
      </c>
      <c r="B1286" s="1">
        <v>41179</v>
      </c>
      <c r="C1286">
        <v>1830</v>
      </c>
      <c r="D1286">
        <v>5.8500000000000003E-2</v>
      </c>
      <c r="E1286">
        <v>4.0800000000000003E-2</v>
      </c>
      <c r="F1286">
        <v>0</v>
      </c>
      <c r="G1286">
        <v>7.1400000000000005E-2</v>
      </c>
    </row>
    <row r="1287" spans="1:7" x14ac:dyDescent="0.25">
      <c r="A1287">
        <v>10149999</v>
      </c>
      <c r="B1287" s="1">
        <v>41179</v>
      </c>
      <c r="C1287">
        <v>1900</v>
      </c>
      <c r="D1287">
        <v>4.36E-2</v>
      </c>
      <c r="E1287">
        <v>2.8400000000000002E-2</v>
      </c>
      <c r="F1287">
        <v>0</v>
      </c>
      <c r="G1287">
        <v>5.1999999999999998E-2</v>
      </c>
    </row>
    <row r="1288" spans="1:7" x14ac:dyDescent="0.25">
      <c r="A1288">
        <v>10149999</v>
      </c>
      <c r="B1288" s="1">
        <v>41179</v>
      </c>
      <c r="C1288">
        <v>1930</v>
      </c>
      <c r="D1288">
        <v>1.83E-2</v>
      </c>
      <c r="E1288">
        <v>1.8700000000000001E-2</v>
      </c>
      <c r="F1288">
        <v>0</v>
      </c>
      <c r="G1288">
        <v>2.6200000000000001E-2</v>
      </c>
    </row>
    <row r="1289" spans="1:7" x14ac:dyDescent="0.25">
      <c r="A1289">
        <v>10149999</v>
      </c>
      <c r="B1289" s="1">
        <v>41179</v>
      </c>
      <c r="C1289">
        <v>2000</v>
      </c>
      <c r="D1289">
        <v>1.54E-2</v>
      </c>
      <c r="E1289">
        <v>1.5699999999999999E-2</v>
      </c>
      <c r="F1289">
        <v>0</v>
      </c>
      <c r="G1289">
        <v>2.1999999999999999E-2</v>
      </c>
    </row>
    <row r="1290" spans="1:7" x14ac:dyDescent="0.25">
      <c r="A1290">
        <v>10149999</v>
      </c>
      <c r="B1290" s="1">
        <v>41179</v>
      </c>
      <c r="C1290">
        <v>2030</v>
      </c>
      <c r="D1290">
        <v>1.7500000000000002E-2</v>
      </c>
      <c r="E1290">
        <v>1.83E-2</v>
      </c>
      <c r="F1290">
        <v>0</v>
      </c>
      <c r="G1290">
        <v>2.5399999999999999E-2</v>
      </c>
    </row>
    <row r="1291" spans="1:7" x14ac:dyDescent="0.25">
      <c r="A1291">
        <v>10149999</v>
      </c>
      <c r="B1291" s="1">
        <v>41179</v>
      </c>
      <c r="C1291">
        <v>2100</v>
      </c>
      <c r="D1291">
        <v>3.15E-2</v>
      </c>
      <c r="E1291">
        <v>3.7600000000000001E-2</v>
      </c>
      <c r="F1291">
        <v>0</v>
      </c>
      <c r="G1291">
        <v>4.9099999999999998E-2</v>
      </c>
    </row>
    <row r="1292" spans="1:7" x14ac:dyDescent="0.25">
      <c r="A1292">
        <v>10149999</v>
      </c>
      <c r="B1292" s="1">
        <v>41179</v>
      </c>
      <c r="C1292">
        <v>2130</v>
      </c>
      <c r="D1292">
        <v>1.9599999999999999E-2</v>
      </c>
      <c r="E1292">
        <v>2.41E-2</v>
      </c>
      <c r="F1292">
        <v>0</v>
      </c>
      <c r="G1292">
        <v>3.1E-2</v>
      </c>
    </row>
    <row r="1293" spans="1:7" x14ac:dyDescent="0.25">
      <c r="A1293">
        <v>10149999</v>
      </c>
      <c r="B1293" s="1">
        <v>41179</v>
      </c>
      <c r="C1293">
        <v>2200</v>
      </c>
      <c r="D1293">
        <v>1.1900000000000001E-2</v>
      </c>
      <c r="E1293">
        <v>1.29E-2</v>
      </c>
      <c r="F1293">
        <v>0</v>
      </c>
      <c r="G1293">
        <v>1.7600000000000001E-2</v>
      </c>
    </row>
    <row r="1294" spans="1:7" x14ac:dyDescent="0.25">
      <c r="A1294">
        <v>10149999</v>
      </c>
      <c r="B1294" s="1">
        <v>41179</v>
      </c>
      <c r="C1294">
        <v>2230</v>
      </c>
      <c r="D1294">
        <v>1.14E-2</v>
      </c>
      <c r="E1294">
        <v>1.29E-2</v>
      </c>
      <c r="F1294">
        <v>0</v>
      </c>
      <c r="G1294">
        <v>1.72E-2</v>
      </c>
    </row>
    <row r="1295" spans="1:7" x14ac:dyDescent="0.25">
      <c r="A1295">
        <v>10149999</v>
      </c>
      <c r="B1295" s="1">
        <v>41179</v>
      </c>
      <c r="C1295">
        <v>2300</v>
      </c>
      <c r="D1295">
        <v>6.4999999999999997E-3</v>
      </c>
      <c r="E1295">
        <v>7.9000000000000008E-3</v>
      </c>
      <c r="F1295">
        <v>0</v>
      </c>
      <c r="G1295">
        <v>1.0200000000000001E-2</v>
      </c>
    </row>
    <row r="1296" spans="1:7" x14ac:dyDescent="0.25">
      <c r="A1296">
        <v>10149999</v>
      </c>
      <c r="B1296" s="1">
        <v>41179</v>
      </c>
      <c r="C1296">
        <v>2330</v>
      </c>
      <c r="D1296">
        <v>5.4999999999999997E-3</v>
      </c>
      <c r="E1296">
        <v>6.7000000000000002E-3</v>
      </c>
      <c r="F1296">
        <v>0</v>
      </c>
      <c r="G1296">
        <v>8.6999999999999994E-3</v>
      </c>
    </row>
    <row r="1297" spans="1:7" x14ac:dyDescent="0.25">
      <c r="A1297">
        <v>10149999</v>
      </c>
      <c r="B1297" s="1">
        <v>41179</v>
      </c>
      <c r="C1297">
        <v>2400</v>
      </c>
      <c r="D1297">
        <v>5.1999999999999998E-3</v>
      </c>
      <c r="E1297">
        <v>6.3E-3</v>
      </c>
      <c r="F1297">
        <v>0</v>
      </c>
      <c r="G1297">
        <v>8.3000000000000001E-3</v>
      </c>
    </row>
    <row r="1298" spans="1:7" x14ac:dyDescent="0.25">
      <c r="A1298">
        <v>10149999</v>
      </c>
      <c r="B1298" s="1">
        <v>41180</v>
      </c>
      <c r="C1298">
        <v>30</v>
      </c>
      <c r="D1298">
        <v>5.1999999999999998E-3</v>
      </c>
      <c r="E1298">
        <v>6.1000000000000004E-3</v>
      </c>
      <c r="F1298">
        <v>0</v>
      </c>
      <c r="G1298">
        <v>8.0000000000000002E-3</v>
      </c>
    </row>
    <row r="1299" spans="1:7" x14ac:dyDescent="0.25">
      <c r="A1299">
        <v>10149999</v>
      </c>
      <c r="B1299" s="1">
        <v>41180</v>
      </c>
      <c r="C1299">
        <v>100</v>
      </c>
      <c r="D1299">
        <v>6.1999999999999998E-3</v>
      </c>
      <c r="E1299">
        <v>7.9000000000000008E-3</v>
      </c>
      <c r="F1299">
        <v>0</v>
      </c>
      <c r="G1299">
        <v>9.9000000000000008E-3</v>
      </c>
    </row>
    <row r="1300" spans="1:7" x14ac:dyDescent="0.25">
      <c r="A1300">
        <v>10149999</v>
      </c>
      <c r="B1300" s="1">
        <v>41180</v>
      </c>
      <c r="C1300">
        <v>130</v>
      </c>
      <c r="D1300">
        <v>4.4000000000000003E-3</v>
      </c>
      <c r="E1300">
        <v>5.1000000000000004E-3</v>
      </c>
      <c r="F1300">
        <v>0</v>
      </c>
      <c r="G1300">
        <v>6.7999999999999996E-3</v>
      </c>
    </row>
    <row r="1301" spans="1:7" x14ac:dyDescent="0.25">
      <c r="A1301">
        <v>10149999</v>
      </c>
      <c r="B1301" s="1">
        <v>41180</v>
      </c>
      <c r="C1301">
        <v>200</v>
      </c>
      <c r="D1301">
        <v>6.3E-3</v>
      </c>
      <c r="E1301">
        <v>8.2000000000000007E-3</v>
      </c>
      <c r="F1301">
        <v>0</v>
      </c>
      <c r="G1301">
        <v>1.04E-2</v>
      </c>
    </row>
    <row r="1302" spans="1:7" x14ac:dyDescent="0.25">
      <c r="A1302">
        <v>10149999</v>
      </c>
      <c r="B1302" s="1">
        <v>41180</v>
      </c>
      <c r="C1302">
        <v>230</v>
      </c>
      <c r="D1302">
        <v>5.0000000000000001E-3</v>
      </c>
      <c r="E1302">
        <v>6.0000000000000001E-3</v>
      </c>
      <c r="F1302">
        <v>0</v>
      </c>
      <c r="G1302">
        <v>7.7999999999999996E-3</v>
      </c>
    </row>
    <row r="1303" spans="1:7" x14ac:dyDescent="0.25">
      <c r="A1303">
        <v>10149999</v>
      </c>
      <c r="B1303" s="1">
        <v>41180</v>
      </c>
      <c r="C1303">
        <v>300</v>
      </c>
      <c r="D1303">
        <v>5.7999999999999996E-3</v>
      </c>
      <c r="E1303">
        <v>7.4000000000000003E-3</v>
      </c>
      <c r="F1303">
        <v>0</v>
      </c>
      <c r="G1303">
        <v>9.4000000000000004E-3</v>
      </c>
    </row>
    <row r="1304" spans="1:7" x14ac:dyDescent="0.25">
      <c r="A1304">
        <v>10149999</v>
      </c>
      <c r="B1304" s="1">
        <v>41180</v>
      </c>
      <c r="C1304">
        <v>330</v>
      </c>
      <c r="D1304">
        <v>5.1000000000000004E-3</v>
      </c>
      <c r="E1304">
        <v>6.3E-3</v>
      </c>
      <c r="F1304">
        <v>0</v>
      </c>
      <c r="G1304">
        <v>8.0999999999999996E-3</v>
      </c>
    </row>
    <row r="1305" spans="1:7" x14ac:dyDescent="0.25">
      <c r="A1305">
        <v>10149999</v>
      </c>
      <c r="B1305" s="1">
        <v>41180</v>
      </c>
      <c r="C1305">
        <v>400</v>
      </c>
      <c r="D1305">
        <v>6.1999999999999998E-3</v>
      </c>
      <c r="E1305">
        <v>8.0000000000000002E-3</v>
      </c>
      <c r="F1305">
        <v>0</v>
      </c>
      <c r="G1305">
        <v>1.0200000000000001E-2</v>
      </c>
    </row>
    <row r="1306" spans="1:7" x14ac:dyDescent="0.25">
      <c r="A1306">
        <v>10149999</v>
      </c>
      <c r="B1306" s="1">
        <v>41180</v>
      </c>
      <c r="C1306">
        <v>430</v>
      </c>
      <c r="D1306">
        <v>4.7999999999999996E-3</v>
      </c>
      <c r="E1306">
        <v>5.8999999999999999E-3</v>
      </c>
      <c r="F1306">
        <v>0</v>
      </c>
      <c r="G1306">
        <v>7.4000000000000003E-3</v>
      </c>
    </row>
    <row r="1307" spans="1:7" x14ac:dyDescent="0.25">
      <c r="A1307">
        <v>10149999</v>
      </c>
      <c r="B1307" s="1">
        <v>41180</v>
      </c>
      <c r="C1307">
        <v>500</v>
      </c>
      <c r="D1307">
        <v>6.4999999999999997E-3</v>
      </c>
      <c r="E1307">
        <v>8.5000000000000006E-3</v>
      </c>
      <c r="F1307">
        <v>0</v>
      </c>
      <c r="G1307">
        <v>1.0800000000000001E-2</v>
      </c>
    </row>
    <row r="1308" spans="1:7" x14ac:dyDescent="0.25">
      <c r="A1308">
        <v>10149999</v>
      </c>
      <c r="B1308" s="1">
        <v>41180</v>
      </c>
      <c r="C1308">
        <v>530</v>
      </c>
      <c r="D1308">
        <v>4.5999999999999999E-3</v>
      </c>
      <c r="E1308">
        <v>5.4999999999999997E-3</v>
      </c>
      <c r="F1308">
        <v>0</v>
      </c>
      <c r="G1308">
        <v>7.1999999999999998E-3</v>
      </c>
    </row>
    <row r="1309" spans="1:7" x14ac:dyDescent="0.25">
      <c r="A1309">
        <v>10149999</v>
      </c>
      <c r="B1309" s="1">
        <v>41180</v>
      </c>
      <c r="C1309">
        <v>600</v>
      </c>
      <c r="D1309">
        <v>6.1999999999999998E-3</v>
      </c>
      <c r="E1309">
        <v>8.0000000000000002E-3</v>
      </c>
      <c r="F1309">
        <v>0</v>
      </c>
      <c r="G1309">
        <v>0.01</v>
      </c>
    </row>
    <row r="1310" spans="1:7" x14ac:dyDescent="0.25">
      <c r="A1310">
        <v>10149999</v>
      </c>
      <c r="B1310" s="1">
        <v>41180</v>
      </c>
      <c r="C1310">
        <v>630</v>
      </c>
      <c r="D1310">
        <v>5.1999999999999998E-3</v>
      </c>
      <c r="E1310">
        <v>6.3E-3</v>
      </c>
      <c r="F1310">
        <v>0</v>
      </c>
      <c r="G1310">
        <v>8.3000000000000001E-3</v>
      </c>
    </row>
    <row r="1311" spans="1:7" x14ac:dyDescent="0.25">
      <c r="A1311">
        <v>10149999</v>
      </c>
      <c r="B1311" s="1">
        <v>41180</v>
      </c>
      <c r="C1311">
        <v>700</v>
      </c>
      <c r="D1311">
        <v>7.9000000000000008E-3</v>
      </c>
      <c r="E1311">
        <v>6.7000000000000002E-3</v>
      </c>
      <c r="F1311">
        <v>0</v>
      </c>
      <c r="G1311">
        <v>1.0699999999999999E-2</v>
      </c>
    </row>
    <row r="1312" spans="1:7" x14ac:dyDescent="0.25">
      <c r="A1312">
        <v>10149999</v>
      </c>
      <c r="B1312" s="1">
        <v>41180</v>
      </c>
      <c r="C1312">
        <v>730</v>
      </c>
      <c r="D1312">
        <v>7.0000000000000001E-3</v>
      </c>
      <c r="E1312">
        <v>8.6999999999999994E-3</v>
      </c>
      <c r="F1312">
        <v>0</v>
      </c>
      <c r="G1312">
        <v>1.11E-2</v>
      </c>
    </row>
    <row r="1313" spans="1:7" x14ac:dyDescent="0.25">
      <c r="A1313">
        <v>10149999</v>
      </c>
      <c r="B1313" s="1">
        <v>41180</v>
      </c>
      <c r="C1313">
        <v>800</v>
      </c>
      <c r="D1313">
        <v>1.9300000000000001E-2</v>
      </c>
      <c r="E1313">
        <v>2.2800000000000001E-2</v>
      </c>
      <c r="F1313">
        <v>0</v>
      </c>
      <c r="G1313">
        <v>0.03</v>
      </c>
    </row>
    <row r="1314" spans="1:7" x14ac:dyDescent="0.25">
      <c r="A1314">
        <v>10149999</v>
      </c>
      <c r="B1314" s="1">
        <v>41180</v>
      </c>
      <c r="C1314">
        <v>830</v>
      </c>
      <c r="D1314">
        <v>2.7300000000000001E-2</v>
      </c>
      <c r="E1314">
        <v>2.58E-2</v>
      </c>
      <c r="F1314">
        <v>0</v>
      </c>
      <c r="G1314">
        <v>3.7600000000000001E-2</v>
      </c>
    </row>
    <row r="1315" spans="1:7" x14ac:dyDescent="0.25">
      <c r="A1315">
        <v>10149999</v>
      </c>
      <c r="B1315" s="1">
        <v>41180</v>
      </c>
      <c r="C1315">
        <v>900</v>
      </c>
      <c r="D1315">
        <v>2.5000000000000001E-2</v>
      </c>
      <c r="E1315">
        <v>2.3800000000000002E-2</v>
      </c>
      <c r="F1315">
        <v>0</v>
      </c>
      <c r="G1315">
        <v>3.4599999999999999E-2</v>
      </c>
    </row>
    <row r="1316" spans="1:7" x14ac:dyDescent="0.25">
      <c r="A1316">
        <v>10149999</v>
      </c>
      <c r="B1316" s="1">
        <v>41180</v>
      </c>
      <c r="C1316">
        <v>930</v>
      </c>
      <c r="D1316">
        <v>4.9000000000000002E-2</v>
      </c>
      <c r="E1316">
        <v>3.7499999999999999E-2</v>
      </c>
      <c r="F1316">
        <v>0</v>
      </c>
      <c r="G1316">
        <v>6.1699999999999998E-2</v>
      </c>
    </row>
    <row r="1317" spans="1:7" x14ac:dyDescent="0.25">
      <c r="A1317">
        <v>10149999</v>
      </c>
      <c r="B1317" s="1">
        <v>41180</v>
      </c>
      <c r="C1317">
        <v>1000</v>
      </c>
      <c r="D1317">
        <v>7.2099999999999997E-2</v>
      </c>
      <c r="E1317">
        <v>4.5499999999999999E-2</v>
      </c>
      <c r="F1317">
        <v>0</v>
      </c>
      <c r="G1317">
        <v>8.5400000000000004E-2</v>
      </c>
    </row>
    <row r="1318" spans="1:7" x14ac:dyDescent="0.25">
      <c r="A1318">
        <v>10149999</v>
      </c>
      <c r="B1318" s="1">
        <v>41180</v>
      </c>
      <c r="C1318">
        <v>1030</v>
      </c>
      <c r="D1318">
        <v>6.9400000000000003E-2</v>
      </c>
      <c r="E1318">
        <v>4.5699999999999998E-2</v>
      </c>
      <c r="F1318">
        <v>0</v>
      </c>
      <c r="G1318">
        <v>8.3199999999999996E-2</v>
      </c>
    </row>
    <row r="1319" spans="1:7" x14ac:dyDescent="0.25">
      <c r="A1319">
        <v>10149999</v>
      </c>
      <c r="B1319" s="1">
        <v>41180</v>
      </c>
      <c r="C1319">
        <v>1100</v>
      </c>
      <c r="D1319">
        <v>7.1900000000000006E-2</v>
      </c>
      <c r="E1319">
        <v>4.9599999999999998E-2</v>
      </c>
      <c r="F1319">
        <v>0</v>
      </c>
      <c r="G1319">
        <v>8.7400000000000005E-2</v>
      </c>
    </row>
    <row r="1320" spans="1:7" x14ac:dyDescent="0.25">
      <c r="A1320">
        <v>10149999</v>
      </c>
      <c r="B1320" s="1">
        <v>41180</v>
      </c>
      <c r="C1320">
        <v>1130</v>
      </c>
      <c r="D1320">
        <v>7.5200000000000003E-2</v>
      </c>
      <c r="E1320">
        <v>4.9700000000000001E-2</v>
      </c>
      <c r="F1320">
        <v>0</v>
      </c>
      <c r="G1320">
        <v>9.01E-2</v>
      </c>
    </row>
    <row r="1321" spans="1:7" x14ac:dyDescent="0.25">
      <c r="A1321">
        <v>10149999</v>
      </c>
      <c r="B1321" s="1">
        <v>41180</v>
      </c>
      <c r="C1321">
        <v>1200</v>
      </c>
      <c r="D1321">
        <v>7.3400000000000007E-2</v>
      </c>
      <c r="E1321">
        <v>4.7399999999999998E-2</v>
      </c>
      <c r="F1321">
        <v>0</v>
      </c>
      <c r="G1321">
        <v>8.7400000000000005E-2</v>
      </c>
    </row>
    <row r="1322" spans="1:7" x14ac:dyDescent="0.25">
      <c r="A1322">
        <v>10149999</v>
      </c>
      <c r="B1322" s="1">
        <v>41180</v>
      </c>
      <c r="C1322">
        <v>1230</v>
      </c>
      <c r="D1322">
        <v>7.3400000000000007E-2</v>
      </c>
      <c r="E1322">
        <v>4.8300000000000003E-2</v>
      </c>
      <c r="F1322">
        <v>0</v>
      </c>
      <c r="G1322">
        <v>8.7999999999999995E-2</v>
      </c>
    </row>
    <row r="1323" spans="1:7" x14ac:dyDescent="0.25">
      <c r="A1323">
        <v>10149999</v>
      </c>
      <c r="B1323" s="1">
        <v>41180</v>
      </c>
      <c r="C1323">
        <v>1300</v>
      </c>
      <c r="D1323">
        <v>6.7000000000000004E-2</v>
      </c>
      <c r="E1323">
        <v>4.5400000000000003E-2</v>
      </c>
      <c r="F1323">
        <v>0</v>
      </c>
      <c r="G1323">
        <v>8.09E-2</v>
      </c>
    </row>
    <row r="1324" spans="1:7" x14ac:dyDescent="0.25">
      <c r="A1324">
        <v>10149999</v>
      </c>
      <c r="B1324" s="1">
        <v>41180</v>
      </c>
      <c r="C1324">
        <v>1330</v>
      </c>
      <c r="D1324">
        <v>6.93E-2</v>
      </c>
      <c r="E1324">
        <v>4.6600000000000003E-2</v>
      </c>
      <c r="F1324">
        <v>0</v>
      </c>
      <c r="G1324">
        <v>8.3599999999999994E-2</v>
      </c>
    </row>
    <row r="1325" spans="1:7" x14ac:dyDescent="0.25">
      <c r="A1325">
        <v>10149999</v>
      </c>
      <c r="B1325" s="1">
        <v>41180</v>
      </c>
      <c r="C1325">
        <v>1400</v>
      </c>
      <c r="D1325">
        <v>6.6100000000000006E-2</v>
      </c>
      <c r="E1325">
        <v>4.1700000000000001E-2</v>
      </c>
      <c r="F1325">
        <v>0</v>
      </c>
      <c r="G1325">
        <v>7.8100000000000003E-2</v>
      </c>
    </row>
    <row r="1326" spans="1:7" x14ac:dyDescent="0.25">
      <c r="A1326">
        <v>10149999</v>
      </c>
      <c r="B1326" s="1">
        <v>41180</v>
      </c>
      <c r="C1326">
        <v>1430</v>
      </c>
      <c r="D1326">
        <v>4.5699999999999998E-2</v>
      </c>
      <c r="E1326">
        <v>3.2300000000000002E-2</v>
      </c>
      <c r="F1326">
        <v>0</v>
      </c>
      <c r="G1326">
        <v>5.5899999999999998E-2</v>
      </c>
    </row>
    <row r="1327" spans="1:7" x14ac:dyDescent="0.25">
      <c r="A1327">
        <v>10149999</v>
      </c>
      <c r="B1327" s="1">
        <v>41180</v>
      </c>
      <c r="C1327">
        <v>1500</v>
      </c>
      <c r="D1327">
        <v>3.9699999999999999E-2</v>
      </c>
      <c r="E1327">
        <v>2.58E-2</v>
      </c>
      <c r="F1327">
        <v>0</v>
      </c>
      <c r="G1327">
        <v>4.7500000000000001E-2</v>
      </c>
    </row>
    <row r="1328" spans="1:7" x14ac:dyDescent="0.25">
      <c r="A1328">
        <v>10149999</v>
      </c>
      <c r="B1328" s="1">
        <v>41180</v>
      </c>
      <c r="C1328">
        <v>1530</v>
      </c>
      <c r="D1328">
        <v>3.95E-2</v>
      </c>
      <c r="E1328">
        <v>2.8899999999999999E-2</v>
      </c>
      <c r="F1328">
        <v>0</v>
      </c>
      <c r="G1328">
        <v>4.8899999999999999E-2</v>
      </c>
    </row>
    <row r="1329" spans="1:7" x14ac:dyDescent="0.25">
      <c r="A1329">
        <v>10149999</v>
      </c>
      <c r="B1329" s="1">
        <v>41180</v>
      </c>
      <c r="C1329">
        <v>1600</v>
      </c>
      <c r="D1329">
        <v>3.6200000000000003E-2</v>
      </c>
      <c r="E1329">
        <v>2.3699999999999999E-2</v>
      </c>
      <c r="F1329">
        <v>0</v>
      </c>
      <c r="G1329">
        <v>4.3299999999999998E-2</v>
      </c>
    </row>
    <row r="1330" spans="1:7" x14ac:dyDescent="0.25">
      <c r="A1330">
        <v>10149999</v>
      </c>
      <c r="B1330" s="1">
        <v>41180</v>
      </c>
      <c r="C1330">
        <v>1630</v>
      </c>
      <c r="D1330">
        <v>3.3500000000000002E-2</v>
      </c>
      <c r="E1330">
        <v>2.0199999999999999E-2</v>
      </c>
      <c r="F1330">
        <v>0</v>
      </c>
      <c r="G1330">
        <v>3.9300000000000002E-2</v>
      </c>
    </row>
    <row r="1331" spans="1:7" x14ac:dyDescent="0.25">
      <c r="A1331">
        <v>10149999</v>
      </c>
      <c r="B1331" s="1">
        <v>41180</v>
      </c>
      <c r="C1331">
        <v>1700</v>
      </c>
      <c r="D1331">
        <v>2.86E-2</v>
      </c>
      <c r="E1331">
        <v>1.8599999999999998E-2</v>
      </c>
      <c r="F1331">
        <v>0</v>
      </c>
      <c r="G1331">
        <v>3.4000000000000002E-2</v>
      </c>
    </row>
    <row r="1332" spans="1:7" x14ac:dyDescent="0.25">
      <c r="A1332">
        <v>10149999</v>
      </c>
      <c r="B1332" s="1">
        <v>41180</v>
      </c>
      <c r="C1332">
        <v>1730</v>
      </c>
      <c r="D1332">
        <v>1.6E-2</v>
      </c>
      <c r="E1332">
        <v>1.2E-2</v>
      </c>
      <c r="F1332">
        <v>1E-4</v>
      </c>
      <c r="G1332">
        <v>0.02</v>
      </c>
    </row>
    <row r="1333" spans="1:7" x14ac:dyDescent="0.25">
      <c r="A1333">
        <v>10149999</v>
      </c>
      <c r="B1333" s="1">
        <v>41180</v>
      </c>
      <c r="C1333">
        <v>1800</v>
      </c>
      <c r="D1333">
        <v>1.2500000000000001E-2</v>
      </c>
      <c r="E1333">
        <v>1.15E-2</v>
      </c>
      <c r="F1333">
        <v>0</v>
      </c>
      <c r="G1333">
        <v>1.6899999999999998E-2</v>
      </c>
    </row>
    <row r="1334" spans="1:7" x14ac:dyDescent="0.25">
      <c r="A1334">
        <v>10149999</v>
      </c>
      <c r="B1334" s="1">
        <v>41180</v>
      </c>
      <c r="C1334">
        <v>1830</v>
      </c>
      <c r="D1334">
        <v>1.11E-2</v>
      </c>
      <c r="E1334">
        <v>1.0999999999999999E-2</v>
      </c>
      <c r="F1334">
        <v>0</v>
      </c>
      <c r="G1334">
        <v>1.5599999999999999E-2</v>
      </c>
    </row>
    <row r="1335" spans="1:7" x14ac:dyDescent="0.25">
      <c r="A1335">
        <v>10149999</v>
      </c>
      <c r="B1335" s="1">
        <v>41180</v>
      </c>
      <c r="C1335">
        <v>1900</v>
      </c>
      <c r="D1335">
        <v>1.2500000000000001E-2</v>
      </c>
      <c r="E1335">
        <v>1.34E-2</v>
      </c>
      <c r="F1335">
        <v>0</v>
      </c>
      <c r="G1335">
        <v>1.84E-2</v>
      </c>
    </row>
    <row r="1336" spans="1:7" x14ac:dyDescent="0.25">
      <c r="A1336">
        <v>10149999</v>
      </c>
      <c r="B1336" s="1">
        <v>41180</v>
      </c>
      <c r="C1336">
        <v>1930</v>
      </c>
      <c r="D1336">
        <v>1.1599999999999999E-2</v>
      </c>
      <c r="E1336">
        <v>1.29E-2</v>
      </c>
      <c r="F1336">
        <v>0</v>
      </c>
      <c r="G1336">
        <v>1.7299999999999999E-2</v>
      </c>
    </row>
    <row r="1337" spans="1:7" x14ac:dyDescent="0.25">
      <c r="A1337">
        <v>10149999</v>
      </c>
      <c r="B1337" s="1">
        <v>41180</v>
      </c>
      <c r="C1337">
        <v>2000</v>
      </c>
      <c r="D1337">
        <v>1.2699999999999999E-2</v>
      </c>
      <c r="E1337">
        <v>1.2200000000000001E-2</v>
      </c>
      <c r="F1337">
        <v>0</v>
      </c>
      <c r="G1337">
        <v>1.77E-2</v>
      </c>
    </row>
    <row r="1338" spans="1:7" x14ac:dyDescent="0.25">
      <c r="A1338">
        <v>10149999</v>
      </c>
      <c r="B1338" s="1">
        <v>41180</v>
      </c>
      <c r="C1338">
        <v>2030</v>
      </c>
      <c r="D1338">
        <v>2.6599999999999999E-2</v>
      </c>
      <c r="E1338">
        <v>3.0300000000000001E-2</v>
      </c>
      <c r="F1338">
        <v>0</v>
      </c>
      <c r="G1338">
        <v>4.0399999999999998E-2</v>
      </c>
    </row>
    <row r="1339" spans="1:7" x14ac:dyDescent="0.25">
      <c r="A1339">
        <v>10149999</v>
      </c>
      <c r="B1339" s="1">
        <v>41180</v>
      </c>
      <c r="C1339">
        <v>2100</v>
      </c>
      <c r="D1339">
        <v>1.7999999999999999E-2</v>
      </c>
      <c r="E1339">
        <v>2.0299999999999999E-2</v>
      </c>
      <c r="F1339">
        <v>0</v>
      </c>
      <c r="G1339">
        <v>2.7099999999999999E-2</v>
      </c>
    </row>
    <row r="1340" spans="1:7" x14ac:dyDescent="0.25">
      <c r="A1340">
        <v>10149999</v>
      </c>
      <c r="B1340" s="1">
        <v>41180</v>
      </c>
      <c r="C1340">
        <v>2130</v>
      </c>
      <c r="D1340">
        <v>1.14E-2</v>
      </c>
      <c r="E1340">
        <v>1.17E-2</v>
      </c>
      <c r="F1340">
        <v>0</v>
      </c>
      <c r="G1340">
        <v>1.6299999999999999E-2</v>
      </c>
    </row>
    <row r="1341" spans="1:7" x14ac:dyDescent="0.25">
      <c r="A1341">
        <v>10149999</v>
      </c>
      <c r="B1341" s="1">
        <v>41180</v>
      </c>
      <c r="C1341">
        <v>2200</v>
      </c>
      <c r="D1341">
        <v>1.1599999999999999E-2</v>
      </c>
      <c r="E1341">
        <v>1.2800000000000001E-2</v>
      </c>
      <c r="F1341">
        <v>0</v>
      </c>
      <c r="G1341">
        <v>1.7299999999999999E-2</v>
      </c>
    </row>
    <row r="1342" spans="1:7" x14ac:dyDescent="0.25">
      <c r="A1342">
        <v>10149999</v>
      </c>
      <c r="B1342" s="1">
        <v>41180</v>
      </c>
      <c r="C1342">
        <v>2230</v>
      </c>
      <c r="D1342">
        <v>9.5999999999999992E-3</v>
      </c>
      <c r="E1342">
        <v>1.0500000000000001E-2</v>
      </c>
      <c r="F1342">
        <v>0</v>
      </c>
      <c r="G1342">
        <v>1.4200000000000001E-2</v>
      </c>
    </row>
    <row r="1343" spans="1:7" x14ac:dyDescent="0.25">
      <c r="A1343">
        <v>10149999</v>
      </c>
      <c r="B1343" s="1">
        <v>41180</v>
      </c>
      <c r="C1343">
        <v>2300</v>
      </c>
      <c r="D1343">
        <v>6.1999999999999998E-3</v>
      </c>
      <c r="E1343">
        <v>6.3E-3</v>
      </c>
      <c r="F1343">
        <v>0</v>
      </c>
      <c r="G1343">
        <v>8.8999999999999999E-3</v>
      </c>
    </row>
    <row r="1344" spans="1:7" x14ac:dyDescent="0.25">
      <c r="A1344">
        <v>10149999</v>
      </c>
      <c r="B1344" s="1">
        <v>41180</v>
      </c>
      <c r="C1344">
        <v>2330</v>
      </c>
      <c r="D1344">
        <v>4.3E-3</v>
      </c>
      <c r="E1344">
        <v>3.5999999999999999E-3</v>
      </c>
      <c r="F1344">
        <v>0</v>
      </c>
      <c r="G1344">
        <v>5.5999999999999999E-3</v>
      </c>
    </row>
    <row r="1345" spans="1:7" x14ac:dyDescent="0.25">
      <c r="A1345">
        <v>10149999</v>
      </c>
      <c r="B1345" s="1">
        <v>41180</v>
      </c>
      <c r="C1345">
        <v>2400</v>
      </c>
      <c r="D1345">
        <v>5.5999999999999999E-3</v>
      </c>
      <c r="E1345">
        <v>5.5999999999999999E-3</v>
      </c>
      <c r="F1345">
        <v>0</v>
      </c>
      <c r="G1345">
        <v>7.9000000000000008E-3</v>
      </c>
    </row>
    <row r="1346" spans="1:7" x14ac:dyDescent="0.25">
      <c r="A1346">
        <v>10149999</v>
      </c>
      <c r="B1346" s="1">
        <v>41181</v>
      </c>
      <c r="C1346">
        <v>30</v>
      </c>
      <c r="D1346">
        <v>4.3E-3</v>
      </c>
      <c r="E1346">
        <v>3.5999999999999999E-3</v>
      </c>
      <c r="F1346">
        <v>0</v>
      </c>
      <c r="G1346">
        <v>5.5999999999999999E-3</v>
      </c>
    </row>
    <row r="1347" spans="1:7" x14ac:dyDescent="0.25">
      <c r="A1347">
        <v>10149999</v>
      </c>
      <c r="B1347" s="1">
        <v>41181</v>
      </c>
      <c r="C1347">
        <v>100</v>
      </c>
      <c r="D1347">
        <v>5.5999999999999999E-3</v>
      </c>
      <c r="E1347">
        <v>5.7999999999999996E-3</v>
      </c>
      <c r="F1347">
        <v>0</v>
      </c>
      <c r="G1347">
        <v>8.0999999999999996E-3</v>
      </c>
    </row>
    <row r="1348" spans="1:7" x14ac:dyDescent="0.25">
      <c r="A1348">
        <v>10149999</v>
      </c>
      <c r="B1348" s="1">
        <v>41181</v>
      </c>
      <c r="C1348">
        <v>130</v>
      </c>
      <c r="D1348">
        <v>4.3E-3</v>
      </c>
      <c r="E1348">
        <v>3.5999999999999999E-3</v>
      </c>
      <c r="F1348">
        <v>0</v>
      </c>
      <c r="G1348">
        <v>5.5999999999999999E-3</v>
      </c>
    </row>
    <row r="1349" spans="1:7" x14ac:dyDescent="0.25">
      <c r="A1349">
        <v>10149999</v>
      </c>
      <c r="B1349" s="1">
        <v>41181</v>
      </c>
      <c r="C1349">
        <v>200</v>
      </c>
      <c r="D1349">
        <v>5.5999999999999999E-3</v>
      </c>
      <c r="E1349">
        <v>5.7999999999999996E-3</v>
      </c>
      <c r="F1349">
        <v>0</v>
      </c>
      <c r="G1349">
        <v>8.0999999999999996E-3</v>
      </c>
    </row>
    <row r="1350" spans="1:7" x14ac:dyDescent="0.25">
      <c r="A1350">
        <v>10149999</v>
      </c>
      <c r="B1350" s="1">
        <v>41181</v>
      </c>
      <c r="C1350">
        <v>230</v>
      </c>
      <c r="D1350">
        <v>4.3E-3</v>
      </c>
      <c r="E1350">
        <v>3.5999999999999999E-3</v>
      </c>
      <c r="F1350">
        <v>0</v>
      </c>
      <c r="G1350">
        <v>5.7000000000000002E-3</v>
      </c>
    </row>
    <row r="1351" spans="1:7" x14ac:dyDescent="0.25">
      <c r="A1351">
        <v>10149999</v>
      </c>
      <c r="B1351" s="1">
        <v>41181</v>
      </c>
      <c r="C1351">
        <v>300</v>
      </c>
      <c r="D1351">
        <v>5.7999999999999996E-3</v>
      </c>
      <c r="E1351">
        <v>5.8999999999999999E-3</v>
      </c>
      <c r="F1351">
        <v>0</v>
      </c>
      <c r="G1351">
        <v>8.2000000000000007E-3</v>
      </c>
    </row>
    <row r="1352" spans="1:7" x14ac:dyDescent="0.25">
      <c r="A1352">
        <v>10149999</v>
      </c>
      <c r="B1352" s="1">
        <v>41181</v>
      </c>
      <c r="C1352">
        <v>330</v>
      </c>
      <c r="D1352">
        <v>4.3E-3</v>
      </c>
      <c r="E1352">
        <v>3.7000000000000002E-3</v>
      </c>
      <c r="F1352">
        <v>0</v>
      </c>
      <c r="G1352">
        <v>5.7000000000000002E-3</v>
      </c>
    </row>
    <row r="1353" spans="1:7" x14ac:dyDescent="0.25">
      <c r="A1353">
        <v>10149999</v>
      </c>
      <c r="B1353" s="1">
        <v>41181</v>
      </c>
      <c r="C1353">
        <v>400</v>
      </c>
      <c r="D1353">
        <v>5.7999999999999996E-3</v>
      </c>
      <c r="E1353">
        <v>6.0000000000000001E-3</v>
      </c>
      <c r="F1353">
        <v>0</v>
      </c>
      <c r="G1353">
        <v>8.3999999999999995E-3</v>
      </c>
    </row>
    <row r="1354" spans="1:7" x14ac:dyDescent="0.25">
      <c r="A1354">
        <v>10149999</v>
      </c>
      <c r="B1354" s="1">
        <v>41181</v>
      </c>
      <c r="C1354">
        <v>430</v>
      </c>
      <c r="D1354">
        <v>4.4000000000000003E-3</v>
      </c>
      <c r="E1354">
        <v>3.8999999999999998E-3</v>
      </c>
      <c r="F1354">
        <v>0</v>
      </c>
      <c r="G1354">
        <v>5.8999999999999999E-3</v>
      </c>
    </row>
    <row r="1355" spans="1:7" x14ac:dyDescent="0.25">
      <c r="A1355">
        <v>10149999</v>
      </c>
      <c r="B1355" s="1">
        <v>41181</v>
      </c>
      <c r="C1355">
        <v>500</v>
      </c>
      <c r="D1355">
        <v>5.8999999999999999E-3</v>
      </c>
      <c r="E1355">
        <v>6.1000000000000004E-3</v>
      </c>
      <c r="F1355">
        <v>0</v>
      </c>
      <c r="G1355">
        <v>8.3999999999999995E-3</v>
      </c>
    </row>
    <row r="1356" spans="1:7" x14ac:dyDescent="0.25">
      <c r="A1356">
        <v>10149999</v>
      </c>
      <c r="B1356" s="1">
        <v>41181</v>
      </c>
      <c r="C1356">
        <v>530</v>
      </c>
      <c r="D1356">
        <v>4.4000000000000003E-3</v>
      </c>
      <c r="E1356">
        <v>3.7000000000000002E-3</v>
      </c>
      <c r="F1356">
        <v>0</v>
      </c>
      <c r="G1356">
        <v>5.7000000000000002E-3</v>
      </c>
    </row>
    <row r="1357" spans="1:7" x14ac:dyDescent="0.25">
      <c r="A1357">
        <v>10149999</v>
      </c>
      <c r="B1357" s="1">
        <v>41181</v>
      </c>
      <c r="C1357">
        <v>600</v>
      </c>
      <c r="D1357">
        <v>5.1999999999999998E-3</v>
      </c>
      <c r="E1357">
        <v>6.1000000000000004E-3</v>
      </c>
      <c r="F1357">
        <v>0</v>
      </c>
      <c r="G1357">
        <v>8.0999999999999996E-3</v>
      </c>
    </row>
    <row r="1358" spans="1:7" x14ac:dyDescent="0.25">
      <c r="A1358">
        <v>10149999</v>
      </c>
      <c r="B1358" s="1">
        <v>41181</v>
      </c>
      <c r="C1358">
        <v>630</v>
      </c>
      <c r="D1358">
        <v>3.2000000000000002E-3</v>
      </c>
      <c r="E1358">
        <v>3.7000000000000002E-3</v>
      </c>
      <c r="F1358">
        <v>0</v>
      </c>
      <c r="G1358">
        <v>4.8999999999999998E-3</v>
      </c>
    </row>
    <row r="1359" spans="1:7" x14ac:dyDescent="0.25">
      <c r="A1359">
        <v>10149999</v>
      </c>
      <c r="B1359" s="1">
        <v>41181</v>
      </c>
      <c r="C1359">
        <v>700</v>
      </c>
      <c r="D1359">
        <v>4.5999999999999999E-3</v>
      </c>
      <c r="E1359">
        <v>5.7999999999999996E-3</v>
      </c>
      <c r="F1359">
        <v>0</v>
      </c>
      <c r="G1359">
        <v>7.4999999999999997E-3</v>
      </c>
    </row>
    <row r="1360" spans="1:7" x14ac:dyDescent="0.25">
      <c r="A1360">
        <v>10149999</v>
      </c>
      <c r="B1360" s="1">
        <v>41181</v>
      </c>
      <c r="C1360">
        <v>730</v>
      </c>
      <c r="D1360">
        <v>7.4999999999999997E-3</v>
      </c>
      <c r="E1360">
        <v>6.3E-3</v>
      </c>
      <c r="F1360">
        <v>0</v>
      </c>
      <c r="G1360">
        <v>1.01E-2</v>
      </c>
    </row>
    <row r="1361" spans="1:7" x14ac:dyDescent="0.25">
      <c r="A1361">
        <v>10149999</v>
      </c>
      <c r="B1361" s="1">
        <v>41181</v>
      </c>
      <c r="C1361">
        <v>800</v>
      </c>
      <c r="D1361">
        <v>8.8000000000000005E-3</v>
      </c>
      <c r="E1361">
        <v>1.11E-2</v>
      </c>
      <c r="F1361">
        <v>0</v>
      </c>
      <c r="G1361">
        <v>1.41E-2</v>
      </c>
    </row>
    <row r="1362" spans="1:7" x14ac:dyDescent="0.25">
      <c r="A1362">
        <v>10149999</v>
      </c>
      <c r="B1362" s="1">
        <v>41181</v>
      </c>
      <c r="C1362">
        <v>830</v>
      </c>
      <c r="D1362">
        <v>9.1999999999999998E-3</v>
      </c>
      <c r="E1362">
        <v>8.8999999999999999E-3</v>
      </c>
      <c r="F1362">
        <v>0</v>
      </c>
      <c r="G1362">
        <v>1.2999999999999999E-2</v>
      </c>
    </row>
    <row r="1363" spans="1:7" x14ac:dyDescent="0.25">
      <c r="A1363">
        <v>10149999</v>
      </c>
      <c r="B1363" s="1">
        <v>41181</v>
      </c>
      <c r="C1363">
        <v>900</v>
      </c>
      <c r="D1363">
        <v>1.0500000000000001E-2</v>
      </c>
      <c r="E1363">
        <v>1.01E-2</v>
      </c>
      <c r="F1363">
        <v>0</v>
      </c>
      <c r="G1363">
        <v>1.46E-2</v>
      </c>
    </row>
    <row r="1364" spans="1:7" x14ac:dyDescent="0.25">
      <c r="A1364">
        <v>10149999</v>
      </c>
      <c r="B1364" s="1">
        <v>41181</v>
      </c>
      <c r="C1364">
        <v>930</v>
      </c>
      <c r="D1364">
        <v>7.9000000000000008E-3</v>
      </c>
      <c r="E1364">
        <v>6.6E-3</v>
      </c>
      <c r="F1364">
        <v>0</v>
      </c>
      <c r="G1364">
        <v>1.04E-2</v>
      </c>
    </row>
    <row r="1365" spans="1:7" x14ac:dyDescent="0.25">
      <c r="A1365">
        <v>10149999</v>
      </c>
      <c r="B1365" s="1">
        <v>41181</v>
      </c>
      <c r="C1365">
        <v>1000</v>
      </c>
      <c r="D1365">
        <v>8.5000000000000006E-3</v>
      </c>
      <c r="E1365">
        <v>7.7000000000000002E-3</v>
      </c>
      <c r="F1365">
        <v>0</v>
      </c>
      <c r="G1365">
        <v>1.14E-2</v>
      </c>
    </row>
    <row r="1366" spans="1:7" x14ac:dyDescent="0.25">
      <c r="A1366">
        <v>10149999</v>
      </c>
      <c r="B1366" s="1">
        <v>41181</v>
      </c>
      <c r="C1366">
        <v>1030</v>
      </c>
      <c r="D1366">
        <v>3.3E-3</v>
      </c>
      <c r="E1366">
        <v>3.0000000000000001E-3</v>
      </c>
      <c r="F1366">
        <v>0</v>
      </c>
      <c r="G1366">
        <v>4.4999999999999997E-3</v>
      </c>
    </row>
    <row r="1367" spans="1:7" x14ac:dyDescent="0.25">
      <c r="A1367">
        <v>10149999</v>
      </c>
      <c r="B1367" s="1">
        <v>41181</v>
      </c>
      <c r="C1367">
        <v>1100</v>
      </c>
      <c r="D1367">
        <v>4.4999999999999997E-3</v>
      </c>
      <c r="E1367">
        <v>4.7999999999999996E-3</v>
      </c>
      <c r="F1367">
        <v>0</v>
      </c>
      <c r="G1367">
        <v>6.4999999999999997E-3</v>
      </c>
    </row>
    <row r="1368" spans="1:7" x14ac:dyDescent="0.25">
      <c r="A1368">
        <v>10149999</v>
      </c>
      <c r="B1368" s="1">
        <v>41181</v>
      </c>
      <c r="C1368">
        <v>1130</v>
      </c>
      <c r="D1368">
        <v>2.8E-3</v>
      </c>
      <c r="E1368">
        <v>2.5000000000000001E-3</v>
      </c>
      <c r="F1368">
        <v>0</v>
      </c>
      <c r="G1368">
        <v>3.8999999999999998E-3</v>
      </c>
    </row>
    <row r="1369" spans="1:7" x14ac:dyDescent="0.25">
      <c r="A1369">
        <v>10149999</v>
      </c>
      <c r="B1369" s="1">
        <v>41181</v>
      </c>
      <c r="C1369">
        <v>1200</v>
      </c>
      <c r="D1369">
        <v>4.3E-3</v>
      </c>
      <c r="E1369">
        <v>4.7000000000000002E-3</v>
      </c>
      <c r="F1369">
        <v>0</v>
      </c>
      <c r="G1369">
        <v>6.3E-3</v>
      </c>
    </row>
    <row r="1370" spans="1:7" x14ac:dyDescent="0.25">
      <c r="A1370">
        <v>10149999</v>
      </c>
      <c r="B1370" s="1">
        <v>41181</v>
      </c>
      <c r="C1370">
        <v>1230</v>
      </c>
      <c r="D1370">
        <v>2E-3</v>
      </c>
      <c r="E1370">
        <v>1.6000000000000001E-3</v>
      </c>
      <c r="F1370">
        <v>0</v>
      </c>
      <c r="G1370">
        <v>2.5000000000000001E-3</v>
      </c>
    </row>
    <row r="1371" spans="1:7" x14ac:dyDescent="0.25">
      <c r="A1371">
        <v>10149999</v>
      </c>
      <c r="B1371" s="1">
        <v>41181</v>
      </c>
      <c r="C1371">
        <v>1300</v>
      </c>
      <c r="D1371">
        <v>4.5999999999999999E-3</v>
      </c>
      <c r="E1371">
        <v>5.1000000000000004E-3</v>
      </c>
      <c r="F1371">
        <v>0</v>
      </c>
      <c r="G1371">
        <v>6.8999999999999999E-3</v>
      </c>
    </row>
    <row r="1372" spans="1:7" x14ac:dyDescent="0.25">
      <c r="A1372">
        <v>10149999</v>
      </c>
      <c r="B1372" s="1">
        <v>41181</v>
      </c>
      <c r="C1372">
        <v>1330</v>
      </c>
      <c r="D1372">
        <v>3.7000000000000002E-3</v>
      </c>
      <c r="E1372">
        <v>3.5000000000000001E-3</v>
      </c>
      <c r="F1372">
        <v>0</v>
      </c>
      <c r="G1372">
        <v>5.1000000000000004E-3</v>
      </c>
    </row>
    <row r="1373" spans="1:7" x14ac:dyDescent="0.25">
      <c r="A1373">
        <v>10149999</v>
      </c>
      <c r="B1373" s="1">
        <v>41181</v>
      </c>
      <c r="C1373">
        <v>1400</v>
      </c>
      <c r="D1373">
        <v>4.8999999999999998E-3</v>
      </c>
      <c r="E1373">
        <v>5.0000000000000001E-3</v>
      </c>
      <c r="F1373">
        <v>0</v>
      </c>
      <c r="G1373">
        <v>7.1000000000000004E-3</v>
      </c>
    </row>
    <row r="1374" spans="1:7" x14ac:dyDescent="0.25">
      <c r="A1374">
        <v>10149999</v>
      </c>
      <c r="B1374" s="1">
        <v>41181</v>
      </c>
      <c r="C1374">
        <v>1430</v>
      </c>
      <c r="D1374">
        <v>1.6799999999999999E-2</v>
      </c>
      <c r="E1374">
        <v>8.0000000000000002E-3</v>
      </c>
      <c r="F1374">
        <v>0</v>
      </c>
      <c r="G1374">
        <v>1.8800000000000001E-2</v>
      </c>
    </row>
    <row r="1375" spans="1:7" x14ac:dyDescent="0.25">
      <c r="A1375">
        <v>10149999</v>
      </c>
      <c r="B1375" s="1">
        <v>41181</v>
      </c>
      <c r="C1375">
        <v>1500</v>
      </c>
      <c r="D1375">
        <v>3.3399999999999999E-2</v>
      </c>
      <c r="E1375">
        <v>1.38E-2</v>
      </c>
      <c r="F1375">
        <v>0</v>
      </c>
      <c r="G1375">
        <v>3.61E-2</v>
      </c>
    </row>
    <row r="1376" spans="1:7" x14ac:dyDescent="0.25">
      <c r="A1376">
        <v>10149999</v>
      </c>
      <c r="B1376" s="1">
        <v>41181</v>
      </c>
      <c r="C1376">
        <v>1530</v>
      </c>
      <c r="D1376">
        <v>3.0800000000000001E-2</v>
      </c>
      <c r="E1376">
        <v>1.15E-2</v>
      </c>
      <c r="F1376">
        <v>0</v>
      </c>
      <c r="G1376">
        <v>3.2899999999999999E-2</v>
      </c>
    </row>
    <row r="1377" spans="1:7" x14ac:dyDescent="0.25">
      <c r="A1377">
        <v>10149999</v>
      </c>
      <c r="B1377" s="1">
        <v>41181</v>
      </c>
      <c r="C1377">
        <v>1600</v>
      </c>
      <c r="D1377">
        <v>3.2000000000000001E-2</v>
      </c>
      <c r="E1377">
        <v>1.37E-2</v>
      </c>
      <c r="F1377">
        <v>0</v>
      </c>
      <c r="G1377">
        <v>3.49E-2</v>
      </c>
    </row>
    <row r="1378" spans="1:7" x14ac:dyDescent="0.25">
      <c r="A1378">
        <v>10149999</v>
      </c>
      <c r="B1378" s="1">
        <v>41181</v>
      </c>
      <c r="C1378">
        <v>1630</v>
      </c>
      <c r="D1378">
        <v>2.98E-2</v>
      </c>
      <c r="E1378">
        <v>1.0999999999999999E-2</v>
      </c>
      <c r="F1378">
        <v>0</v>
      </c>
      <c r="G1378">
        <v>3.1699999999999999E-2</v>
      </c>
    </row>
    <row r="1379" spans="1:7" x14ac:dyDescent="0.25">
      <c r="A1379">
        <v>10149999</v>
      </c>
      <c r="B1379" s="1">
        <v>41181</v>
      </c>
      <c r="C1379">
        <v>1700</v>
      </c>
      <c r="D1379">
        <v>2.8000000000000001E-2</v>
      </c>
      <c r="E1379">
        <v>1.34E-2</v>
      </c>
      <c r="F1379">
        <v>0</v>
      </c>
      <c r="G1379">
        <v>3.1E-2</v>
      </c>
    </row>
    <row r="1380" spans="1:7" x14ac:dyDescent="0.25">
      <c r="A1380">
        <v>10149999</v>
      </c>
      <c r="B1380" s="1">
        <v>41181</v>
      </c>
      <c r="C1380">
        <v>1730</v>
      </c>
      <c r="D1380">
        <v>2.0299999999999999E-2</v>
      </c>
      <c r="E1380">
        <v>1.0800000000000001E-2</v>
      </c>
      <c r="F1380">
        <v>1E-4</v>
      </c>
      <c r="G1380">
        <v>2.3E-2</v>
      </c>
    </row>
    <row r="1381" spans="1:7" x14ac:dyDescent="0.25">
      <c r="A1381">
        <v>10149999</v>
      </c>
      <c r="B1381" s="1">
        <v>41181</v>
      </c>
      <c r="C1381">
        <v>1800</v>
      </c>
      <c r="D1381">
        <v>1.9400000000000001E-2</v>
      </c>
      <c r="E1381">
        <v>1.4200000000000001E-2</v>
      </c>
      <c r="F1381">
        <v>0</v>
      </c>
      <c r="G1381">
        <v>2.4E-2</v>
      </c>
    </row>
    <row r="1382" spans="1:7" x14ac:dyDescent="0.25">
      <c r="A1382">
        <v>10149999</v>
      </c>
      <c r="B1382" s="1">
        <v>41181</v>
      </c>
      <c r="C1382">
        <v>1830</v>
      </c>
      <c r="D1382">
        <v>1.5599999999999999E-2</v>
      </c>
      <c r="E1382">
        <v>1.2999999999999999E-2</v>
      </c>
      <c r="F1382">
        <v>0</v>
      </c>
      <c r="G1382">
        <v>2.0400000000000001E-2</v>
      </c>
    </row>
    <row r="1383" spans="1:7" x14ac:dyDescent="0.25">
      <c r="A1383">
        <v>10149999</v>
      </c>
      <c r="B1383" s="1">
        <v>41181</v>
      </c>
      <c r="C1383">
        <v>1900</v>
      </c>
      <c r="D1383">
        <v>1.46E-2</v>
      </c>
      <c r="E1383">
        <v>1.3299999999999999E-2</v>
      </c>
      <c r="F1383">
        <v>0</v>
      </c>
      <c r="G1383">
        <v>1.9800000000000002E-2</v>
      </c>
    </row>
    <row r="1384" spans="1:7" x14ac:dyDescent="0.25">
      <c r="A1384">
        <v>10149999</v>
      </c>
      <c r="B1384" s="1">
        <v>41181</v>
      </c>
      <c r="C1384">
        <v>1930</v>
      </c>
      <c r="D1384">
        <v>1.3599999999999999E-2</v>
      </c>
      <c r="E1384">
        <v>1.14E-2</v>
      </c>
      <c r="F1384">
        <v>0</v>
      </c>
      <c r="G1384">
        <v>1.77E-2</v>
      </c>
    </row>
    <row r="1385" spans="1:7" x14ac:dyDescent="0.25">
      <c r="A1385">
        <v>10149999</v>
      </c>
      <c r="B1385" s="1">
        <v>41181</v>
      </c>
      <c r="C1385">
        <v>2000</v>
      </c>
      <c r="D1385">
        <v>2.9899999999999999E-2</v>
      </c>
      <c r="E1385">
        <v>3.2800000000000003E-2</v>
      </c>
      <c r="F1385">
        <v>0</v>
      </c>
      <c r="G1385">
        <v>4.4499999999999998E-2</v>
      </c>
    </row>
    <row r="1386" spans="1:7" x14ac:dyDescent="0.25">
      <c r="A1386">
        <v>10149999</v>
      </c>
      <c r="B1386" s="1">
        <v>41181</v>
      </c>
      <c r="C1386">
        <v>2030</v>
      </c>
      <c r="D1386">
        <v>1.49E-2</v>
      </c>
      <c r="E1386">
        <v>1.32E-2</v>
      </c>
      <c r="F1386">
        <v>0</v>
      </c>
      <c r="G1386">
        <v>1.9900000000000001E-2</v>
      </c>
    </row>
    <row r="1387" spans="1:7" x14ac:dyDescent="0.25">
      <c r="A1387">
        <v>10149999</v>
      </c>
      <c r="B1387" s="1">
        <v>41181</v>
      </c>
      <c r="C1387">
        <v>2100</v>
      </c>
      <c r="D1387">
        <v>1.6799999999999999E-2</v>
      </c>
      <c r="E1387">
        <v>1.6400000000000001E-2</v>
      </c>
      <c r="F1387">
        <v>0</v>
      </c>
      <c r="G1387">
        <v>2.35E-2</v>
      </c>
    </row>
    <row r="1388" spans="1:7" x14ac:dyDescent="0.25">
      <c r="A1388">
        <v>10149999</v>
      </c>
      <c r="B1388" s="1">
        <v>41181</v>
      </c>
      <c r="C1388">
        <v>2130</v>
      </c>
      <c r="D1388">
        <v>1.55E-2</v>
      </c>
      <c r="E1388">
        <v>1.4E-2</v>
      </c>
      <c r="F1388">
        <v>0</v>
      </c>
      <c r="G1388">
        <v>2.0799999999999999E-2</v>
      </c>
    </row>
    <row r="1389" spans="1:7" x14ac:dyDescent="0.25">
      <c r="A1389">
        <v>10149999</v>
      </c>
      <c r="B1389" s="1">
        <v>41181</v>
      </c>
      <c r="C1389">
        <v>2200</v>
      </c>
      <c r="D1389">
        <v>1.6799999999999999E-2</v>
      </c>
      <c r="E1389">
        <v>1.66E-2</v>
      </c>
      <c r="F1389">
        <v>0</v>
      </c>
      <c r="G1389">
        <v>2.3699999999999999E-2</v>
      </c>
    </row>
    <row r="1390" spans="1:7" x14ac:dyDescent="0.25">
      <c r="A1390">
        <v>10149999</v>
      </c>
      <c r="B1390" s="1">
        <v>41181</v>
      </c>
      <c r="C1390">
        <v>2230</v>
      </c>
      <c r="D1390">
        <v>1.54E-2</v>
      </c>
      <c r="E1390">
        <v>1.4E-2</v>
      </c>
      <c r="F1390">
        <v>0</v>
      </c>
      <c r="G1390">
        <v>2.0799999999999999E-2</v>
      </c>
    </row>
    <row r="1391" spans="1:7" x14ac:dyDescent="0.25">
      <c r="A1391">
        <v>10149999</v>
      </c>
      <c r="B1391" s="1">
        <v>41181</v>
      </c>
      <c r="C1391">
        <v>2300</v>
      </c>
      <c r="D1391">
        <v>1.2200000000000001E-2</v>
      </c>
      <c r="E1391">
        <v>0.01</v>
      </c>
      <c r="F1391">
        <v>0</v>
      </c>
      <c r="G1391">
        <v>1.5800000000000002E-2</v>
      </c>
    </row>
    <row r="1392" spans="1:7" x14ac:dyDescent="0.25">
      <c r="A1392">
        <v>10149999</v>
      </c>
      <c r="B1392" s="1">
        <v>41181</v>
      </c>
      <c r="C1392">
        <v>2330</v>
      </c>
      <c r="D1392">
        <v>9.7999999999999997E-3</v>
      </c>
      <c r="E1392">
        <v>5.8999999999999999E-3</v>
      </c>
      <c r="F1392">
        <v>0</v>
      </c>
      <c r="G1392">
        <v>1.14E-2</v>
      </c>
    </row>
    <row r="1393" spans="1:7" x14ac:dyDescent="0.25">
      <c r="A1393">
        <v>10149999</v>
      </c>
      <c r="B1393" s="1">
        <v>41181</v>
      </c>
      <c r="C1393">
        <v>2400</v>
      </c>
      <c r="D1393">
        <v>9.9000000000000008E-3</v>
      </c>
      <c r="E1393">
        <v>8.6E-3</v>
      </c>
      <c r="F1393">
        <v>0</v>
      </c>
      <c r="G1393">
        <v>1.32E-2</v>
      </c>
    </row>
    <row r="1394" spans="1:7" x14ac:dyDescent="0.25">
      <c r="A1394">
        <v>10149999</v>
      </c>
      <c r="B1394" s="1">
        <v>41182</v>
      </c>
      <c r="C1394">
        <v>30</v>
      </c>
      <c r="D1394">
        <v>6.6E-3</v>
      </c>
      <c r="E1394">
        <v>6.4000000000000003E-3</v>
      </c>
      <c r="F1394">
        <v>0</v>
      </c>
      <c r="G1394">
        <v>9.1000000000000004E-3</v>
      </c>
    </row>
    <row r="1395" spans="1:7" x14ac:dyDescent="0.25">
      <c r="A1395">
        <v>10149999</v>
      </c>
      <c r="B1395" s="1">
        <v>41182</v>
      </c>
      <c r="C1395">
        <v>100</v>
      </c>
      <c r="D1395">
        <v>6.1000000000000004E-3</v>
      </c>
      <c r="E1395">
        <v>7.0000000000000001E-3</v>
      </c>
      <c r="F1395">
        <v>0</v>
      </c>
      <c r="G1395">
        <v>9.4000000000000004E-3</v>
      </c>
    </row>
    <row r="1396" spans="1:7" x14ac:dyDescent="0.25">
      <c r="A1396">
        <v>10149999</v>
      </c>
      <c r="B1396" s="1">
        <v>41182</v>
      </c>
      <c r="C1396">
        <v>130</v>
      </c>
      <c r="D1396">
        <v>5.3E-3</v>
      </c>
      <c r="E1396">
        <v>5.7999999999999996E-3</v>
      </c>
      <c r="F1396">
        <v>0</v>
      </c>
      <c r="G1396">
        <v>7.9000000000000008E-3</v>
      </c>
    </row>
    <row r="1397" spans="1:7" x14ac:dyDescent="0.25">
      <c r="A1397">
        <v>10149999</v>
      </c>
      <c r="B1397" s="1">
        <v>41182</v>
      </c>
      <c r="C1397">
        <v>200</v>
      </c>
      <c r="D1397">
        <v>5.8999999999999999E-3</v>
      </c>
      <c r="E1397">
        <v>6.7999999999999996E-3</v>
      </c>
      <c r="F1397">
        <v>0</v>
      </c>
      <c r="G1397">
        <v>8.8999999999999999E-3</v>
      </c>
    </row>
    <row r="1398" spans="1:7" x14ac:dyDescent="0.25">
      <c r="A1398">
        <v>10149999</v>
      </c>
      <c r="B1398" s="1">
        <v>41182</v>
      </c>
      <c r="C1398">
        <v>230</v>
      </c>
      <c r="D1398">
        <v>5.4999999999999997E-3</v>
      </c>
      <c r="E1398">
        <v>6.1999999999999998E-3</v>
      </c>
      <c r="F1398">
        <v>0</v>
      </c>
      <c r="G1398">
        <v>8.3000000000000001E-3</v>
      </c>
    </row>
    <row r="1399" spans="1:7" x14ac:dyDescent="0.25">
      <c r="A1399">
        <v>10149999</v>
      </c>
      <c r="B1399" s="1">
        <v>41182</v>
      </c>
      <c r="C1399">
        <v>300</v>
      </c>
      <c r="D1399">
        <v>5.8999999999999999E-3</v>
      </c>
      <c r="E1399">
        <v>6.8999999999999999E-3</v>
      </c>
      <c r="F1399">
        <v>0</v>
      </c>
      <c r="G1399">
        <v>9.1000000000000004E-3</v>
      </c>
    </row>
    <row r="1400" spans="1:7" x14ac:dyDescent="0.25">
      <c r="A1400">
        <v>10149999</v>
      </c>
      <c r="B1400" s="1">
        <v>41182</v>
      </c>
      <c r="C1400">
        <v>330</v>
      </c>
      <c r="D1400">
        <v>5.4000000000000003E-3</v>
      </c>
      <c r="E1400">
        <v>6.1000000000000004E-3</v>
      </c>
      <c r="F1400">
        <v>0</v>
      </c>
      <c r="G1400">
        <v>8.0999999999999996E-3</v>
      </c>
    </row>
    <row r="1401" spans="1:7" x14ac:dyDescent="0.25">
      <c r="A1401">
        <v>10149999</v>
      </c>
      <c r="B1401" s="1">
        <v>41182</v>
      </c>
      <c r="C1401">
        <v>400</v>
      </c>
      <c r="D1401">
        <v>6.1000000000000004E-3</v>
      </c>
      <c r="E1401">
        <v>7.1999999999999998E-3</v>
      </c>
      <c r="F1401">
        <v>0</v>
      </c>
      <c r="G1401">
        <v>9.4000000000000004E-3</v>
      </c>
    </row>
    <row r="1402" spans="1:7" x14ac:dyDescent="0.25">
      <c r="A1402">
        <v>10149999</v>
      </c>
      <c r="B1402" s="1">
        <v>41182</v>
      </c>
      <c r="C1402">
        <v>430</v>
      </c>
      <c r="D1402">
        <v>5.4000000000000003E-3</v>
      </c>
      <c r="E1402">
        <v>6.0000000000000001E-3</v>
      </c>
      <c r="F1402">
        <v>0</v>
      </c>
      <c r="G1402">
        <v>8.0999999999999996E-3</v>
      </c>
    </row>
    <row r="1403" spans="1:7" x14ac:dyDescent="0.25">
      <c r="A1403">
        <v>10149999</v>
      </c>
      <c r="B1403" s="1">
        <v>41182</v>
      </c>
      <c r="C1403">
        <v>500</v>
      </c>
      <c r="D1403">
        <v>5.7999999999999996E-3</v>
      </c>
      <c r="E1403">
        <v>6.7999999999999996E-3</v>
      </c>
      <c r="F1403">
        <v>0</v>
      </c>
      <c r="G1403">
        <v>8.9999999999999993E-3</v>
      </c>
    </row>
    <row r="1404" spans="1:7" x14ac:dyDescent="0.25">
      <c r="A1404">
        <v>10149999</v>
      </c>
      <c r="B1404" s="1">
        <v>41182</v>
      </c>
      <c r="C1404">
        <v>530</v>
      </c>
      <c r="D1404">
        <v>5.5999999999999999E-3</v>
      </c>
      <c r="E1404">
        <v>6.3E-3</v>
      </c>
      <c r="F1404">
        <v>0</v>
      </c>
      <c r="G1404">
        <v>8.6E-3</v>
      </c>
    </row>
    <row r="1405" spans="1:7" x14ac:dyDescent="0.25">
      <c r="A1405">
        <v>10149999</v>
      </c>
      <c r="B1405" s="1">
        <v>41182</v>
      </c>
      <c r="C1405">
        <v>600</v>
      </c>
      <c r="D1405">
        <v>5.4999999999999997E-3</v>
      </c>
      <c r="E1405">
        <v>6.1999999999999998E-3</v>
      </c>
      <c r="F1405">
        <v>0</v>
      </c>
      <c r="G1405">
        <v>8.2000000000000007E-3</v>
      </c>
    </row>
    <row r="1406" spans="1:7" x14ac:dyDescent="0.25">
      <c r="A1406">
        <v>10149999</v>
      </c>
      <c r="B1406" s="1">
        <v>41182</v>
      </c>
      <c r="C1406">
        <v>630</v>
      </c>
      <c r="D1406">
        <v>5.7000000000000002E-3</v>
      </c>
      <c r="E1406">
        <v>6.3E-3</v>
      </c>
      <c r="F1406">
        <v>0</v>
      </c>
      <c r="G1406">
        <v>8.3999999999999995E-3</v>
      </c>
    </row>
    <row r="1407" spans="1:7" x14ac:dyDescent="0.25">
      <c r="A1407">
        <v>10149999</v>
      </c>
      <c r="B1407" s="1">
        <v>41182</v>
      </c>
      <c r="C1407">
        <v>700</v>
      </c>
      <c r="D1407">
        <v>3.8999999999999998E-3</v>
      </c>
      <c r="E1407">
        <v>3.3999999999999998E-3</v>
      </c>
      <c r="F1407">
        <v>0</v>
      </c>
      <c r="G1407">
        <v>5.3E-3</v>
      </c>
    </row>
    <row r="1408" spans="1:7" x14ac:dyDescent="0.25">
      <c r="A1408">
        <v>10149999</v>
      </c>
      <c r="B1408" s="1">
        <v>41182</v>
      </c>
      <c r="C1408">
        <v>730</v>
      </c>
      <c r="D1408">
        <v>9.2999999999999992E-3</v>
      </c>
      <c r="E1408">
        <v>7.9000000000000008E-3</v>
      </c>
      <c r="F1408">
        <v>0</v>
      </c>
      <c r="G1408">
        <v>1.2200000000000001E-2</v>
      </c>
    </row>
    <row r="1409" spans="1:7" x14ac:dyDescent="0.25">
      <c r="A1409">
        <v>10149999</v>
      </c>
      <c r="B1409" s="1">
        <v>41182</v>
      </c>
      <c r="C1409">
        <v>800</v>
      </c>
      <c r="D1409">
        <v>1.2999999999999999E-2</v>
      </c>
      <c r="E1409">
        <v>1.6299999999999999E-2</v>
      </c>
      <c r="F1409">
        <v>0</v>
      </c>
      <c r="G1409">
        <v>2.0899999999999998E-2</v>
      </c>
    </row>
    <row r="1410" spans="1:7" x14ac:dyDescent="0.25">
      <c r="A1410">
        <v>10149999</v>
      </c>
      <c r="B1410" s="1">
        <v>41182</v>
      </c>
      <c r="C1410">
        <v>830</v>
      </c>
      <c r="D1410">
        <v>1.77E-2</v>
      </c>
      <c r="E1410">
        <v>2.3900000000000001E-2</v>
      </c>
      <c r="F1410">
        <v>0</v>
      </c>
      <c r="G1410">
        <v>2.98E-2</v>
      </c>
    </row>
    <row r="1411" spans="1:7" x14ac:dyDescent="0.25">
      <c r="A1411">
        <v>10149999</v>
      </c>
      <c r="B1411" s="1">
        <v>41182</v>
      </c>
      <c r="C1411">
        <v>900</v>
      </c>
      <c r="D1411">
        <v>1.7100000000000001E-2</v>
      </c>
      <c r="E1411">
        <v>1.4E-2</v>
      </c>
      <c r="F1411">
        <v>0</v>
      </c>
      <c r="G1411">
        <v>2.23E-2</v>
      </c>
    </row>
    <row r="1412" spans="1:7" x14ac:dyDescent="0.25">
      <c r="A1412">
        <v>10149999</v>
      </c>
      <c r="B1412" s="1">
        <v>41182</v>
      </c>
      <c r="C1412">
        <v>930</v>
      </c>
      <c r="D1412">
        <v>3.6600000000000001E-2</v>
      </c>
      <c r="E1412">
        <v>2.3699999999999999E-2</v>
      </c>
      <c r="F1412">
        <v>0</v>
      </c>
      <c r="G1412">
        <v>4.3799999999999999E-2</v>
      </c>
    </row>
    <row r="1413" spans="1:7" x14ac:dyDescent="0.25">
      <c r="A1413">
        <v>10149999</v>
      </c>
      <c r="B1413" s="1">
        <v>41182</v>
      </c>
      <c r="C1413">
        <v>1000</v>
      </c>
      <c r="D1413">
        <v>4.7800000000000002E-2</v>
      </c>
      <c r="E1413">
        <v>3.3700000000000001E-2</v>
      </c>
      <c r="F1413">
        <v>0</v>
      </c>
      <c r="G1413">
        <v>5.8400000000000001E-2</v>
      </c>
    </row>
    <row r="1414" spans="1:7" x14ac:dyDescent="0.25">
      <c r="A1414">
        <v>10149999</v>
      </c>
      <c r="B1414" s="1">
        <v>41182</v>
      </c>
      <c r="C1414">
        <v>1030</v>
      </c>
      <c r="D1414">
        <v>6.2300000000000001E-2</v>
      </c>
      <c r="E1414">
        <v>3.6600000000000001E-2</v>
      </c>
      <c r="F1414">
        <v>0</v>
      </c>
      <c r="G1414">
        <v>7.2499999999999995E-2</v>
      </c>
    </row>
    <row r="1415" spans="1:7" x14ac:dyDescent="0.25">
      <c r="A1415">
        <v>10149999</v>
      </c>
      <c r="B1415" s="1">
        <v>41182</v>
      </c>
      <c r="C1415">
        <v>1100</v>
      </c>
      <c r="D1415">
        <v>6.4799999999999996E-2</v>
      </c>
      <c r="E1415">
        <v>3.3399999999999999E-2</v>
      </c>
      <c r="F1415">
        <v>0</v>
      </c>
      <c r="G1415">
        <v>7.2999999999999995E-2</v>
      </c>
    </row>
    <row r="1416" spans="1:7" x14ac:dyDescent="0.25">
      <c r="A1416">
        <v>10149999</v>
      </c>
      <c r="B1416" s="1">
        <v>41182</v>
      </c>
      <c r="C1416">
        <v>1130</v>
      </c>
      <c r="D1416">
        <v>7.8799999999999995E-2</v>
      </c>
      <c r="E1416">
        <v>4.3499999999999997E-2</v>
      </c>
      <c r="F1416">
        <v>0</v>
      </c>
      <c r="G1416">
        <v>9.01E-2</v>
      </c>
    </row>
    <row r="1417" spans="1:7" x14ac:dyDescent="0.25">
      <c r="A1417">
        <v>10149999</v>
      </c>
      <c r="B1417" s="1">
        <v>41182</v>
      </c>
      <c r="C1417">
        <v>1200</v>
      </c>
      <c r="D1417">
        <v>7.0499999999999993E-2</v>
      </c>
      <c r="E1417">
        <v>3.78E-2</v>
      </c>
      <c r="F1417">
        <v>0</v>
      </c>
      <c r="G1417">
        <v>7.9899999999999999E-2</v>
      </c>
    </row>
    <row r="1418" spans="1:7" x14ac:dyDescent="0.25">
      <c r="A1418">
        <v>10149999</v>
      </c>
      <c r="B1418" s="1">
        <v>41182</v>
      </c>
      <c r="C1418">
        <v>1230</v>
      </c>
      <c r="D1418">
        <v>6.4299999999999996E-2</v>
      </c>
      <c r="E1418">
        <v>3.6900000000000002E-2</v>
      </c>
      <c r="F1418">
        <v>0</v>
      </c>
      <c r="G1418">
        <v>7.4200000000000002E-2</v>
      </c>
    </row>
    <row r="1419" spans="1:7" x14ac:dyDescent="0.25">
      <c r="A1419">
        <v>10149999</v>
      </c>
      <c r="B1419" s="1">
        <v>41182</v>
      </c>
      <c r="C1419">
        <v>1300</v>
      </c>
      <c r="D1419">
        <v>6.4699999999999994E-2</v>
      </c>
      <c r="E1419">
        <v>3.8600000000000002E-2</v>
      </c>
      <c r="F1419">
        <v>0</v>
      </c>
      <c r="G1419">
        <v>7.5399999999999995E-2</v>
      </c>
    </row>
    <row r="1420" spans="1:7" x14ac:dyDescent="0.25">
      <c r="A1420">
        <v>10149999</v>
      </c>
      <c r="B1420" s="1">
        <v>41182</v>
      </c>
      <c r="C1420">
        <v>1330</v>
      </c>
      <c r="D1420">
        <v>6.9400000000000003E-2</v>
      </c>
      <c r="E1420">
        <v>4.3200000000000002E-2</v>
      </c>
      <c r="F1420">
        <v>0</v>
      </c>
      <c r="G1420">
        <v>8.1699999999999995E-2</v>
      </c>
    </row>
    <row r="1421" spans="1:7" x14ac:dyDescent="0.25">
      <c r="A1421">
        <v>10149999</v>
      </c>
      <c r="B1421" s="1">
        <v>41182</v>
      </c>
      <c r="C1421">
        <v>1400</v>
      </c>
      <c r="D1421">
        <v>7.1300000000000002E-2</v>
      </c>
      <c r="E1421">
        <v>4.5699999999999998E-2</v>
      </c>
      <c r="F1421">
        <v>0</v>
      </c>
      <c r="G1421">
        <v>8.4699999999999998E-2</v>
      </c>
    </row>
    <row r="1422" spans="1:7" x14ac:dyDescent="0.25">
      <c r="A1422">
        <v>10149999</v>
      </c>
      <c r="B1422" s="1">
        <v>41182</v>
      </c>
      <c r="C1422">
        <v>1430</v>
      </c>
      <c r="D1422">
        <v>7.0599999999999996E-2</v>
      </c>
      <c r="E1422">
        <v>4.3400000000000001E-2</v>
      </c>
      <c r="F1422">
        <v>0</v>
      </c>
      <c r="G1422">
        <v>8.2900000000000001E-2</v>
      </c>
    </row>
    <row r="1423" spans="1:7" x14ac:dyDescent="0.25">
      <c r="A1423">
        <v>10149999</v>
      </c>
      <c r="B1423" s="1">
        <v>41182</v>
      </c>
      <c r="C1423">
        <v>1500</v>
      </c>
      <c r="D1423">
        <v>7.3999999999999996E-2</v>
      </c>
      <c r="E1423">
        <v>4.5900000000000003E-2</v>
      </c>
      <c r="F1423">
        <v>0</v>
      </c>
      <c r="G1423">
        <v>8.6999999999999994E-2</v>
      </c>
    </row>
    <row r="1424" spans="1:7" x14ac:dyDescent="0.25">
      <c r="A1424">
        <v>10149999</v>
      </c>
      <c r="B1424" s="1">
        <v>41182</v>
      </c>
      <c r="C1424">
        <v>1530</v>
      </c>
      <c r="D1424">
        <v>7.7799999999999994E-2</v>
      </c>
      <c r="E1424">
        <v>4.6199999999999998E-2</v>
      </c>
      <c r="F1424">
        <v>0</v>
      </c>
      <c r="G1424">
        <v>9.06E-2</v>
      </c>
    </row>
    <row r="1425" spans="1:7" x14ac:dyDescent="0.25">
      <c r="A1425">
        <v>10149999</v>
      </c>
      <c r="B1425" s="1">
        <v>41182</v>
      </c>
      <c r="C1425">
        <v>1600</v>
      </c>
      <c r="D1425">
        <v>7.5899999999999995E-2</v>
      </c>
      <c r="E1425">
        <v>4.8300000000000003E-2</v>
      </c>
      <c r="F1425">
        <v>0</v>
      </c>
      <c r="G1425">
        <v>0.09</v>
      </c>
    </row>
    <row r="1426" spans="1:7" x14ac:dyDescent="0.25">
      <c r="A1426">
        <v>10149999</v>
      </c>
      <c r="B1426" s="1">
        <v>41182</v>
      </c>
      <c r="C1426">
        <v>1630</v>
      </c>
      <c r="D1426">
        <v>8.0699999999999994E-2</v>
      </c>
      <c r="E1426">
        <v>5.04E-2</v>
      </c>
      <c r="F1426">
        <v>0</v>
      </c>
      <c r="G1426">
        <v>9.5200000000000007E-2</v>
      </c>
    </row>
    <row r="1427" spans="1:7" x14ac:dyDescent="0.25">
      <c r="A1427">
        <v>10149999</v>
      </c>
      <c r="B1427" s="1">
        <v>41182</v>
      </c>
      <c r="C1427">
        <v>1700</v>
      </c>
      <c r="D1427">
        <v>8.0600000000000005E-2</v>
      </c>
      <c r="E1427">
        <v>5.2200000000000003E-2</v>
      </c>
      <c r="F1427">
        <v>0</v>
      </c>
      <c r="G1427">
        <v>9.6100000000000005E-2</v>
      </c>
    </row>
    <row r="1428" spans="1:7" x14ac:dyDescent="0.25">
      <c r="A1428">
        <v>10149999</v>
      </c>
      <c r="B1428" s="1">
        <v>41182</v>
      </c>
      <c r="C1428">
        <v>1730</v>
      </c>
      <c r="D1428">
        <v>8.6099999999999996E-2</v>
      </c>
      <c r="E1428">
        <v>5.2900000000000003E-2</v>
      </c>
      <c r="F1428">
        <v>0</v>
      </c>
      <c r="G1428">
        <v>0.1011</v>
      </c>
    </row>
    <row r="1429" spans="1:7" x14ac:dyDescent="0.25">
      <c r="A1429">
        <v>10149999</v>
      </c>
      <c r="B1429" s="1">
        <v>41182</v>
      </c>
      <c r="C1429">
        <v>1800</v>
      </c>
      <c r="D1429">
        <v>7.7200000000000005E-2</v>
      </c>
      <c r="E1429">
        <v>5.0299999999999997E-2</v>
      </c>
      <c r="F1429">
        <v>0</v>
      </c>
      <c r="G1429">
        <v>9.2100000000000001E-2</v>
      </c>
    </row>
    <row r="1430" spans="1:7" x14ac:dyDescent="0.25">
      <c r="A1430">
        <v>10149999</v>
      </c>
      <c r="B1430" s="1">
        <v>41182</v>
      </c>
      <c r="C1430">
        <v>1830</v>
      </c>
      <c r="D1430">
        <v>6.2E-2</v>
      </c>
      <c r="E1430">
        <v>4.1300000000000003E-2</v>
      </c>
      <c r="F1430">
        <v>0</v>
      </c>
      <c r="G1430">
        <v>7.4499999999999997E-2</v>
      </c>
    </row>
    <row r="1431" spans="1:7" x14ac:dyDescent="0.25">
      <c r="A1431">
        <v>10149999</v>
      </c>
      <c r="B1431" s="1">
        <v>41182</v>
      </c>
      <c r="C1431">
        <v>1900</v>
      </c>
      <c r="D1431">
        <v>4.58E-2</v>
      </c>
      <c r="E1431">
        <v>3.3399999999999999E-2</v>
      </c>
      <c r="F1431">
        <v>0</v>
      </c>
      <c r="G1431">
        <v>5.6899999999999999E-2</v>
      </c>
    </row>
    <row r="1432" spans="1:7" x14ac:dyDescent="0.25">
      <c r="A1432">
        <v>10149999</v>
      </c>
      <c r="B1432" s="1">
        <v>41182</v>
      </c>
      <c r="C1432">
        <v>1930</v>
      </c>
      <c r="D1432">
        <v>4.3099999999999999E-2</v>
      </c>
      <c r="E1432">
        <v>3.2599999999999997E-2</v>
      </c>
      <c r="F1432">
        <v>0</v>
      </c>
      <c r="G1432">
        <v>5.3999999999999999E-2</v>
      </c>
    </row>
    <row r="1433" spans="1:7" x14ac:dyDescent="0.25">
      <c r="A1433">
        <v>10149999</v>
      </c>
      <c r="B1433" s="1">
        <v>41182</v>
      </c>
      <c r="C1433">
        <v>2000</v>
      </c>
      <c r="D1433">
        <v>2.1899999999999999E-2</v>
      </c>
      <c r="E1433">
        <v>2.2800000000000001E-2</v>
      </c>
      <c r="F1433">
        <v>0</v>
      </c>
      <c r="G1433">
        <v>3.1800000000000002E-2</v>
      </c>
    </row>
    <row r="1434" spans="1:7" x14ac:dyDescent="0.25">
      <c r="A1434">
        <v>10149999</v>
      </c>
      <c r="B1434" s="1">
        <v>41182</v>
      </c>
      <c r="C1434">
        <v>2030</v>
      </c>
      <c r="D1434">
        <v>3.15E-2</v>
      </c>
      <c r="E1434">
        <v>4.0399999999999998E-2</v>
      </c>
      <c r="F1434">
        <v>0</v>
      </c>
      <c r="G1434">
        <v>5.1299999999999998E-2</v>
      </c>
    </row>
    <row r="1435" spans="1:7" x14ac:dyDescent="0.25">
      <c r="A1435">
        <v>10149999</v>
      </c>
      <c r="B1435" s="1">
        <v>41182</v>
      </c>
      <c r="C1435">
        <v>2100</v>
      </c>
      <c r="D1435">
        <v>1.8599999999999998E-2</v>
      </c>
      <c r="E1435">
        <v>2.4E-2</v>
      </c>
      <c r="F1435">
        <v>0</v>
      </c>
      <c r="G1435">
        <v>3.0300000000000001E-2</v>
      </c>
    </row>
    <row r="1436" spans="1:7" x14ac:dyDescent="0.25">
      <c r="A1436">
        <v>10149999</v>
      </c>
      <c r="B1436" s="1">
        <v>41182</v>
      </c>
      <c r="C1436">
        <v>2130</v>
      </c>
      <c r="D1436">
        <v>1.54E-2</v>
      </c>
      <c r="E1436">
        <v>1.6799999999999999E-2</v>
      </c>
      <c r="F1436">
        <v>0</v>
      </c>
      <c r="G1436">
        <v>2.29E-2</v>
      </c>
    </row>
    <row r="1437" spans="1:7" x14ac:dyDescent="0.25">
      <c r="A1437">
        <v>10149999</v>
      </c>
      <c r="B1437" s="1">
        <v>41182</v>
      </c>
      <c r="C1437">
        <v>2200</v>
      </c>
      <c r="D1437">
        <v>1.5800000000000002E-2</v>
      </c>
      <c r="E1437">
        <v>1.6899999999999998E-2</v>
      </c>
      <c r="F1437">
        <v>0</v>
      </c>
      <c r="G1437">
        <v>2.3300000000000001E-2</v>
      </c>
    </row>
    <row r="1438" spans="1:7" x14ac:dyDescent="0.25">
      <c r="A1438">
        <v>10149999</v>
      </c>
      <c r="B1438" s="1">
        <v>41182</v>
      </c>
      <c r="C1438">
        <v>2230</v>
      </c>
      <c r="D1438">
        <v>1.14E-2</v>
      </c>
      <c r="E1438">
        <v>1.2E-2</v>
      </c>
      <c r="F1438">
        <v>0</v>
      </c>
      <c r="G1438">
        <v>1.66E-2</v>
      </c>
    </row>
    <row r="1439" spans="1:7" x14ac:dyDescent="0.25">
      <c r="A1439">
        <v>10149999</v>
      </c>
      <c r="B1439" s="1">
        <v>41182</v>
      </c>
      <c r="C1439">
        <v>2300</v>
      </c>
      <c r="D1439">
        <v>8.3999999999999995E-3</v>
      </c>
      <c r="E1439">
        <v>8.8000000000000005E-3</v>
      </c>
      <c r="F1439">
        <v>0</v>
      </c>
      <c r="G1439">
        <v>1.2200000000000001E-2</v>
      </c>
    </row>
    <row r="1440" spans="1:7" x14ac:dyDescent="0.25">
      <c r="A1440">
        <v>10149999</v>
      </c>
      <c r="B1440" s="1">
        <v>41182</v>
      </c>
      <c r="C1440">
        <v>2330</v>
      </c>
      <c r="D1440">
        <v>6.1999999999999998E-3</v>
      </c>
      <c r="E1440">
        <v>5.4000000000000003E-3</v>
      </c>
      <c r="F1440">
        <v>1E-4</v>
      </c>
      <c r="G1440">
        <v>8.0999999999999996E-3</v>
      </c>
    </row>
    <row r="1441" spans="1:7" x14ac:dyDescent="0.25">
      <c r="A1441">
        <v>10149999</v>
      </c>
      <c r="B1441" s="1">
        <v>41182</v>
      </c>
      <c r="C1441">
        <v>2400</v>
      </c>
      <c r="D1441">
        <v>7.1999999999999998E-3</v>
      </c>
      <c r="E1441">
        <v>7.7999999999999996E-3</v>
      </c>
      <c r="F1441">
        <v>0</v>
      </c>
      <c r="G1441">
        <v>1.06E-2</v>
      </c>
    </row>
    <row r="1442" spans="1:7" x14ac:dyDescent="0.25">
      <c r="A1442">
        <v>10149999</v>
      </c>
      <c r="B1442" s="1">
        <v>41183</v>
      </c>
      <c r="C1442">
        <v>30</v>
      </c>
      <c r="D1442">
        <v>6.4000000000000003E-3</v>
      </c>
      <c r="E1442">
        <v>6.7999999999999996E-3</v>
      </c>
      <c r="F1442">
        <v>1E-4</v>
      </c>
      <c r="G1442">
        <v>9.2999999999999992E-3</v>
      </c>
    </row>
    <row r="1443" spans="1:7" x14ac:dyDescent="0.25">
      <c r="A1443">
        <v>10149999</v>
      </c>
      <c r="B1443" s="1">
        <v>41183</v>
      </c>
      <c r="C1443">
        <v>100</v>
      </c>
      <c r="D1443">
        <v>6.4000000000000003E-3</v>
      </c>
      <c r="E1443">
        <v>9.2999999999999992E-3</v>
      </c>
      <c r="F1443">
        <v>0</v>
      </c>
      <c r="G1443">
        <v>1.12E-2</v>
      </c>
    </row>
    <row r="1444" spans="1:7" x14ac:dyDescent="0.25">
      <c r="A1444">
        <v>10149999</v>
      </c>
      <c r="B1444" s="1">
        <v>41183</v>
      </c>
      <c r="C1444">
        <v>130</v>
      </c>
      <c r="D1444">
        <v>5.0000000000000001E-3</v>
      </c>
      <c r="E1444">
        <v>6.1999999999999998E-3</v>
      </c>
      <c r="F1444">
        <v>0</v>
      </c>
      <c r="G1444">
        <v>8.0000000000000002E-3</v>
      </c>
    </row>
    <row r="1445" spans="1:7" x14ac:dyDescent="0.25">
      <c r="A1445">
        <v>10149999</v>
      </c>
      <c r="B1445" s="1">
        <v>41183</v>
      </c>
      <c r="C1445">
        <v>200</v>
      </c>
      <c r="D1445">
        <v>6.4000000000000003E-3</v>
      </c>
      <c r="E1445">
        <v>8.5000000000000006E-3</v>
      </c>
      <c r="F1445">
        <v>0</v>
      </c>
      <c r="G1445">
        <v>1.06E-2</v>
      </c>
    </row>
    <row r="1446" spans="1:7" x14ac:dyDescent="0.25">
      <c r="A1446">
        <v>10149999</v>
      </c>
      <c r="B1446" s="1">
        <v>41183</v>
      </c>
      <c r="C1446">
        <v>230</v>
      </c>
      <c r="D1446">
        <v>4.5999999999999999E-3</v>
      </c>
      <c r="E1446">
        <v>5.5999999999999999E-3</v>
      </c>
      <c r="F1446">
        <v>0</v>
      </c>
      <c r="G1446">
        <v>7.3000000000000001E-3</v>
      </c>
    </row>
    <row r="1447" spans="1:7" x14ac:dyDescent="0.25">
      <c r="A1447">
        <v>10149999</v>
      </c>
      <c r="B1447" s="1">
        <v>41183</v>
      </c>
      <c r="C1447">
        <v>300</v>
      </c>
      <c r="D1447">
        <v>6.3E-3</v>
      </c>
      <c r="E1447">
        <v>8.2000000000000007E-3</v>
      </c>
      <c r="F1447">
        <v>0</v>
      </c>
      <c r="G1447">
        <v>1.03E-2</v>
      </c>
    </row>
    <row r="1448" spans="1:7" x14ac:dyDescent="0.25">
      <c r="A1448">
        <v>10149999</v>
      </c>
      <c r="B1448" s="1">
        <v>41183</v>
      </c>
      <c r="C1448">
        <v>330</v>
      </c>
      <c r="D1448">
        <v>4.8999999999999998E-3</v>
      </c>
      <c r="E1448">
        <v>6.1000000000000004E-3</v>
      </c>
      <c r="F1448">
        <v>0</v>
      </c>
      <c r="G1448">
        <v>7.7999999999999996E-3</v>
      </c>
    </row>
    <row r="1449" spans="1:7" x14ac:dyDescent="0.25">
      <c r="A1449">
        <v>10149999</v>
      </c>
      <c r="B1449" s="1">
        <v>41183</v>
      </c>
      <c r="C1449">
        <v>400</v>
      </c>
      <c r="D1449">
        <v>6.1000000000000004E-3</v>
      </c>
      <c r="E1449">
        <v>8.0999999999999996E-3</v>
      </c>
      <c r="F1449">
        <v>0</v>
      </c>
      <c r="G1449">
        <v>1.01E-2</v>
      </c>
    </row>
    <row r="1450" spans="1:7" x14ac:dyDescent="0.25">
      <c r="A1450">
        <v>10149999</v>
      </c>
      <c r="B1450" s="1">
        <v>41183</v>
      </c>
      <c r="C1450">
        <v>430</v>
      </c>
      <c r="D1450">
        <v>5.0000000000000001E-3</v>
      </c>
      <c r="E1450">
        <v>6.7999999999999996E-3</v>
      </c>
      <c r="F1450">
        <v>0</v>
      </c>
      <c r="G1450">
        <v>8.5000000000000006E-3</v>
      </c>
    </row>
    <row r="1451" spans="1:7" x14ac:dyDescent="0.25">
      <c r="A1451">
        <v>10149999</v>
      </c>
      <c r="B1451" s="1">
        <v>41183</v>
      </c>
      <c r="C1451">
        <v>500</v>
      </c>
      <c r="D1451">
        <v>6.4999999999999997E-3</v>
      </c>
      <c r="E1451">
        <v>9.4000000000000004E-3</v>
      </c>
      <c r="F1451">
        <v>0</v>
      </c>
      <c r="G1451">
        <v>1.14E-2</v>
      </c>
    </row>
    <row r="1452" spans="1:7" x14ac:dyDescent="0.25">
      <c r="A1452">
        <v>10149999</v>
      </c>
      <c r="B1452" s="1">
        <v>41183</v>
      </c>
      <c r="C1452">
        <v>530</v>
      </c>
      <c r="D1452">
        <v>4.7000000000000002E-3</v>
      </c>
      <c r="E1452">
        <v>5.7999999999999996E-3</v>
      </c>
      <c r="F1452">
        <v>0</v>
      </c>
      <c r="G1452">
        <v>7.4999999999999997E-3</v>
      </c>
    </row>
    <row r="1453" spans="1:7" x14ac:dyDescent="0.25">
      <c r="A1453">
        <v>10149999</v>
      </c>
      <c r="B1453" s="1">
        <v>41183</v>
      </c>
      <c r="C1453">
        <v>600</v>
      </c>
      <c r="D1453">
        <v>6.0000000000000001E-3</v>
      </c>
      <c r="E1453">
        <v>7.7000000000000002E-3</v>
      </c>
      <c r="F1453">
        <v>0</v>
      </c>
      <c r="G1453">
        <v>9.7999999999999997E-3</v>
      </c>
    </row>
    <row r="1454" spans="1:7" x14ac:dyDescent="0.25">
      <c r="A1454">
        <v>10149999</v>
      </c>
      <c r="B1454" s="1">
        <v>41183</v>
      </c>
      <c r="C1454">
        <v>630</v>
      </c>
      <c r="D1454">
        <v>4.7999999999999996E-3</v>
      </c>
      <c r="E1454">
        <v>5.7999999999999996E-3</v>
      </c>
      <c r="F1454">
        <v>0</v>
      </c>
      <c r="G1454">
        <v>7.4999999999999997E-3</v>
      </c>
    </row>
    <row r="1455" spans="1:7" x14ac:dyDescent="0.25">
      <c r="A1455">
        <v>10149999</v>
      </c>
      <c r="B1455" s="1">
        <v>41183</v>
      </c>
      <c r="C1455">
        <v>700</v>
      </c>
      <c r="D1455">
        <v>5.1000000000000004E-3</v>
      </c>
      <c r="E1455">
        <v>5.8999999999999999E-3</v>
      </c>
      <c r="F1455">
        <v>0</v>
      </c>
      <c r="G1455">
        <v>7.9000000000000008E-3</v>
      </c>
    </row>
    <row r="1456" spans="1:7" x14ac:dyDescent="0.25">
      <c r="A1456">
        <v>10149999</v>
      </c>
      <c r="B1456" s="1">
        <v>41183</v>
      </c>
      <c r="C1456">
        <v>730</v>
      </c>
      <c r="D1456">
        <v>6.1000000000000004E-3</v>
      </c>
      <c r="E1456">
        <v>7.4000000000000003E-3</v>
      </c>
      <c r="F1456">
        <v>0</v>
      </c>
      <c r="G1456">
        <v>9.4999999999999998E-3</v>
      </c>
    </row>
    <row r="1457" spans="1:7" x14ac:dyDescent="0.25">
      <c r="A1457">
        <v>10149999</v>
      </c>
      <c r="B1457" s="1">
        <v>41183</v>
      </c>
      <c r="C1457">
        <v>800</v>
      </c>
      <c r="D1457">
        <v>1.7000000000000001E-2</v>
      </c>
      <c r="E1457">
        <v>2.12E-2</v>
      </c>
      <c r="F1457">
        <v>0</v>
      </c>
      <c r="G1457">
        <v>2.7300000000000001E-2</v>
      </c>
    </row>
    <row r="1458" spans="1:7" x14ac:dyDescent="0.25">
      <c r="A1458">
        <v>10149999</v>
      </c>
      <c r="B1458" s="1">
        <v>41183</v>
      </c>
      <c r="C1458">
        <v>830</v>
      </c>
      <c r="D1458">
        <v>1.95E-2</v>
      </c>
      <c r="E1458">
        <v>2.1499999999999998E-2</v>
      </c>
      <c r="F1458">
        <v>0</v>
      </c>
      <c r="G1458">
        <v>2.9000000000000001E-2</v>
      </c>
    </row>
    <row r="1459" spans="1:7" x14ac:dyDescent="0.25">
      <c r="A1459">
        <v>10149999</v>
      </c>
      <c r="B1459" s="1">
        <v>41183</v>
      </c>
      <c r="C1459">
        <v>900</v>
      </c>
      <c r="D1459">
        <v>1.9900000000000001E-2</v>
      </c>
      <c r="E1459">
        <v>1.7100000000000001E-2</v>
      </c>
      <c r="F1459">
        <v>0</v>
      </c>
      <c r="G1459">
        <v>2.63E-2</v>
      </c>
    </row>
    <row r="1460" spans="1:7" x14ac:dyDescent="0.25">
      <c r="A1460">
        <v>10149999</v>
      </c>
      <c r="B1460" s="1">
        <v>41183</v>
      </c>
      <c r="C1460">
        <v>930</v>
      </c>
      <c r="D1460">
        <v>3.1699999999999999E-2</v>
      </c>
      <c r="E1460">
        <v>2.23E-2</v>
      </c>
      <c r="F1460">
        <v>0</v>
      </c>
      <c r="G1460">
        <v>3.9E-2</v>
      </c>
    </row>
    <row r="1461" spans="1:7" x14ac:dyDescent="0.25">
      <c r="A1461">
        <v>10149999</v>
      </c>
      <c r="B1461" s="1">
        <v>41183</v>
      </c>
      <c r="C1461">
        <v>1000</v>
      </c>
      <c r="D1461">
        <v>5.1999999999999998E-2</v>
      </c>
      <c r="E1461">
        <v>3.7999999999999999E-2</v>
      </c>
      <c r="F1461">
        <v>0</v>
      </c>
      <c r="G1461">
        <v>6.4500000000000002E-2</v>
      </c>
    </row>
    <row r="1462" spans="1:7" x14ac:dyDescent="0.25">
      <c r="A1462">
        <v>10149999</v>
      </c>
      <c r="B1462" s="1">
        <v>41183</v>
      </c>
      <c r="C1462">
        <v>1030</v>
      </c>
      <c r="D1462">
        <v>6.1699999999999998E-2</v>
      </c>
      <c r="E1462">
        <v>4.0099999999999997E-2</v>
      </c>
      <c r="F1462">
        <v>0</v>
      </c>
      <c r="G1462">
        <v>7.3700000000000002E-2</v>
      </c>
    </row>
    <row r="1463" spans="1:7" x14ac:dyDescent="0.25">
      <c r="A1463">
        <v>10149999</v>
      </c>
      <c r="B1463" s="1">
        <v>41183</v>
      </c>
      <c r="C1463">
        <v>1100</v>
      </c>
      <c r="D1463">
        <v>7.2999999999999995E-2</v>
      </c>
      <c r="E1463">
        <v>4.7600000000000003E-2</v>
      </c>
      <c r="F1463">
        <v>0</v>
      </c>
      <c r="G1463">
        <v>8.72E-2</v>
      </c>
    </row>
    <row r="1464" spans="1:7" x14ac:dyDescent="0.25">
      <c r="A1464">
        <v>10149999</v>
      </c>
      <c r="B1464" s="1">
        <v>41183</v>
      </c>
      <c r="C1464">
        <v>1130</v>
      </c>
      <c r="D1464">
        <v>7.5700000000000003E-2</v>
      </c>
      <c r="E1464">
        <v>4.7699999999999999E-2</v>
      </c>
      <c r="F1464">
        <v>0</v>
      </c>
      <c r="G1464">
        <v>8.9499999999999996E-2</v>
      </c>
    </row>
    <row r="1465" spans="1:7" x14ac:dyDescent="0.25">
      <c r="A1465">
        <v>10149999</v>
      </c>
      <c r="B1465" s="1">
        <v>41183</v>
      </c>
      <c r="C1465">
        <v>1200</v>
      </c>
      <c r="D1465">
        <v>7.4300000000000005E-2</v>
      </c>
      <c r="E1465">
        <v>4.6399999999999997E-2</v>
      </c>
      <c r="F1465">
        <v>0</v>
      </c>
      <c r="G1465">
        <v>8.7599999999999997E-2</v>
      </c>
    </row>
    <row r="1466" spans="1:7" x14ac:dyDescent="0.25">
      <c r="A1466">
        <v>10149999</v>
      </c>
      <c r="B1466" s="1">
        <v>41183</v>
      </c>
      <c r="C1466">
        <v>1230</v>
      </c>
      <c r="D1466">
        <v>7.2099999999999997E-2</v>
      </c>
      <c r="E1466">
        <v>4.4299999999999999E-2</v>
      </c>
      <c r="F1466">
        <v>0</v>
      </c>
      <c r="G1466">
        <v>8.4699999999999998E-2</v>
      </c>
    </row>
    <row r="1467" spans="1:7" x14ac:dyDescent="0.25">
      <c r="A1467">
        <v>10149999</v>
      </c>
      <c r="B1467" s="1">
        <v>41183</v>
      </c>
      <c r="C1467">
        <v>1300</v>
      </c>
      <c r="D1467">
        <v>7.6499999999999999E-2</v>
      </c>
      <c r="E1467">
        <v>4.9099999999999998E-2</v>
      </c>
      <c r="F1467">
        <v>0</v>
      </c>
      <c r="G1467">
        <v>9.0999999999999998E-2</v>
      </c>
    </row>
    <row r="1468" spans="1:7" x14ac:dyDescent="0.25">
      <c r="A1468">
        <v>10149999</v>
      </c>
      <c r="B1468" s="1">
        <v>41183</v>
      </c>
      <c r="C1468">
        <v>1330</v>
      </c>
      <c r="D1468">
        <v>7.7399999999999997E-2</v>
      </c>
      <c r="E1468">
        <v>4.9500000000000002E-2</v>
      </c>
      <c r="F1468">
        <v>0</v>
      </c>
      <c r="G1468">
        <v>9.1899999999999996E-2</v>
      </c>
    </row>
    <row r="1469" spans="1:7" x14ac:dyDescent="0.25">
      <c r="A1469">
        <v>10149999</v>
      </c>
      <c r="B1469" s="1">
        <v>41183</v>
      </c>
      <c r="C1469">
        <v>1400</v>
      </c>
      <c r="D1469">
        <v>7.3999999999999996E-2</v>
      </c>
      <c r="E1469">
        <v>4.7100000000000003E-2</v>
      </c>
      <c r="F1469">
        <v>0</v>
      </c>
      <c r="G1469">
        <v>8.7800000000000003E-2</v>
      </c>
    </row>
    <row r="1470" spans="1:7" x14ac:dyDescent="0.25">
      <c r="A1470">
        <v>10149999</v>
      </c>
      <c r="B1470" s="1">
        <v>41183</v>
      </c>
      <c r="C1470">
        <v>1430</v>
      </c>
      <c r="D1470">
        <v>7.1400000000000005E-2</v>
      </c>
      <c r="E1470">
        <v>4.3299999999999998E-2</v>
      </c>
      <c r="F1470">
        <v>0</v>
      </c>
      <c r="G1470">
        <v>8.3599999999999994E-2</v>
      </c>
    </row>
    <row r="1471" spans="1:7" x14ac:dyDescent="0.25">
      <c r="A1471">
        <v>10149999</v>
      </c>
      <c r="B1471" s="1">
        <v>41183</v>
      </c>
      <c r="C1471">
        <v>1500</v>
      </c>
      <c r="D1471">
        <v>9.1600000000000001E-2</v>
      </c>
      <c r="E1471">
        <v>6.0499999999999998E-2</v>
      </c>
      <c r="F1471">
        <v>0</v>
      </c>
      <c r="G1471">
        <v>0.1099</v>
      </c>
    </row>
    <row r="1472" spans="1:7" x14ac:dyDescent="0.25">
      <c r="A1472">
        <v>10149999</v>
      </c>
      <c r="B1472" s="1">
        <v>41183</v>
      </c>
      <c r="C1472">
        <v>1530</v>
      </c>
      <c r="D1472">
        <v>8.5099999999999995E-2</v>
      </c>
      <c r="E1472">
        <v>5.67E-2</v>
      </c>
      <c r="F1472">
        <v>0</v>
      </c>
      <c r="G1472">
        <v>0.1023</v>
      </c>
    </row>
    <row r="1473" spans="1:7" x14ac:dyDescent="0.25">
      <c r="A1473">
        <v>10149999</v>
      </c>
      <c r="B1473" s="1">
        <v>41183</v>
      </c>
      <c r="C1473">
        <v>1600</v>
      </c>
      <c r="D1473">
        <v>0.10589999999999999</v>
      </c>
      <c r="E1473">
        <v>6.1800000000000001E-2</v>
      </c>
      <c r="F1473">
        <v>0</v>
      </c>
      <c r="G1473">
        <v>0.1226</v>
      </c>
    </row>
    <row r="1474" spans="1:7" x14ac:dyDescent="0.25">
      <c r="A1474">
        <v>10149999</v>
      </c>
      <c r="B1474" s="1">
        <v>41183</v>
      </c>
      <c r="C1474">
        <v>1630</v>
      </c>
      <c r="D1474">
        <v>0.09</v>
      </c>
      <c r="E1474">
        <v>5.5899999999999998E-2</v>
      </c>
      <c r="F1474">
        <v>0</v>
      </c>
      <c r="G1474">
        <v>0.1061</v>
      </c>
    </row>
    <row r="1475" spans="1:7" x14ac:dyDescent="0.25">
      <c r="A1475">
        <v>10149999</v>
      </c>
      <c r="B1475" s="1">
        <v>41183</v>
      </c>
      <c r="C1475">
        <v>1700</v>
      </c>
      <c r="D1475">
        <v>8.3000000000000004E-2</v>
      </c>
      <c r="E1475">
        <v>5.28E-2</v>
      </c>
      <c r="F1475">
        <v>0</v>
      </c>
      <c r="G1475">
        <v>9.8299999999999998E-2</v>
      </c>
    </row>
    <row r="1476" spans="1:7" x14ac:dyDescent="0.25">
      <c r="A1476">
        <v>10149999</v>
      </c>
      <c r="B1476" s="1">
        <v>41183</v>
      </c>
      <c r="C1476">
        <v>1730</v>
      </c>
      <c r="D1476">
        <v>8.0699999999999994E-2</v>
      </c>
      <c r="E1476">
        <v>4.7300000000000002E-2</v>
      </c>
      <c r="F1476">
        <v>0</v>
      </c>
      <c r="G1476">
        <v>9.3600000000000003E-2</v>
      </c>
    </row>
    <row r="1477" spans="1:7" x14ac:dyDescent="0.25">
      <c r="A1477">
        <v>10149999</v>
      </c>
      <c r="B1477" s="1">
        <v>41183</v>
      </c>
      <c r="C1477">
        <v>1800</v>
      </c>
      <c r="D1477">
        <v>7.9699999999999993E-2</v>
      </c>
      <c r="E1477">
        <v>4.99E-2</v>
      </c>
      <c r="F1477">
        <v>0</v>
      </c>
      <c r="G1477">
        <v>9.4100000000000003E-2</v>
      </c>
    </row>
    <row r="1478" spans="1:7" x14ac:dyDescent="0.25">
      <c r="A1478">
        <v>10149999</v>
      </c>
      <c r="B1478" s="1">
        <v>41183</v>
      </c>
      <c r="C1478">
        <v>1830</v>
      </c>
      <c r="D1478">
        <v>6.7699999999999996E-2</v>
      </c>
      <c r="E1478">
        <v>5.0700000000000002E-2</v>
      </c>
      <c r="F1478">
        <v>0</v>
      </c>
      <c r="G1478">
        <v>8.4699999999999998E-2</v>
      </c>
    </row>
    <row r="1479" spans="1:7" x14ac:dyDescent="0.25">
      <c r="A1479">
        <v>10149999</v>
      </c>
      <c r="B1479" s="1">
        <v>41183</v>
      </c>
      <c r="C1479">
        <v>1900</v>
      </c>
      <c r="D1479">
        <v>5.8700000000000002E-2</v>
      </c>
      <c r="E1479">
        <v>4.4200000000000003E-2</v>
      </c>
      <c r="F1479">
        <v>0</v>
      </c>
      <c r="G1479">
        <v>7.3599999999999999E-2</v>
      </c>
    </row>
    <row r="1480" spans="1:7" x14ac:dyDescent="0.25">
      <c r="A1480">
        <v>10149999</v>
      </c>
      <c r="B1480" s="1">
        <v>41183</v>
      </c>
      <c r="C1480">
        <v>1930</v>
      </c>
      <c r="D1480">
        <v>0.03</v>
      </c>
      <c r="E1480">
        <v>2.8899999999999999E-2</v>
      </c>
      <c r="F1480">
        <v>0</v>
      </c>
      <c r="G1480">
        <v>4.1700000000000001E-2</v>
      </c>
    </row>
    <row r="1481" spans="1:7" x14ac:dyDescent="0.25">
      <c r="A1481">
        <v>10149999</v>
      </c>
      <c r="B1481" s="1">
        <v>41183</v>
      </c>
      <c r="C1481">
        <v>2000</v>
      </c>
      <c r="D1481">
        <v>1.2699999999999999E-2</v>
      </c>
      <c r="E1481">
        <v>1.4500000000000001E-2</v>
      </c>
      <c r="F1481">
        <v>0</v>
      </c>
      <c r="G1481">
        <v>1.9300000000000001E-2</v>
      </c>
    </row>
    <row r="1482" spans="1:7" x14ac:dyDescent="0.25">
      <c r="A1482">
        <v>10149999</v>
      </c>
      <c r="B1482" s="1">
        <v>41183</v>
      </c>
      <c r="C1482">
        <v>2030</v>
      </c>
      <c r="D1482">
        <v>1.34E-2</v>
      </c>
      <c r="E1482">
        <v>1.61E-2</v>
      </c>
      <c r="F1482">
        <v>0</v>
      </c>
      <c r="G1482">
        <v>2.1000000000000001E-2</v>
      </c>
    </row>
    <row r="1483" spans="1:7" x14ac:dyDescent="0.25">
      <c r="A1483">
        <v>10149999</v>
      </c>
      <c r="B1483" s="1">
        <v>41183</v>
      </c>
      <c r="C1483">
        <v>2100</v>
      </c>
      <c r="D1483">
        <v>2.6800000000000001E-2</v>
      </c>
      <c r="E1483">
        <v>3.3000000000000002E-2</v>
      </c>
      <c r="F1483">
        <v>0</v>
      </c>
      <c r="G1483">
        <v>4.24E-2</v>
      </c>
    </row>
    <row r="1484" spans="1:7" x14ac:dyDescent="0.25">
      <c r="A1484">
        <v>10149999</v>
      </c>
      <c r="B1484" s="1">
        <v>41183</v>
      </c>
      <c r="C1484">
        <v>2130</v>
      </c>
      <c r="D1484">
        <v>2.1100000000000001E-2</v>
      </c>
      <c r="E1484">
        <v>2.5399999999999999E-2</v>
      </c>
      <c r="F1484">
        <v>0</v>
      </c>
      <c r="G1484">
        <v>3.3000000000000002E-2</v>
      </c>
    </row>
    <row r="1485" spans="1:7" x14ac:dyDescent="0.25">
      <c r="A1485">
        <v>10149999</v>
      </c>
      <c r="B1485" s="1">
        <v>41183</v>
      </c>
      <c r="C1485">
        <v>2200</v>
      </c>
      <c r="D1485">
        <v>1.43E-2</v>
      </c>
      <c r="E1485">
        <v>1.61E-2</v>
      </c>
      <c r="F1485">
        <v>0</v>
      </c>
      <c r="G1485">
        <v>2.1600000000000001E-2</v>
      </c>
    </row>
    <row r="1486" spans="1:7" x14ac:dyDescent="0.25">
      <c r="A1486">
        <v>10149999</v>
      </c>
      <c r="B1486" s="1">
        <v>41183</v>
      </c>
      <c r="C1486">
        <v>2230</v>
      </c>
      <c r="D1486">
        <v>1.4200000000000001E-2</v>
      </c>
      <c r="E1486">
        <v>1.6E-2</v>
      </c>
      <c r="F1486">
        <v>0</v>
      </c>
      <c r="G1486">
        <v>2.1399999999999999E-2</v>
      </c>
    </row>
    <row r="1487" spans="1:7" x14ac:dyDescent="0.25">
      <c r="A1487">
        <v>10149999</v>
      </c>
      <c r="B1487" s="1">
        <v>41183</v>
      </c>
      <c r="C1487">
        <v>2300</v>
      </c>
      <c r="D1487">
        <v>9.7999999999999997E-3</v>
      </c>
      <c r="E1487">
        <v>9.9000000000000008E-3</v>
      </c>
      <c r="F1487">
        <v>0</v>
      </c>
      <c r="G1487">
        <v>1.4E-2</v>
      </c>
    </row>
    <row r="1488" spans="1:7" x14ac:dyDescent="0.25">
      <c r="A1488">
        <v>10149999</v>
      </c>
      <c r="B1488" s="1">
        <v>41183</v>
      </c>
      <c r="C1488">
        <v>2330</v>
      </c>
      <c r="D1488">
        <v>7.9000000000000008E-3</v>
      </c>
      <c r="E1488">
        <v>7.1000000000000004E-3</v>
      </c>
      <c r="F1488">
        <v>0</v>
      </c>
      <c r="G1488">
        <v>1.06E-2</v>
      </c>
    </row>
    <row r="1489" spans="1:7" x14ac:dyDescent="0.25">
      <c r="A1489">
        <v>10149999</v>
      </c>
      <c r="B1489" s="1">
        <v>41183</v>
      </c>
      <c r="C1489">
        <v>2400</v>
      </c>
      <c r="D1489">
        <v>7.7000000000000002E-3</v>
      </c>
      <c r="E1489">
        <v>7.0000000000000001E-3</v>
      </c>
      <c r="F1489">
        <v>0</v>
      </c>
      <c r="G1489">
        <v>1.04E-2</v>
      </c>
    </row>
    <row r="1490" spans="1:7" x14ac:dyDescent="0.25">
      <c r="A1490">
        <v>10149999</v>
      </c>
      <c r="B1490" s="1">
        <v>41184</v>
      </c>
      <c r="C1490">
        <v>30</v>
      </c>
      <c r="D1490">
        <v>8.2000000000000007E-3</v>
      </c>
      <c r="E1490">
        <v>8.2000000000000007E-3</v>
      </c>
      <c r="F1490">
        <v>0</v>
      </c>
      <c r="G1490">
        <v>1.15E-2</v>
      </c>
    </row>
    <row r="1491" spans="1:7" x14ac:dyDescent="0.25">
      <c r="A1491">
        <v>10149999</v>
      </c>
      <c r="B1491" s="1">
        <v>41184</v>
      </c>
      <c r="C1491">
        <v>100</v>
      </c>
      <c r="D1491">
        <v>6.8999999999999999E-3</v>
      </c>
      <c r="E1491">
        <v>5.7000000000000002E-3</v>
      </c>
      <c r="F1491">
        <v>1E-4</v>
      </c>
      <c r="G1491">
        <v>8.8999999999999999E-3</v>
      </c>
    </row>
    <row r="1492" spans="1:7" x14ac:dyDescent="0.25">
      <c r="A1492">
        <v>10149999</v>
      </c>
      <c r="B1492" s="1">
        <v>41184</v>
      </c>
      <c r="C1492">
        <v>130</v>
      </c>
      <c r="D1492">
        <v>7.4000000000000003E-3</v>
      </c>
      <c r="E1492">
        <v>7.3000000000000001E-3</v>
      </c>
      <c r="F1492">
        <v>0</v>
      </c>
      <c r="G1492">
        <v>1.04E-2</v>
      </c>
    </row>
    <row r="1493" spans="1:7" x14ac:dyDescent="0.25">
      <c r="A1493">
        <v>10149999</v>
      </c>
      <c r="B1493" s="1">
        <v>41184</v>
      </c>
      <c r="C1493">
        <v>200</v>
      </c>
      <c r="D1493">
        <v>5.5999999999999999E-3</v>
      </c>
      <c r="E1493">
        <v>6.0000000000000001E-3</v>
      </c>
      <c r="F1493">
        <v>0</v>
      </c>
      <c r="G1493">
        <v>8.3000000000000001E-3</v>
      </c>
    </row>
    <row r="1494" spans="1:7" x14ac:dyDescent="0.25">
      <c r="A1494">
        <v>10149999</v>
      </c>
      <c r="B1494" s="1">
        <v>41184</v>
      </c>
      <c r="C1494">
        <v>230</v>
      </c>
      <c r="D1494">
        <v>6.7999999999999996E-3</v>
      </c>
      <c r="E1494">
        <v>7.7000000000000002E-3</v>
      </c>
      <c r="F1494">
        <v>0</v>
      </c>
      <c r="G1494">
        <v>1.03E-2</v>
      </c>
    </row>
    <row r="1495" spans="1:7" x14ac:dyDescent="0.25">
      <c r="A1495">
        <v>10149999</v>
      </c>
      <c r="B1495" s="1">
        <v>41184</v>
      </c>
      <c r="C1495">
        <v>300</v>
      </c>
      <c r="D1495">
        <v>5.7000000000000002E-3</v>
      </c>
      <c r="E1495">
        <v>6.0000000000000001E-3</v>
      </c>
      <c r="F1495">
        <v>0</v>
      </c>
      <c r="G1495">
        <v>8.2000000000000007E-3</v>
      </c>
    </row>
    <row r="1496" spans="1:7" x14ac:dyDescent="0.25">
      <c r="A1496">
        <v>10149999</v>
      </c>
      <c r="B1496" s="1">
        <v>41184</v>
      </c>
      <c r="C1496">
        <v>330</v>
      </c>
      <c r="D1496">
        <v>6.7999999999999996E-3</v>
      </c>
      <c r="E1496">
        <v>7.7999999999999996E-3</v>
      </c>
      <c r="F1496">
        <v>0</v>
      </c>
      <c r="G1496">
        <v>1.03E-2</v>
      </c>
    </row>
    <row r="1497" spans="1:7" x14ac:dyDescent="0.25">
      <c r="A1497">
        <v>10149999</v>
      </c>
      <c r="B1497" s="1">
        <v>41184</v>
      </c>
      <c r="C1497">
        <v>400</v>
      </c>
      <c r="D1497">
        <v>5.7000000000000002E-3</v>
      </c>
      <c r="E1497">
        <v>5.7999999999999996E-3</v>
      </c>
      <c r="F1497">
        <v>0</v>
      </c>
      <c r="G1497">
        <v>8.2000000000000007E-3</v>
      </c>
    </row>
    <row r="1498" spans="1:7" x14ac:dyDescent="0.25">
      <c r="A1498">
        <v>10149999</v>
      </c>
      <c r="B1498" s="1">
        <v>41184</v>
      </c>
      <c r="C1498">
        <v>430</v>
      </c>
      <c r="D1498">
        <v>6.7999999999999996E-3</v>
      </c>
      <c r="E1498">
        <v>7.7999999999999996E-3</v>
      </c>
      <c r="F1498">
        <v>0</v>
      </c>
      <c r="G1498">
        <v>1.03E-2</v>
      </c>
    </row>
    <row r="1499" spans="1:7" x14ac:dyDescent="0.25">
      <c r="A1499">
        <v>10149999</v>
      </c>
      <c r="B1499" s="1">
        <v>41184</v>
      </c>
      <c r="C1499">
        <v>500</v>
      </c>
      <c r="D1499">
        <v>5.7999999999999996E-3</v>
      </c>
      <c r="E1499">
        <v>5.7999999999999996E-3</v>
      </c>
      <c r="F1499">
        <v>0</v>
      </c>
      <c r="G1499">
        <v>8.2000000000000007E-3</v>
      </c>
    </row>
    <row r="1500" spans="1:7" x14ac:dyDescent="0.25">
      <c r="A1500">
        <v>10149999</v>
      </c>
      <c r="B1500" s="1">
        <v>41184</v>
      </c>
      <c r="C1500">
        <v>530</v>
      </c>
      <c r="D1500">
        <v>6.7999999999999996E-3</v>
      </c>
      <c r="E1500">
        <v>7.9000000000000008E-3</v>
      </c>
      <c r="F1500">
        <v>0</v>
      </c>
      <c r="G1500">
        <v>1.0500000000000001E-2</v>
      </c>
    </row>
    <row r="1501" spans="1:7" x14ac:dyDescent="0.25">
      <c r="A1501">
        <v>10149999</v>
      </c>
      <c r="B1501" s="1">
        <v>41184</v>
      </c>
      <c r="C1501">
        <v>600</v>
      </c>
      <c r="D1501">
        <v>5.5999999999999999E-3</v>
      </c>
      <c r="E1501">
        <v>5.7999999999999996E-3</v>
      </c>
      <c r="F1501">
        <v>0</v>
      </c>
      <c r="G1501">
        <v>7.9000000000000008E-3</v>
      </c>
    </row>
    <row r="1502" spans="1:7" x14ac:dyDescent="0.25">
      <c r="A1502">
        <v>10149999</v>
      </c>
      <c r="B1502" s="1">
        <v>41184</v>
      </c>
      <c r="C1502">
        <v>630</v>
      </c>
      <c r="D1502">
        <v>6.7000000000000002E-3</v>
      </c>
      <c r="E1502">
        <v>7.7000000000000002E-3</v>
      </c>
      <c r="F1502">
        <v>0</v>
      </c>
      <c r="G1502">
        <v>1.03E-2</v>
      </c>
    </row>
    <row r="1503" spans="1:7" x14ac:dyDescent="0.25">
      <c r="A1503">
        <v>10149999</v>
      </c>
      <c r="B1503" s="1">
        <v>41184</v>
      </c>
      <c r="C1503">
        <v>700</v>
      </c>
      <c r="D1503">
        <v>5.3E-3</v>
      </c>
      <c r="E1503">
        <v>5.4000000000000003E-3</v>
      </c>
      <c r="F1503">
        <v>0</v>
      </c>
      <c r="G1503">
        <v>7.6E-3</v>
      </c>
    </row>
    <row r="1504" spans="1:7" x14ac:dyDescent="0.25">
      <c r="A1504">
        <v>10149999</v>
      </c>
      <c r="B1504" s="1">
        <v>41184</v>
      </c>
      <c r="C1504">
        <v>730</v>
      </c>
      <c r="D1504">
        <v>1.11E-2</v>
      </c>
      <c r="E1504">
        <v>1.0500000000000001E-2</v>
      </c>
      <c r="F1504">
        <v>0</v>
      </c>
      <c r="G1504">
        <v>1.5599999999999999E-2</v>
      </c>
    </row>
    <row r="1505" spans="1:7" x14ac:dyDescent="0.25">
      <c r="A1505">
        <v>10149999</v>
      </c>
      <c r="B1505" s="1">
        <v>41184</v>
      </c>
      <c r="C1505">
        <v>800</v>
      </c>
      <c r="D1505">
        <v>1.5100000000000001E-2</v>
      </c>
      <c r="E1505">
        <v>1.55E-2</v>
      </c>
      <c r="F1505">
        <v>0</v>
      </c>
      <c r="G1505">
        <v>2.18E-2</v>
      </c>
    </row>
    <row r="1506" spans="1:7" x14ac:dyDescent="0.25">
      <c r="A1506">
        <v>10149999</v>
      </c>
      <c r="B1506" s="1">
        <v>41184</v>
      </c>
      <c r="C1506">
        <v>830</v>
      </c>
      <c r="D1506">
        <v>1.8499999999999999E-2</v>
      </c>
      <c r="E1506">
        <v>2.1000000000000001E-2</v>
      </c>
      <c r="F1506">
        <v>0</v>
      </c>
      <c r="G1506">
        <v>2.7900000000000001E-2</v>
      </c>
    </row>
    <row r="1507" spans="1:7" x14ac:dyDescent="0.25">
      <c r="A1507">
        <v>10149999</v>
      </c>
      <c r="B1507" s="1">
        <v>41184</v>
      </c>
      <c r="C1507">
        <v>900</v>
      </c>
      <c r="D1507">
        <v>1.46E-2</v>
      </c>
      <c r="E1507">
        <v>1.4200000000000001E-2</v>
      </c>
      <c r="F1507">
        <v>0</v>
      </c>
      <c r="G1507">
        <v>2.0500000000000001E-2</v>
      </c>
    </row>
    <row r="1508" spans="1:7" x14ac:dyDescent="0.25">
      <c r="A1508">
        <v>10149999</v>
      </c>
      <c r="B1508" s="1">
        <v>41184</v>
      </c>
      <c r="C1508">
        <v>930</v>
      </c>
      <c r="D1508">
        <v>1.8700000000000001E-2</v>
      </c>
      <c r="E1508">
        <v>1.95E-2</v>
      </c>
      <c r="F1508">
        <v>0</v>
      </c>
      <c r="G1508">
        <v>2.7E-2</v>
      </c>
    </row>
    <row r="1509" spans="1:7" x14ac:dyDescent="0.25">
      <c r="A1509">
        <v>10149999</v>
      </c>
      <c r="B1509" s="1">
        <v>41184</v>
      </c>
      <c r="C1509">
        <v>1000</v>
      </c>
      <c r="D1509">
        <v>4.3999999999999997E-2</v>
      </c>
      <c r="E1509">
        <v>3.4200000000000001E-2</v>
      </c>
      <c r="F1509">
        <v>0</v>
      </c>
      <c r="G1509">
        <v>5.5800000000000002E-2</v>
      </c>
    </row>
    <row r="1510" spans="1:7" x14ac:dyDescent="0.25">
      <c r="A1510">
        <v>10149999</v>
      </c>
      <c r="B1510" s="1">
        <v>41184</v>
      </c>
      <c r="C1510">
        <v>1030</v>
      </c>
      <c r="D1510">
        <v>6.0400000000000002E-2</v>
      </c>
      <c r="E1510">
        <v>4.7199999999999999E-2</v>
      </c>
      <c r="F1510">
        <v>0</v>
      </c>
      <c r="G1510">
        <v>7.6799999999999993E-2</v>
      </c>
    </row>
    <row r="1511" spans="1:7" x14ac:dyDescent="0.25">
      <c r="A1511">
        <v>10149999</v>
      </c>
      <c r="B1511" s="1">
        <v>41184</v>
      </c>
      <c r="C1511">
        <v>1100</v>
      </c>
      <c r="D1511">
        <v>7.8E-2</v>
      </c>
      <c r="E1511">
        <v>5.7299999999999997E-2</v>
      </c>
      <c r="F1511">
        <v>0</v>
      </c>
      <c r="G1511">
        <v>9.6799999999999997E-2</v>
      </c>
    </row>
    <row r="1512" spans="1:7" x14ac:dyDescent="0.25">
      <c r="A1512">
        <v>10149999</v>
      </c>
      <c r="B1512" s="1">
        <v>41184</v>
      </c>
      <c r="C1512">
        <v>1130</v>
      </c>
      <c r="D1512">
        <v>9.0800000000000006E-2</v>
      </c>
      <c r="E1512">
        <v>6.5299999999999997E-2</v>
      </c>
      <c r="F1512">
        <v>0</v>
      </c>
      <c r="G1512">
        <v>0.1119</v>
      </c>
    </row>
    <row r="1513" spans="1:7" x14ac:dyDescent="0.25">
      <c r="A1513">
        <v>10149999</v>
      </c>
      <c r="B1513" s="1">
        <v>41184</v>
      </c>
      <c r="C1513">
        <v>1200</v>
      </c>
      <c r="D1513">
        <v>8.7099999999999997E-2</v>
      </c>
      <c r="E1513">
        <v>6.2100000000000002E-2</v>
      </c>
      <c r="F1513">
        <v>0</v>
      </c>
      <c r="G1513">
        <v>0.107</v>
      </c>
    </row>
    <row r="1514" spans="1:7" x14ac:dyDescent="0.25">
      <c r="A1514">
        <v>10149999</v>
      </c>
      <c r="B1514" s="1">
        <v>41184</v>
      </c>
      <c r="C1514">
        <v>1230</v>
      </c>
      <c r="D1514">
        <v>9.0200000000000002E-2</v>
      </c>
      <c r="E1514">
        <v>6.4100000000000004E-2</v>
      </c>
      <c r="F1514">
        <v>0</v>
      </c>
      <c r="G1514">
        <v>0.11070000000000001</v>
      </c>
    </row>
    <row r="1515" spans="1:7" x14ac:dyDescent="0.25">
      <c r="A1515">
        <v>10149999</v>
      </c>
      <c r="B1515" s="1">
        <v>41184</v>
      </c>
      <c r="C1515">
        <v>1300</v>
      </c>
      <c r="D1515">
        <v>0.10290000000000001</v>
      </c>
      <c r="E1515">
        <v>7.0499999999999993E-2</v>
      </c>
      <c r="F1515">
        <v>0</v>
      </c>
      <c r="G1515">
        <v>0.12470000000000001</v>
      </c>
    </row>
    <row r="1516" spans="1:7" x14ac:dyDescent="0.25">
      <c r="A1516">
        <v>10149999</v>
      </c>
      <c r="B1516" s="1">
        <v>41184</v>
      </c>
      <c r="C1516">
        <v>1330</v>
      </c>
      <c r="D1516">
        <v>0.10199999999999999</v>
      </c>
      <c r="E1516">
        <v>6.6900000000000001E-2</v>
      </c>
      <c r="F1516">
        <v>0</v>
      </c>
      <c r="G1516">
        <v>0.122</v>
      </c>
    </row>
    <row r="1517" spans="1:7" x14ac:dyDescent="0.25">
      <c r="A1517">
        <v>10149999</v>
      </c>
      <c r="B1517" s="1">
        <v>41184</v>
      </c>
      <c r="C1517">
        <v>1400</v>
      </c>
      <c r="D1517">
        <v>9.9299999999999999E-2</v>
      </c>
      <c r="E1517">
        <v>6.4699999999999994E-2</v>
      </c>
      <c r="F1517">
        <v>0</v>
      </c>
      <c r="G1517">
        <v>0.1187</v>
      </c>
    </row>
    <row r="1518" spans="1:7" x14ac:dyDescent="0.25">
      <c r="A1518">
        <v>10149999</v>
      </c>
      <c r="B1518" s="1">
        <v>41184</v>
      </c>
      <c r="C1518">
        <v>1430</v>
      </c>
      <c r="D1518">
        <v>0.1133</v>
      </c>
      <c r="E1518">
        <v>6.8699999999999997E-2</v>
      </c>
      <c r="F1518">
        <v>0</v>
      </c>
      <c r="G1518">
        <v>0.13250000000000001</v>
      </c>
    </row>
    <row r="1519" spans="1:7" x14ac:dyDescent="0.25">
      <c r="A1519">
        <v>10149999</v>
      </c>
      <c r="B1519" s="1">
        <v>41184</v>
      </c>
      <c r="C1519">
        <v>1500</v>
      </c>
      <c r="D1519">
        <v>0.10680000000000001</v>
      </c>
      <c r="E1519">
        <v>6.2600000000000003E-2</v>
      </c>
      <c r="F1519">
        <v>0</v>
      </c>
      <c r="G1519">
        <v>0.12379999999999999</v>
      </c>
    </row>
    <row r="1520" spans="1:7" x14ac:dyDescent="0.25">
      <c r="A1520">
        <v>10149999</v>
      </c>
      <c r="B1520" s="1">
        <v>41184</v>
      </c>
      <c r="C1520">
        <v>1530</v>
      </c>
      <c r="D1520">
        <v>9.69E-2</v>
      </c>
      <c r="E1520">
        <v>5.7599999999999998E-2</v>
      </c>
      <c r="F1520">
        <v>0</v>
      </c>
      <c r="G1520">
        <v>0.1128</v>
      </c>
    </row>
    <row r="1521" spans="1:7" x14ac:dyDescent="0.25">
      <c r="A1521">
        <v>10149999</v>
      </c>
      <c r="B1521" s="1">
        <v>41184</v>
      </c>
      <c r="C1521">
        <v>1600</v>
      </c>
      <c r="D1521">
        <v>9.5699999999999993E-2</v>
      </c>
      <c r="E1521">
        <v>5.8299999999999998E-2</v>
      </c>
      <c r="F1521">
        <v>0</v>
      </c>
      <c r="G1521">
        <v>0.11210000000000001</v>
      </c>
    </row>
    <row r="1522" spans="1:7" x14ac:dyDescent="0.25">
      <c r="A1522">
        <v>10149999</v>
      </c>
      <c r="B1522" s="1">
        <v>41184</v>
      </c>
      <c r="C1522">
        <v>1630</v>
      </c>
      <c r="D1522">
        <v>8.5599999999999996E-2</v>
      </c>
      <c r="E1522">
        <v>5.04E-2</v>
      </c>
      <c r="F1522">
        <v>0</v>
      </c>
      <c r="G1522">
        <v>9.9400000000000002E-2</v>
      </c>
    </row>
    <row r="1523" spans="1:7" x14ac:dyDescent="0.25">
      <c r="A1523">
        <v>10149999</v>
      </c>
      <c r="B1523" s="1">
        <v>41184</v>
      </c>
      <c r="C1523">
        <v>1700</v>
      </c>
      <c r="D1523">
        <v>9.1300000000000006E-2</v>
      </c>
      <c r="E1523">
        <v>5.5300000000000002E-2</v>
      </c>
      <c r="F1523">
        <v>0</v>
      </c>
      <c r="G1523">
        <v>0.1067</v>
      </c>
    </row>
    <row r="1524" spans="1:7" x14ac:dyDescent="0.25">
      <c r="A1524">
        <v>10149999</v>
      </c>
      <c r="B1524" s="1">
        <v>41184</v>
      </c>
      <c r="C1524">
        <v>1730</v>
      </c>
      <c r="D1524">
        <v>0.1114</v>
      </c>
      <c r="E1524">
        <v>6.4199999999999993E-2</v>
      </c>
      <c r="F1524">
        <v>0</v>
      </c>
      <c r="G1524">
        <v>0.12870000000000001</v>
      </c>
    </row>
    <row r="1525" spans="1:7" x14ac:dyDescent="0.25">
      <c r="A1525">
        <v>10149999</v>
      </c>
      <c r="B1525" s="1">
        <v>41184</v>
      </c>
      <c r="C1525">
        <v>1800</v>
      </c>
      <c r="D1525">
        <v>0.1139</v>
      </c>
      <c r="E1525">
        <v>6.93E-2</v>
      </c>
      <c r="F1525">
        <v>0</v>
      </c>
      <c r="G1525">
        <v>0.1333</v>
      </c>
    </row>
    <row r="1526" spans="1:7" x14ac:dyDescent="0.25">
      <c r="A1526">
        <v>10149999</v>
      </c>
      <c r="B1526" s="1">
        <v>41184</v>
      </c>
      <c r="C1526">
        <v>1830</v>
      </c>
      <c r="D1526">
        <v>7.1800000000000003E-2</v>
      </c>
      <c r="E1526">
        <v>4.7199999999999999E-2</v>
      </c>
      <c r="F1526">
        <v>0</v>
      </c>
      <c r="G1526">
        <v>8.5999999999999993E-2</v>
      </c>
    </row>
    <row r="1527" spans="1:7" x14ac:dyDescent="0.25">
      <c r="A1527">
        <v>10149999</v>
      </c>
      <c r="B1527" s="1">
        <v>41184</v>
      </c>
      <c r="C1527">
        <v>1900</v>
      </c>
      <c r="D1527">
        <v>3.6799999999999999E-2</v>
      </c>
      <c r="E1527">
        <v>2.8899999999999999E-2</v>
      </c>
      <c r="F1527">
        <v>0</v>
      </c>
      <c r="G1527">
        <v>4.6699999999999998E-2</v>
      </c>
    </row>
    <row r="1528" spans="1:7" x14ac:dyDescent="0.25">
      <c r="A1528">
        <v>10149999</v>
      </c>
      <c r="B1528" s="1">
        <v>41184</v>
      </c>
      <c r="C1528">
        <v>1930</v>
      </c>
      <c r="D1528">
        <v>2.3400000000000001E-2</v>
      </c>
      <c r="E1528">
        <v>1.9099999999999999E-2</v>
      </c>
      <c r="F1528">
        <v>0</v>
      </c>
      <c r="G1528">
        <v>3.0300000000000001E-2</v>
      </c>
    </row>
    <row r="1529" spans="1:7" x14ac:dyDescent="0.25">
      <c r="A1529">
        <v>10149999</v>
      </c>
      <c r="B1529" s="1">
        <v>41184</v>
      </c>
      <c r="C1529">
        <v>2000</v>
      </c>
      <c r="D1529">
        <v>1.5699999999999999E-2</v>
      </c>
      <c r="E1529">
        <v>1.9E-2</v>
      </c>
      <c r="F1529">
        <v>0</v>
      </c>
      <c r="G1529">
        <v>2.47E-2</v>
      </c>
    </row>
    <row r="1530" spans="1:7" x14ac:dyDescent="0.25">
      <c r="A1530">
        <v>10149999</v>
      </c>
      <c r="B1530" s="1">
        <v>41184</v>
      </c>
      <c r="C1530">
        <v>2030</v>
      </c>
      <c r="D1530">
        <v>3.5499999999999997E-2</v>
      </c>
      <c r="E1530">
        <v>4.4900000000000002E-2</v>
      </c>
      <c r="F1530">
        <v>0</v>
      </c>
      <c r="G1530">
        <v>5.7299999999999997E-2</v>
      </c>
    </row>
    <row r="1531" spans="1:7" x14ac:dyDescent="0.25">
      <c r="A1531">
        <v>10149999</v>
      </c>
      <c r="B1531" s="1">
        <v>41184</v>
      </c>
      <c r="C1531">
        <v>2100</v>
      </c>
      <c r="D1531">
        <v>1.83E-2</v>
      </c>
      <c r="E1531">
        <v>2.1600000000000001E-2</v>
      </c>
      <c r="F1531">
        <v>0</v>
      </c>
      <c r="G1531">
        <v>2.8299999999999999E-2</v>
      </c>
    </row>
    <row r="1532" spans="1:7" x14ac:dyDescent="0.25">
      <c r="A1532">
        <v>10149999</v>
      </c>
      <c r="B1532" s="1">
        <v>41184</v>
      </c>
      <c r="C1532">
        <v>2130</v>
      </c>
      <c r="D1532">
        <v>1.44E-2</v>
      </c>
      <c r="E1532">
        <v>1.6799999999999999E-2</v>
      </c>
      <c r="F1532">
        <v>0</v>
      </c>
      <c r="G1532">
        <v>2.2100000000000002E-2</v>
      </c>
    </row>
    <row r="1533" spans="1:7" x14ac:dyDescent="0.25">
      <c r="A1533">
        <v>10149999</v>
      </c>
      <c r="B1533" s="1">
        <v>41184</v>
      </c>
      <c r="C1533">
        <v>2200</v>
      </c>
      <c r="D1533">
        <v>1.32E-2</v>
      </c>
      <c r="E1533">
        <v>1.6E-2</v>
      </c>
      <c r="F1533">
        <v>0</v>
      </c>
      <c r="G1533">
        <v>2.0899999999999998E-2</v>
      </c>
    </row>
    <row r="1534" spans="1:7" x14ac:dyDescent="0.25">
      <c r="A1534">
        <v>10149999</v>
      </c>
      <c r="B1534" s="1">
        <v>41184</v>
      </c>
      <c r="C1534">
        <v>2230</v>
      </c>
      <c r="D1534">
        <v>1.4E-2</v>
      </c>
      <c r="E1534">
        <v>1.7000000000000001E-2</v>
      </c>
      <c r="F1534">
        <v>0</v>
      </c>
      <c r="G1534">
        <v>2.1999999999999999E-2</v>
      </c>
    </row>
    <row r="1535" spans="1:7" x14ac:dyDescent="0.25">
      <c r="A1535">
        <v>10149999</v>
      </c>
      <c r="B1535" s="1">
        <v>41184</v>
      </c>
      <c r="C1535">
        <v>2300</v>
      </c>
      <c r="D1535">
        <v>1.12E-2</v>
      </c>
      <c r="E1535">
        <v>1.2200000000000001E-2</v>
      </c>
      <c r="F1535">
        <v>0</v>
      </c>
      <c r="G1535">
        <v>1.6400000000000001E-2</v>
      </c>
    </row>
    <row r="1536" spans="1:7" x14ac:dyDescent="0.25">
      <c r="A1536">
        <v>10149999</v>
      </c>
      <c r="B1536" s="1">
        <v>41184</v>
      </c>
      <c r="C1536">
        <v>2330</v>
      </c>
      <c r="D1536">
        <v>1.0200000000000001E-2</v>
      </c>
      <c r="E1536">
        <v>1.12E-2</v>
      </c>
      <c r="F1536">
        <v>0</v>
      </c>
      <c r="G1536">
        <v>1.5299999999999999E-2</v>
      </c>
    </row>
    <row r="1537" spans="1:7" x14ac:dyDescent="0.25">
      <c r="A1537">
        <v>10149999</v>
      </c>
      <c r="B1537" s="1">
        <v>41184</v>
      </c>
      <c r="C1537">
        <v>2400</v>
      </c>
      <c r="D1537">
        <v>6.6E-3</v>
      </c>
      <c r="E1537">
        <v>6.6E-3</v>
      </c>
      <c r="F1537">
        <v>0</v>
      </c>
      <c r="G1537">
        <v>9.1999999999999998E-3</v>
      </c>
    </row>
    <row r="1538" spans="1:7" x14ac:dyDescent="0.25">
      <c r="A1538">
        <v>10149999</v>
      </c>
      <c r="B1538" s="1">
        <v>41185</v>
      </c>
      <c r="C1538">
        <v>30</v>
      </c>
      <c r="D1538">
        <v>7.0000000000000001E-3</v>
      </c>
      <c r="E1538">
        <v>7.6E-3</v>
      </c>
      <c r="F1538">
        <v>0</v>
      </c>
      <c r="G1538">
        <v>1.03E-2</v>
      </c>
    </row>
    <row r="1539" spans="1:7" x14ac:dyDescent="0.25">
      <c r="A1539">
        <v>10149999</v>
      </c>
      <c r="B1539" s="1">
        <v>41185</v>
      </c>
      <c r="C1539">
        <v>100</v>
      </c>
      <c r="D1539">
        <v>6.7000000000000002E-3</v>
      </c>
      <c r="E1539">
        <v>6.8999999999999999E-3</v>
      </c>
      <c r="F1539">
        <v>1E-4</v>
      </c>
      <c r="G1539">
        <v>9.4999999999999998E-3</v>
      </c>
    </row>
    <row r="1540" spans="1:7" x14ac:dyDescent="0.25">
      <c r="A1540">
        <v>10149999</v>
      </c>
      <c r="B1540" s="1">
        <v>41185</v>
      </c>
      <c r="C1540">
        <v>130</v>
      </c>
      <c r="D1540">
        <v>8.9999999999999993E-3</v>
      </c>
      <c r="E1540">
        <v>1.03E-2</v>
      </c>
      <c r="F1540">
        <v>0</v>
      </c>
      <c r="G1540">
        <v>1.37E-2</v>
      </c>
    </row>
    <row r="1541" spans="1:7" x14ac:dyDescent="0.25">
      <c r="A1541">
        <v>10149999</v>
      </c>
      <c r="B1541" s="1">
        <v>41185</v>
      </c>
      <c r="C1541">
        <v>200</v>
      </c>
      <c r="D1541">
        <v>7.9000000000000008E-3</v>
      </c>
      <c r="E1541">
        <v>7.7999999999999996E-3</v>
      </c>
      <c r="F1541">
        <v>0</v>
      </c>
      <c r="G1541">
        <v>1.0999999999999999E-2</v>
      </c>
    </row>
    <row r="1542" spans="1:7" x14ac:dyDescent="0.25">
      <c r="A1542">
        <v>10149999</v>
      </c>
      <c r="B1542" s="1">
        <v>41185</v>
      </c>
      <c r="C1542">
        <v>230</v>
      </c>
      <c r="D1542">
        <v>7.1000000000000004E-3</v>
      </c>
      <c r="E1542">
        <v>7.6E-3</v>
      </c>
      <c r="F1542">
        <v>0</v>
      </c>
      <c r="G1542">
        <v>1.04E-2</v>
      </c>
    </row>
    <row r="1543" spans="1:7" x14ac:dyDescent="0.25">
      <c r="A1543">
        <v>10149999</v>
      </c>
      <c r="B1543" s="1">
        <v>41185</v>
      </c>
      <c r="C1543">
        <v>300</v>
      </c>
      <c r="D1543">
        <v>6.3E-3</v>
      </c>
      <c r="E1543">
        <v>6.1999999999999998E-3</v>
      </c>
      <c r="F1543">
        <v>0</v>
      </c>
      <c r="G1543">
        <v>8.8000000000000005E-3</v>
      </c>
    </row>
    <row r="1544" spans="1:7" x14ac:dyDescent="0.25">
      <c r="A1544">
        <v>10149999</v>
      </c>
      <c r="B1544" s="1">
        <v>41185</v>
      </c>
      <c r="C1544">
        <v>330</v>
      </c>
      <c r="D1544">
        <v>7.1000000000000004E-3</v>
      </c>
      <c r="E1544">
        <v>7.7000000000000002E-3</v>
      </c>
      <c r="F1544">
        <v>0</v>
      </c>
      <c r="G1544">
        <v>1.04E-2</v>
      </c>
    </row>
    <row r="1545" spans="1:7" x14ac:dyDescent="0.25">
      <c r="A1545">
        <v>10149999</v>
      </c>
      <c r="B1545" s="1">
        <v>41185</v>
      </c>
      <c r="C1545">
        <v>400</v>
      </c>
      <c r="D1545">
        <v>6.1999999999999998E-3</v>
      </c>
      <c r="E1545">
        <v>6.0000000000000001E-3</v>
      </c>
      <c r="F1545">
        <v>1E-4</v>
      </c>
      <c r="G1545">
        <v>8.6E-3</v>
      </c>
    </row>
    <row r="1546" spans="1:7" x14ac:dyDescent="0.25">
      <c r="A1546">
        <v>10149999</v>
      </c>
      <c r="B1546" s="1">
        <v>41185</v>
      </c>
      <c r="C1546">
        <v>430</v>
      </c>
      <c r="D1546">
        <v>7.1000000000000004E-3</v>
      </c>
      <c r="E1546">
        <v>7.9000000000000008E-3</v>
      </c>
      <c r="F1546">
        <v>0</v>
      </c>
      <c r="G1546">
        <v>1.0699999999999999E-2</v>
      </c>
    </row>
    <row r="1547" spans="1:7" x14ac:dyDescent="0.25">
      <c r="A1547">
        <v>10149999</v>
      </c>
      <c r="B1547" s="1">
        <v>41185</v>
      </c>
      <c r="C1547">
        <v>500</v>
      </c>
      <c r="D1547">
        <v>6.1000000000000004E-3</v>
      </c>
      <c r="E1547">
        <v>5.7999999999999996E-3</v>
      </c>
      <c r="F1547">
        <v>1E-4</v>
      </c>
      <c r="G1547">
        <v>8.3000000000000001E-3</v>
      </c>
    </row>
    <row r="1548" spans="1:7" x14ac:dyDescent="0.25">
      <c r="A1548">
        <v>10149999</v>
      </c>
      <c r="B1548" s="1">
        <v>41185</v>
      </c>
      <c r="C1548">
        <v>530</v>
      </c>
      <c r="D1548">
        <v>7.1999999999999998E-3</v>
      </c>
      <c r="E1548">
        <v>7.9000000000000008E-3</v>
      </c>
      <c r="F1548">
        <v>0</v>
      </c>
      <c r="G1548">
        <v>1.0500000000000001E-2</v>
      </c>
    </row>
    <row r="1549" spans="1:7" x14ac:dyDescent="0.25">
      <c r="A1549">
        <v>10149999</v>
      </c>
      <c r="B1549" s="1">
        <v>41185</v>
      </c>
      <c r="C1549">
        <v>600</v>
      </c>
      <c r="D1549">
        <v>5.8999999999999999E-3</v>
      </c>
      <c r="E1549">
        <v>5.5999999999999999E-3</v>
      </c>
      <c r="F1549">
        <v>1E-4</v>
      </c>
      <c r="G1549">
        <v>8.0999999999999996E-3</v>
      </c>
    </row>
    <row r="1550" spans="1:7" x14ac:dyDescent="0.25">
      <c r="A1550">
        <v>10149999</v>
      </c>
      <c r="B1550" s="1">
        <v>41185</v>
      </c>
      <c r="C1550">
        <v>630</v>
      </c>
      <c r="D1550">
        <v>7.0000000000000001E-3</v>
      </c>
      <c r="E1550">
        <v>7.7000000000000002E-3</v>
      </c>
      <c r="F1550">
        <v>0</v>
      </c>
      <c r="G1550">
        <v>1.04E-2</v>
      </c>
    </row>
    <row r="1551" spans="1:7" x14ac:dyDescent="0.25">
      <c r="A1551">
        <v>10149999</v>
      </c>
      <c r="B1551" s="1">
        <v>41185</v>
      </c>
      <c r="C1551">
        <v>700</v>
      </c>
      <c r="D1551">
        <v>5.7999999999999996E-3</v>
      </c>
      <c r="E1551">
        <v>5.3E-3</v>
      </c>
      <c r="F1551">
        <v>0</v>
      </c>
      <c r="G1551">
        <v>7.7999999999999996E-3</v>
      </c>
    </row>
    <row r="1552" spans="1:7" x14ac:dyDescent="0.25">
      <c r="A1552">
        <v>10149999</v>
      </c>
      <c r="B1552" s="1">
        <v>41185</v>
      </c>
      <c r="C1552">
        <v>730</v>
      </c>
      <c r="D1552">
        <v>6.8999999999999999E-3</v>
      </c>
      <c r="E1552">
        <v>7.1999999999999998E-3</v>
      </c>
      <c r="F1552">
        <v>0</v>
      </c>
      <c r="G1552">
        <v>0.01</v>
      </c>
    </row>
    <row r="1553" spans="1:7" x14ac:dyDescent="0.25">
      <c r="A1553">
        <v>10149999</v>
      </c>
      <c r="B1553" s="1">
        <v>41185</v>
      </c>
      <c r="C1553">
        <v>800</v>
      </c>
      <c r="D1553">
        <v>1.7100000000000001E-2</v>
      </c>
      <c r="E1553">
        <v>1.6400000000000001E-2</v>
      </c>
      <c r="F1553">
        <v>0</v>
      </c>
      <c r="G1553">
        <v>2.3900000000000001E-2</v>
      </c>
    </row>
    <row r="1554" spans="1:7" x14ac:dyDescent="0.25">
      <c r="A1554">
        <v>10149999</v>
      </c>
      <c r="B1554" s="1">
        <v>41185</v>
      </c>
      <c r="C1554">
        <v>830</v>
      </c>
      <c r="D1554">
        <v>2.0400000000000001E-2</v>
      </c>
      <c r="E1554">
        <v>2.0299999999999999E-2</v>
      </c>
      <c r="F1554">
        <v>0</v>
      </c>
      <c r="G1554">
        <v>2.8799999999999999E-2</v>
      </c>
    </row>
    <row r="1555" spans="1:7" x14ac:dyDescent="0.25">
      <c r="A1555">
        <v>10149999</v>
      </c>
      <c r="B1555" s="1">
        <v>41185</v>
      </c>
      <c r="C1555">
        <v>900</v>
      </c>
      <c r="D1555">
        <v>2.69E-2</v>
      </c>
      <c r="E1555">
        <v>1.8800000000000001E-2</v>
      </c>
      <c r="F1555">
        <v>0</v>
      </c>
      <c r="G1555">
        <v>3.2899999999999999E-2</v>
      </c>
    </row>
    <row r="1556" spans="1:7" x14ac:dyDescent="0.25">
      <c r="A1556">
        <v>10149999</v>
      </c>
      <c r="B1556" s="1">
        <v>41185</v>
      </c>
      <c r="C1556">
        <v>930</v>
      </c>
      <c r="D1556">
        <v>4.0800000000000003E-2</v>
      </c>
      <c r="E1556">
        <v>2.8899999999999999E-2</v>
      </c>
      <c r="F1556">
        <v>0</v>
      </c>
      <c r="G1556">
        <v>0.05</v>
      </c>
    </row>
    <row r="1557" spans="1:7" x14ac:dyDescent="0.25">
      <c r="A1557">
        <v>10149999</v>
      </c>
      <c r="B1557" s="1">
        <v>41185</v>
      </c>
      <c r="C1557">
        <v>1000</v>
      </c>
      <c r="D1557">
        <v>6.0699999999999997E-2</v>
      </c>
      <c r="E1557">
        <v>4.02E-2</v>
      </c>
      <c r="F1557">
        <v>0</v>
      </c>
      <c r="G1557">
        <v>7.2900000000000006E-2</v>
      </c>
    </row>
    <row r="1558" spans="1:7" x14ac:dyDescent="0.25">
      <c r="A1558">
        <v>10149999</v>
      </c>
      <c r="B1558" s="1">
        <v>41185</v>
      </c>
      <c r="C1558">
        <v>1030</v>
      </c>
      <c r="D1558">
        <v>0.1026</v>
      </c>
      <c r="E1558">
        <v>6.9500000000000006E-2</v>
      </c>
      <c r="F1558">
        <v>0</v>
      </c>
      <c r="G1558">
        <v>0.124</v>
      </c>
    </row>
    <row r="1559" spans="1:7" x14ac:dyDescent="0.25">
      <c r="A1559">
        <v>10149999</v>
      </c>
      <c r="B1559" s="1">
        <v>41185</v>
      </c>
      <c r="C1559">
        <v>1100</v>
      </c>
      <c r="D1559">
        <v>0.13800000000000001</v>
      </c>
      <c r="E1559">
        <v>8.9800000000000005E-2</v>
      </c>
      <c r="F1559">
        <v>0</v>
      </c>
      <c r="G1559">
        <v>0.16470000000000001</v>
      </c>
    </row>
    <row r="1560" spans="1:7" x14ac:dyDescent="0.25">
      <c r="A1560">
        <v>10149999</v>
      </c>
      <c r="B1560" s="1">
        <v>41185</v>
      </c>
      <c r="C1560">
        <v>1130</v>
      </c>
      <c r="D1560">
        <v>0.14560000000000001</v>
      </c>
      <c r="E1560">
        <v>9.7299999999999998E-2</v>
      </c>
      <c r="F1560">
        <v>0</v>
      </c>
      <c r="G1560">
        <v>0.17510000000000001</v>
      </c>
    </row>
    <row r="1561" spans="1:7" x14ac:dyDescent="0.25">
      <c r="A1561">
        <v>10149999</v>
      </c>
      <c r="B1561" s="1">
        <v>41185</v>
      </c>
      <c r="C1561">
        <v>1200</v>
      </c>
      <c r="D1561">
        <v>0.13020000000000001</v>
      </c>
      <c r="E1561">
        <v>8.6699999999999999E-2</v>
      </c>
      <c r="F1561">
        <v>0</v>
      </c>
      <c r="G1561">
        <v>0.1565</v>
      </c>
    </row>
    <row r="1562" spans="1:7" x14ac:dyDescent="0.25">
      <c r="A1562">
        <v>10149999</v>
      </c>
      <c r="B1562" s="1">
        <v>41185</v>
      </c>
      <c r="C1562">
        <v>1230</v>
      </c>
      <c r="D1562">
        <v>0.12429999999999999</v>
      </c>
      <c r="E1562">
        <v>8.43E-2</v>
      </c>
      <c r="F1562">
        <v>0</v>
      </c>
      <c r="G1562">
        <v>0.1502</v>
      </c>
    </row>
    <row r="1563" spans="1:7" x14ac:dyDescent="0.25">
      <c r="A1563">
        <v>10149999</v>
      </c>
      <c r="B1563" s="1">
        <v>41185</v>
      </c>
      <c r="C1563">
        <v>1300</v>
      </c>
      <c r="D1563">
        <v>0.12809999999999999</v>
      </c>
      <c r="E1563">
        <v>8.6999999999999994E-2</v>
      </c>
      <c r="F1563">
        <v>0</v>
      </c>
      <c r="G1563">
        <v>0.155</v>
      </c>
    </row>
    <row r="1564" spans="1:7" x14ac:dyDescent="0.25">
      <c r="A1564">
        <v>10149999</v>
      </c>
      <c r="B1564" s="1">
        <v>41185</v>
      </c>
      <c r="C1564">
        <v>1330</v>
      </c>
      <c r="D1564">
        <v>0.1234</v>
      </c>
      <c r="E1564">
        <v>8.2100000000000006E-2</v>
      </c>
      <c r="F1564">
        <v>0</v>
      </c>
      <c r="G1564">
        <v>0.14829999999999999</v>
      </c>
    </row>
    <row r="1565" spans="1:7" x14ac:dyDescent="0.25">
      <c r="A1565">
        <v>10149999</v>
      </c>
      <c r="B1565" s="1">
        <v>41185</v>
      </c>
      <c r="C1565">
        <v>1400</v>
      </c>
      <c r="D1565">
        <v>9.5299999999999996E-2</v>
      </c>
      <c r="E1565">
        <v>6.2100000000000002E-2</v>
      </c>
      <c r="F1565">
        <v>0</v>
      </c>
      <c r="G1565">
        <v>0.11360000000000001</v>
      </c>
    </row>
    <row r="1566" spans="1:7" x14ac:dyDescent="0.25">
      <c r="A1566">
        <v>10149999</v>
      </c>
      <c r="B1566" s="1">
        <v>41185</v>
      </c>
      <c r="C1566">
        <v>1430</v>
      </c>
      <c r="D1566">
        <v>8.6300000000000002E-2</v>
      </c>
      <c r="E1566">
        <v>5.3199999999999997E-2</v>
      </c>
      <c r="F1566">
        <v>0</v>
      </c>
      <c r="G1566">
        <v>0.1016</v>
      </c>
    </row>
    <row r="1567" spans="1:7" x14ac:dyDescent="0.25">
      <c r="A1567">
        <v>10149999</v>
      </c>
      <c r="B1567" s="1">
        <v>41185</v>
      </c>
      <c r="C1567">
        <v>1500</v>
      </c>
      <c r="D1567">
        <v>8.09E-2</v>
      </c>
      <c r="E1567">
        <v>4.7300000000000002E-2</v>
      </c>
      <c r="F1567">
        <v>0</v>
      </c>
      <c r="G1567">
        <v>9.3600000000000003E-2</v>
      </c>
    </row>
    <row r="1568" spans="1:7" x14ac:dyDescent="0.25">
      <c r="A1568">
        <v>10149999</v>
      </c>
      <c r="B1568" s="1">
        <v>41185</v>
      </c>
      <c r="C1568">
        <v>1530</v>
      </c>
      <c r="D1568">
        <v>8.0100000000000005E-2</v>
      </c>
      <c r="E1568">
        <v>4.4999999999999998E-2</v>
      </c>
      <c r="F1568">
        <v>0</v>
      </c>
      <c r="G1568">
        <v>9.1899999999999996E-2</v>
      </c>
    </row>
    <row r="1569" spans="1:7" x14ac:dyDescent="0.25">
      <c r="A1569">
        <v>10149999</v>
      </c>
      <c r="B1569" s="1">
        <v>41185</v>
      </c>
      <c r="C1569">
        <v>1600</v>
      </c>
      <c r="D1569">
        <v>8.5500000000000007E-2</v>
      </c>
      <c r="E1569">
        <v>4.8599999999999997E-2</v>
      </c>
      <c r="F1569">
        <v>0</v>
      </c>
      <c r="G1569">
        <v>9.8400000000000001E-2</v>
      </c>
    </row>
    <row r="1570" spans="1:7" x14ac:dyDescent="0.25">
      <c r="A1570">
        <v>10149999</v>
      </c>
      <c r="B1570" s="1">
        <v>41185</v>
      </c>
      <c r="C1570">
        <v>1630</v>
      </c>
      <c r="D1570">
        <v>8.6999999999999994E-2</v>
      </c>
      <c r="E1570">
        <v>4.8399999999999999E-2</v>
      </c>
      <c r="F1570">
        <v>0</v>
      </c>
      <c r="G1570">
        <v>9.9599999999999994E-2</v>
      </c>
    </row>
    <row r="1571" spans="1:7" x14ac:dyDescent="0.25">
      <c r="A1571">
        <v>10149999</v>
      </c>
      <c r="B1571" s="1">
        <v>41185</v>
      </c>
      <c r="C1571">
        <v>1700</v>
      </c>
      <c r="D1571">
        <v>0.1004</v>
      </c>
      <c r="E1571">
        <v>5.8000000000000003E-2</v>
      </c>
      <c r="F1571">
        <v>0</v>
      </c>
      <c r="G1571">
        <v>0.11600000000000001</v>
      </c>
    </row>
    <row r="1572" spans="1:7" x14ac:dyDescent="0.25">
      <c r="A1572">
        <v>10149999</v>
      </c>
      <c r="B1572" s="1">
        <v>41185</v>
      </c>
      <c r="C1572">
        <v>1730</v>
      </c>
      <c r="D1572">
        <v>0.11070000000000001</v>
      </c>
      <c r="E1572">
        <v>6.6400000000000001E-2</v>
      </c>
      <c r="F1572">
        <v>0</v>
      </c>
      <c r="G1572">
        <v>0.129</v>
      </c>
    </row>
    <row r="1573" spans="1:7" x14ac:dyDescent="0.25">
      <c r="A1573">
        <v>10149999</v>
      </c>
      <c r="B1573" s="1">
        <v>41185</v>
      </c>
      <c r="C1573">
        <v>1800</v>
      </c>
      <c r="D1573">
        <v>9.9000000000000005E-2</v>
      </c>
      <c r="E1573">
        <v>6.08E-2</v>
      </c>
      <c r="F1573">
        <v>0</v>
      </c>
      <c r="G1573">
        <v>0.1163</v>
      </c>
    </row>
    <row r="1574" spans="1:7" x14ac:dyDescent="0.25">
      <c r="A1574">
        <v>10149999</v>
      </c>
      <c r="B1574" s="1">
        <v>41185</v>
      </c>
      <c r="C1574">
        <v>1830</v>
      </c>
      <c r="D1574">
        <v>6.7400000000000002E-2</v>
      </c>
      <c r="E1574">
        <v>4.5900000000000003E-2</v>
      </c>
      <c r="F1574">
        <v>0</v>
      </c>
      <c r="G1574">
        <v>8.1500000000000003E-2</v>
      </c>
    </row>
    <row r="1575" spans="1:7" x14ac:dyDescent="0.25">
      <c r="A1575">
        <v>10149999</v>
      </c>
      <c r="B1575" s="1">
        <v>41185</v>
      </c>
      <c r="C1575">
        <v>1900</v>
      </c>
      <c r="D1575">
        <v>3.5499999999999997E-2</v>
      </c>
      <c r="E1575">
        <v>2.3900000000000001E-2</v>
      </c>
      <c r="F1575">
        <v>0</v>
      </c>
      <c r="G1575">
        <v>4.2799999999999998E-2</v>
      </c>
    </row>
    <row r="1576" spans="1:7" x14ac:dyDescent="0.25">
      <c r="A1576">
        <v>10149999</v>
      </c>
      <c r="B1576" s="1">
        <v>41185</v>
      </c>
      <c r="C1576">
        <v>1930</v>
      </c>
      <c r="D1576">
        <v>2.06E-2</v>
      </c>
      <c r="E1576">
        <v>1.7999999999999999E-2</v>
      </c>
      <c r="F1576">
        <v>0</v>
      </c>
      <c r="G1576">
        <v>2.7400000000000001E-2</v>
      </c>
    </row>
    <row r="1577" spans="1:7" x14ac:dyDescent="0.25">
      <c r="A1577">
        <v>10149999</v>
      </c>
      <c r="B1577" s="1">
        <v>41185</v>
      </c>
      <c r="C1577">
        <v>2000</v>
      </c>
      <c r="D1577">
        <v>1.26E-2</v>
      </c>
      <c r="E1577">
        <v>1.49E-2</v>
      </c>
      <c r="F1577">
        <v>0</v>
      </c>
      <c r="G1577">
        <v>1.9599999999999999E-2</v>
      </c>
    </row>
    <row r="1578" spans="1:7" x14ac:dyDescent="0.25">
      <c r="A1578">
        <v>10149999</v>
      </c>
      <c r="B1578" s="1">
        <v>41185</v>
      </c>
      <c r="C1578">
        <v>2030</v>
      </c>
      <c r="D1578">
        <v>2.3699999999999999E-2</v>
      </c>
      <c r="E1578">
        <v>2.8899999999999999E-2</v>
      </c>
      <c r="F1578">
        <v>0</v>
      </c>
      <c r="G1578">
        <v>3.7400000000000003E-2</v>
      </c>
    </row>
    <row r="1579" spans="1:7" x14ac:dyDescent="0.25">
      <c r="A1579">
        <v>10149999</v>
      </c>
      <c r="B1579" s="1">
        <v>41185</v>
      </c>
      <c r="C1579">
        <v>2100</v>
      </c>
      <c r="D1579">
        <v>3.0300000000000001E-2</v>
      </c>
      <c r="E1579">
        <v>3.4700000000000002E-2</v>
      </c>
      <c r="F1579">
        <v>0</v>
      </c>
      <c r="G1579">
        <v>4.6199999999999998E-2</v>
      </c>
    </row>
    <row r="1580" spans="1:7" x14ac:dyDescent="0.25">
      <c r="A1580">
        <v>10149999</v>
      </c>
      <c r="B1580" s="1">
        <v>41185</v>
      </c>
      <c r="C1580">
        <v>2130</v>
      </c>
      <c r="D1580">
        <v>1.5299999999999999E-2</v>
      </c>
      <c r="E1580">
        <v>1.8100000000000002E-2</v>
      </c>
      <c r="F1580">
        <v>0</v>
      </c>
      <c r="G1580">
        <v>2.3599999999999999E-2</v>
      </c>
    </row>
    <row r="1581" spans="1:7" x14ac:dyDescent="0.25">
      <c r="A1581">
        <v>10149999</v>
      </c>
      <c r="B1581" s="1">
        <v>41185</v>
      </c>
      <c r="C1581">
        <v>2200</v>
      </c>
      <c r="D1581">
        <v>1.47E-2</v>
      </c>
      <c r="E1581">
        <v>1.5900000000000001E-2</v>
      </c>
      <c r="F1581">
        <v>0</v>
      </c>
      <c r="G1581">
        <v>2.18E-2</v>
      </c>
    </row>
    <row r="1582" spans="1:7" x14ac:dyDescent="0.25">
      <c r="A1582">
        <v>10149999</v>
      </c>
      <c r="B1582" s="1">
        <v>41185</v>
      </c>
      <c r="C1582">
        <v>2230</v>
      </c>
      <c r="D1582">
        <v>1.09E-2</v>
      </c>
      <c r="E1582">
        <v>1.23E-2</v>
      </c>
      <c r="F1582">
        <v>0</v>
      </c>
      <c r="G1582">
        <v>1.6400000000000001E-2</v>
      </c>
    </row>
    <row r="1583" spans="1:7" x14ac:dyDescent="0.25">
      <c r="A1583">
        <v>10149999</v>
      </c>
      <c r="B1583" s="1">
        <v>41185</v>
      </c>
      <c r="C1583">
        <v>2300</v>
      </c>
      <c r="D1583">
        <v>1.12E-2</v>
      </c>
      <c r="E1583">
        <v>1.3299999999999999E-2</v>
      </c>
      <c r="F1583">
        <v>0</v>
      </c>
      <c r="G1583">
        <v>1.7399999999999999E-2</v>
      </c>
    </row>
    <row r="1584" spans="1:7" x14ac:dyDescent="0.25">
      <c r="A1584">
        <v>10149999</v>
      </c>
      <c r="B1584" s="1">
        <v>41185</v>
      </c>
      <c r="C1584">
        <v>2330</v>
      </c>
      <c r="D1584">
        <v>8.6E-3</v>
      </c>
      <c r="E1584">
        <v>7.7999999999999996E-3</v>
      </c>
      <c r="F1584">
        <v>0</v>
      </c>
      <c r="G1584">
        <v>1.17E-2</v>
      </c>
    </row>
    <row r="1585" spans="1:7" x14ac:dyDescent="0.25">
      <c r="A1585">
        <v>10149999</v>
      </c>
      <c r="B1585" s="1">
        <v>41185</v>
      </c>
      <c r="C1585">
        <v>2400</v>
      </c>
      <c r="D1585">
        <v>8.3000000000000001E-3</v>
      </c>
      <c r="E1585">
        <v>7.4999999999999997E-3</v>
      </c>
      <c r="F1585">
        <v>0</v>
      </c>
      <c r="G1585">
        <v>1.12E-2</v>
      </c>
    </row>
    <row r="1586" spans="1:7" x14ac:dyDescent="0.25">
      <c r="A1586">
        <v>10149999</v>
      </c>
      <c r="B1586" s="1">
        <v>41186</v>
      </c>
      <c r="C1586">
        <v>30</v>
      </c>
      <c r="D1586">
        <v>7.6E-3</v>
      </c>
      <c r="E1586">
        <v>5.8999999999999999E-3</v>
      </c>
      <c r="F1586">
        <v>0</v>
      </c>
      <c r="G1586">
        <v>9.7000000000000003E-3</v>
      </c>
    </row>
    <row r="1587" spans="1:7" x14ac:dyDescent="0.25">
      <c r="A1587">
        <v>10149999</v>
      </c>
      <c r="B1587" s="1">
        <v>41186</v>
      </c>
      <c r="C1587">
        <v>100</v>
      </c>
      <c r="D1587">
        <v>8.3999999999999995E-3</v>
      </c>
      <c r="E1587">
        <v>8.0000000000000002E-3</v>
      </c>
      <c r="F1587">
        <v>0</v>
      </c>
      <c r="G1587">
        <v>1.1599999999999999E-2</v>
      </c>
    </row>
    <row r="1588" spans="1:7" x14ac:dyDescent="0.25">
      <c r="A1588">
        <v>10149999</v>
      </c>
      <c r="B1588" s="1">
        <v>41186</v>
      </c>
      <c r="C1588">
        <v>130</v>
      </c>
      <c r="D1588">
        <v>7.6E-3</v>
      </c>
      <c r="E1588">
        <v>6.0000000000000001E-3</v>
      </c>
      <c r="F1588">
        <v>0</v>
      </c>
      <c r="G1588">
        <v>9.7000000000000003E-3</v>
      </c>
    </row>
    <row r="1589" spans="1:7" x14ac:dyDescent="0.25">
      <c r="A1589">
        <v>10149999</v>
      </c>
      <c r="B1589" s="1">
        <v>41186</v>
      </c>
      <c r="C1589">
        <v>200</v>
      </c>
      <c r="D1589">
        <v>8.6E-3</v>
      </c>
      <c r="E1589">
        <v>8.3000000000000001E-3</v>
      </c>
      <c r="F1589">
        <v>0</v>
      </c>
      <c r="G1589">
        <v>1.1900000000000001E-2</v>
      </c>
    </row>
    <row r="1590" spans="1:7" x14ac:dyDescent="0.25">
      <c r="A1590">
        <v>10149999</v>
      </c>
      <c r="B1590" s="1">
        <v>41186</v>
      </c>
      <c r="C1590">
        <v>230</v>
      </c>
      <c r="D1590">
        <v>7.3000000000000001E-3</v>
      </c>
      <c r="E1590">
        <v>5.7999999999999996E-3</v>
      </c>
      <c r="F1590">
        <v>0</v>
      </c>
      <c r="G1590">
        <v>9.4000000000000004E-3</v>
      </c>
    </row>
    <row r="1591" spans="1:7" x14ac:dyDescent="0.25">
      <c r="A1591">
        <v>10149999</v>
      </c>
      <c r="B1591" s="1">
        <v>41186</v>
      </c>
      <c r="C1591">
        <v>300</v>
      </c>
      <c r="D1591">
        <v>8.3000000000000001E-3</v>
      </c>
      <c r="E1591">
        <v>7.9000000000000008E-3</v>
      </c>
      <c r="F1591">
        <v>0</v>
      </c>
      <c r="G1591">
        <v>1.14E-2</v>
      </c>
    </row>
    <row r="1592" spans="1:7" x14ac:dyDescent="0.25">
      <c r="A1592">
        <v>10149999</v>
      </c>
      <c r="B1592" s="1">
        <v>41186</v>
      </c>
      <c r="C1592">
        <v>330</v>
      </c>
      <c r="D1592">
        <v>7.1999999999999998E-3</v>
      </c>
      <c r="E1592">
        <v>5.4999999999999997E-3</v>
      </c>
      <c r="F1592">
        <v>0</v>
      </c>
      <c r="G1592">
        <v>9.1000000000000004E-3</v>
      </c>
    </row>
    <row r="1593" spans="1:7" x14ac:dyDescent="0.25">
      <c r="A1593">
        <v>10149999</v>
      </c>
      <c r="B1593" s="1">
        <v>41186</v>
      </c>
      <c r="C1593">
        <v>400</v>
      </c>
      <c r="D1593">
        <v>8.3000000000000001E-3</v>
      </c>
      <c r="E1593">
        <v>7.9000000000000008E-3</v>
      </c>
      <c r="F1593">
        <v>0</v>
      </c>
      <c r="G1593">
        <v>1.1599999999999999E-2</v>
      </c>
    </row>
    <row r="1594" spans="1:7" x14ac:dyDescent="0.25">
      <c r="A1594">
        <v>10149999</v>
      </c>
      <c r="B1594" s="1">
        <v>41186</v>
      </c>
      <c r="C1594">
        <v>430</v>
      </c>
      <c r="D1594">
        <v>7.1999999999999998E-3</v>
      </c>
      <c r="E1594">
        <v>5.5999999999999999E-3</v>
      </c>
      <c r="F1594">
        <v>0</v>
      </c>
      <c r="G1594">
        <v>9.1000000000000004E-3</v>
      </c>
    </row>
    <row r="1595" spans="1:7" x14ac:dyDescent="0.25">
      <c r="A1595">
        <v>10149999</v>
      </c>
      <c r="B1595" s="1">
        <v>41186</v>
      </c>
      <c r="C1595">
        <v>500</v>
      </c>
      <c r="D1595">
        <v>8.3999999999999995E-3</v>
      </c>
      <c r="E1595">
        <v>7.9000000000000008E-3</v>
      </c>
      <c r="F1595">
        <v>0</v>
      </c>
      <c r="G1595">
        <v>1.15E-2</v>
      </c>
    </row>
    <row r="1596" spans="1:7" x14ac:dyDescent="0.25">
      <c r="A1596">
        <v>10149999</v>
      </c>
      <c r="B1596" s="1">
        <v>41186</v>
      </c>
      <c r="C1596">
        <v>530</v>
      </c>
      <c r="D1596">
        <v>7.1000000000000004E-3</v>
      </c>
      <c r="E1596">
        <v>5.4999999999999997E-3</v>
      </c>
      <c r="F1596">
        <v>0</v>
      </c>
      <c r="G1596">
        <v>8.9999999999999993E-3</v>
      </c>
    </row>
    <row r="1597" spans="1:7" x14ac:dyDescent="0.25">
      <c r="A1597">
        <v>10149999</v>
      </c>
      <c r="B1597" s="1">
        <v>41186</v>
      </c>
      <c r="C1597">
        <v>600</v>
      </c>
      <c r="D1597">
        <v>8.2000000000000007E-3</v>
      </c>
      <c r="E1597">
        <v>7.7999999999999996E-3</v>
      </c>
      <c r="F1597">
        <v>0</v>
      </c>
      <c r="G1597">
        <v>1.1299999999999999E-2</v>
      </c>
    </row>
    <row r="1598" spans="1:7" x14ac:dyDescent="0.25">
      <c r="A1598">
        <v>10149999</v>
      </c>
      <c r="B1598" s="1">
        <v>41186</v>
      </c>
      <c r="C1598">
        <v>630</v>
      </c>
      <c r="D1598">
        <v>3.32E-2</v>
      </c>
      <c r="E1598">
        <v>3.9899999999999998E-2</v>
      </c>
      <c r="F1598">
        <v>0</v>
      </c>
      <c r="G1598">
        <v>5.2299999999999999E-2</v>
      </c>
    </row>
    <row r="1599" spans="1:7" x14ac:dyDescent="0.25">
      <c r="A1599">
        <v>10149999</v>
      </c>
      <c r="B1599" s="1">
        <v>41186</v>
      </c>
      <c r="C1599">
        <v>700</v>
      </c>
      <c r="D1599">
        <v>2.7699999999999999E-2</v>
      </c>
      <c r="E1599">
        <v>3.4200000000000001E-2</v>
      </c>
      <c r="F1599">
        <v>0</v>
      </c>
      <c r="G1599">
        <v>4.41E-2</v>
      </c>
    </row>
    <row r="1600" spans="1:7" x14ac:dyDescent="0.25">
      <c r="A1600">
        <v>10149999</v>
      </c>
      <c r="B1600" s="1">
        <v>41186</v>
      </c>
      <c r="C1600">
        <v>730</v>
      </c>
      <c r="D1600">
        <v>5.8999999999999999E-3</v>
      </c>
      <c r="E1600">
        <v>5.1999999999999998E-3</v>
      </c>
      <c r="F1600">
        <v>0</v>
      </c>
      <c r="G1600">
        <v>7.9000000000000008E-3</v>
      </c>
    </row>
    <row r="1601" spans="1:7" x14ac:dyDescent="0.25">
      <c r="A1601">
        <v>10149999</v>
      </c>
      <c r="B1601" s="1">
        <v>41186</v>
      </c>
      <c r="C1601">
        <v>800</v>
      </c>
      <c r="D1601">
        <v>1.5100000000000001E-2</v>
      </c>
      <c r="E1601">
        <v>1.89E-2</v>
      </c>
      <c r="F1601">
        <v>0</v>
      </c>
      <c r="G1601">
        <v>2.4299999999999999E-2</v>
      </c>
    </row>
    <row r="1602" spans="1:7" x14ac:dyDescent="0.25">
      <c r="A1602">
        <v>10149999</v>
      </c>
      <c r="B1602" s="1">
        <v>41186</v>
      </c>
      <c r="C1602">
        <v>830</v>
      </c>
      <c r="D1602">
        <v>2.3800000000000002E-2</v>
      </c>
      <c r="E1602">
        <v>2.47E-2</v>
      </c>
      <c r="F1602">
        <v>0</v>
      </c>
      <c r="G1602">
        <v>3.4200000000000001E-2</v>
      </c>
    </row>
    <row r="1603" spans="1:7" x14ac:dyDescent="0.25">
      <c r="A1603">
        <v>10149999</v>
      </c>
      <c r="B1603" s="1">
        <v>41186</v>
      </c>
      <c r="C1603">
        <v>900</v>
      </c>
      <c r="D1603">
        <v>3.4500000000000003E-2</v>
      </c>
      <c r="E1603">
        <v>2.2599999999999999E-2</v>
      </c>
      <c r="F1603">
        <v>0</v>
      </c>
      <c r="G1603">
        <v>4.1500000000000002E-2</v>
      </c>
    </row>
    <row r="1604" spans="1:7" x14ac:dyDescent="0.25">
      <c r="A1604">
        <v>10149999</v>
      </c>
      <c r="B1604" s="1">
        <v>41186</v>
      </c>
      <c r="C1604">
        <v>930</v>
      </c>
      <c r="D1604">
        <v>3.6900000000000002E-2</v>
      </c>
      <c r="E1604">
        <v>2.3599999999999999E-2</v>
      </c>
      <c r="F1604">
        <v>0</v>
      </c>
      <c r="G1604">
        <v>4.3700000000000003E-2</v>
      </c>
    </row>
    <row r="1605" spans="1:7" x14ac:dyDescent="0.25">
      <c r="A1605">
        <v>10149999</v>
      </c>
      <c r="B1605" s="1">
        <v>41186</v>
      </c>
      <c r="C1605">
        <v>1000</v>
      </c>
      <c r="D1605">
        <v>8.2000000000000003E-2</v>
      </c>
      <c r="E1605">
        <v>5.3400000000000003E-2</v>
      </c>
      <c r="F1605">
        <v>0</v>
      </c>
      <c r="G1605">
        <v>9.8199999999999996E-2</v>
      </c>
    </row>
    <row r="1606" spans="1:7" x14ac:dyDescent="0.25">
      <c r="A1606">
        <v>10149999</v>
      </c>
      <c r="B1606" s="1">
        <v>41186</v>
      </c>
      <c r="C1606">
        <v>1030</v>
      </c>
      <c r="D1606">
        <v>0.1086</v>
      </c>
      <c r="E1606">
        <v>6.7599999999999993E-2</v>
      </c>
      <c r="F1606">
        <v>0</v>
      </c>
      <c r="G1606">
        <v>0.12790000000000001</v>
      </c>
    </row>
    <row r="1607" spans="1:7" x14ac:dyDescent="0.25">
      <c r="A1607">
        <v>10149999</v>
      </c>
      <c r="B1607" s="1">
        <v>41186</v>
      </c>
      <c r="C1607">
        <v>1100</v>
      </c>
      <c r="D1607">
        <v>0.1007</v>
      </c>
      <c r="E1607">
        <v>6.1899999999999997E-2</v>
      </c>
      <c r="F1607">
        <v>0</v>
      </c>
      <c r="G1607">
        <v>0.1183</v>
      </c>
    </row>
    <row r="1608" spans="1:7" x14ac:dyDescent="0.25">
      <c r="A1608">
        <v>10149999</v>
      </c>
      <c r="B1608" s="1">
        <v>41186</v>
      </c>
      <c r="C1608">
        <v>1130</v>
      </c>
      <c r="D1608">
        <v>0.1229</v>
      </c>
      <c r="E1608">
        <v>6.9099999999999995E-2</v>
      </c>
      <c r="F1608">
        <v>0</v>
      </c>
      <c r="G1608">
        <v>0.1411</v>
      </c>
    </row>
    <row r="1609" spans="1:7" x14ac:dyDescent="0.25">
      <c r="A1609">
        <v>10149999</v>
      </c>
      <c r="B1609" s="1">
        <v>41186</v>
      </c>
      <c r="C1609">
        <v>1200</v>
      </c>
      <c r="D1609">
        <v>0.1348</v>
      </c>
      <c r="E1609">
        <v>6.9699999999999998E-2</v>
      </c>
      <c r="F1609">
        <v>0</v>
      </c>
      <c r="G1609">
        <v>0.1517</v>
      </c>
    </row>
    <row r="1610" spans="1:7" x14ac:dyDescent="0.25">
      <c r="A1610">
        <v>10149999</v>
      </c>
      <c r="B1610" s="1">
        <v>41186</v>
      </c>
      <c r="C1610">
        <v>1230</v>
      </c>
      <c r="D1610">
        <v>0.13900000000000001</v>
      </c>
      <c r="E1610">
        <v>7.0300000000000001E-2</v>
      </c>
      <c r="F1610">
        <v>0</v>
      </c>
      <c r="G1610">
        <v>0.15579999999999999</v>
      </c>
    </row>
    <row r="1611" spans="1:7" x14ac:dyDescent="0.25">
      <c r="A1611">
        <v>10149999</v>
      </c>
      <c r="B1611" s="1">
        <v>41186</v>
      </c>
      <c r="C1611">
        <v>1300</v>
      </c>
      <c r="D1611">
        <v>0.13500000000000001</v>
      </c>
      <c r="E1611">
        <v>7.0000000000000007E-2</v>
      </c>
      <c r="F1611">
        <v>0</v>
      </c>
      <c r="G1611">
        <v>0.15210000000000001</v>
      </c>
    </row>
    <row r="1612" spans="1:7" x14ac:dyDescent="0.25">
      <c r="A1612">
        <v>10149999</v>
      </c>
      <c r="B1612" s="1">
        <v>41186</v>
      </c>
      <c r="C1612">
        <v>1330</v>
      </c>
      <c r="D1612">
        <v>0.14399999999999999</v>
      </c>
      <c r="E1612">
        <v>7.7600000000000002E-2</v>
      </c>
      <c r="F1612">
        <v>0</v>
      </c>
      <c r="G1612">
        <v>0.16370000000000001</v>
      </c>
    </row>
    <row r="1613" spans="1:7" x14ac:dyDescent="0.25">
      <c r="A1613">
        <v>10149999</v>
      </c>
      <c r="B1613" s="1">
        <v>41186</v>
      </c>
      <c r="C1613">
        <v>1400</v>
      </c>
      <c r="D1613">
        <v>0.14330000000000001</v>
      </c>
      <c r="E1613">
        <v>7.7899999999999997E-2</v>
      </c>
      <c r="F1613">
        <v>0</v>
      </c>
      <c r="G1613">
        <v>0.16309999999999999</v>
      </c>
    </row>
    <row r="1614" spans="1:7" x14ac:dyDescent="0.25">
      <c r="A1614">
        <v>10149999</v>
      </c>
      <c r="B1614" s="1">
        <v>41186</v>
      </c>
      <c r="C1614">
        <v>1430</v>
      </c>
      <c r="D1614">
        <v>0.15040000000000001</v>
      </c>
      <c r="E1614">
        <v>0.08</v>
      </c>
      <c r="F1614">
        <v>0</v>
      </c>
      <c r="G1614">
        <v>0.1704</v>
      </c>
    </row>
    <row r="1615" spans="1:7" x14ac:dyDescent="0.25">
      <c r="A1615">
        <v>10149999</v>
      </c>
      <c r="B1615" s="1">
        <v>41186</v>
      </c>
      <c r="C1615">
        <v>1500</v>
      </c>
      <c r="D1615">
        <v>0.1651</v>
      </c>
      <c r="E1615">
        <v>8.1900000000000001E-2</v>
      </c>
      <c r="F1615">
        <v>0</v>
      </c>
      <c r="G1615">
        <v>0.18429999999999999</v>
      </c>
    </row>
    <row r="1616" spans="1:7" x14ac:dyDescent="0.25">
      <c r="A1616">
        <v>10149999</v>
      </c>
      <c r="B1616" s="1">
        <v>41186</v>
      </c>
      <c r="C1616">
        <v>1530</v>
      </c>
      <c r="D1616">
        <v>0.1555</v>
      </c>
      <c r="E1616">
        <v>8.1900000000000001E-2</v>
      </c>
      <c r="F1616">
        <v>0</v>
      </c>
      <c r="G1616">
        <v>0.1759</v>
      </c>
    </row>
    <row r="1617" spans="1:7" x14ac:dyDescent="0.25">
      <c r="A1617">
        <v>10149999</v>
      </c>
      <c r="B1617" s="1">
        <v>41186</v>
      </c>
      <c r="C1617">
        <v>1600</v>
      </c>
      <c r="D1617">
        <v>0.15229999999999999</v>
      </c>
      <c r="E1617">
        <v>8.7400000000000005E-2</v>
      </c>
      <c r="F1617">
        <v>0</v>
      </c>
      <c r="G1617">
        <v>0.17549999999999999</v>
      </c>
    </row>
    <row r="1618" spans="1:7" x14ac:dyDescent="0.25">
      <c r="A1618">
        <v>10149999</v>
      </c>
      <c r="B1618" s="1">
        <v>41186</v>
      </c>
      <c r="C1618">
        <v>1630</v>
      </c>
      <c r="D1618">
        <v>0.1507</v>
      </c>
      <c r="E1618">
        <v>8.6800000000000002E-2</v>
      </c>
      <c r="F1618">
        <v>0</v>
      </c>
      <c r="G1618">
        <v>0.17399999999999999</v>
      </c>
    </row>
    <row r="1619" spans="1:7" x14ac:dyDescent="0.25">
      <c r="A1619">
        <v>10149999</v>
      </c>
      <c r="B1619" s="1">
        <v>41186</v>
      </c>
      <c r="C1619">
        <v>1700</v>
      </c>
      <c r="D1619">
        <v>0.14779999999999999</v>
      </c>
      <c r="E1619">
        <v>8.5199999999999998E-2</v>
      </c>
      <c r="F1619">
        <v>0</v>
      </c>
      <c r="G1619">
        <v>0.17069999999999999</v>
      </c>
    </row>
    <row r="1620" spans="1:7" x14ac:dyDescent="0.25">
      <c r="A1620">
        <v>10149999</v>
      </c>
      <c r="B1620" s="1">
        <v>41186</v>
      </c>
      <c r="C1620">
        <v>1730</v>
      </c>
      <c r="D1620">
        <v>0.13819999999999999</v>
      </c>
      <c r="E1620">
        <v>8.4599999999999995E-2</v>
      </c>
      <c r="F1620">
        <v>0</v>
      </c>
      <c r="G1620">
        <v>0.16200000000000001</v>
      </c>
    </row>
    <row r="1621" spans="1:7" x14ac:dyDescent="0.25">
      <c r="A1621">
        <v>10149999</v>
      </c>
      <c r="B1621" s="1">
        <v>41186</v>
      </c>
      <c r="C1621">
        <v>1800</v>
      </c>
      <c r="D1621">
        <v>0.12520000000000001</v>
      </c>
      <c r="E1621">
        <v>7.9100000000000004E-2</v>
      </c>
      <c r="F1621">
        <v>0</v>
      </c>
      <c r="G1621">
        <v>0.14810000000000001</v>
      </c>
    </row>
    <row r="1622" spans="1:7" x14ac:dyDescent="0.25">
      <c r="A1622">
        <v>10149999</v>
      </c>
      <c r="B1622" s="1">
        <v>41186</v>
      </c>
      <c r="C1622">
        <v>1830</v>
      </c>
      <c r="D1622">
        <v>7.1900000000000006E-2</v>
      </c>
      <c r="E1622">
        <v>5.11E-2</v>
      </c>
      <c r="F1622">
        <v>0</v>
      </c>
      <c r="G1622">
        <v>8.8300000000000003E-2</v>
      </c>
    </row>
    <row r="1623" spans="1:7" x14ac:dyDescent="0.25">
      <c r="A1623">
        <v>10149999</v>
      </c>
      <c r="B1623" s="1">
        <v>41186</v>
      </c>
      <c r="C1623">
        <v>1900</v>
      </c>
      <c r="D1623">
        <v>2.7699999999999999E-2</v>
      </c>
      <c r="E1623">
        <v>1.9900000000000001E-2</v>
      </c>
      <c r="F1623">
        <v>0</v>
      </c>
      <c r="G1623">
        <v>3.4200000000000001E-2</v>
      </c>
    </row>
    <row r="1624" spans="1:7" x14ac:dyDescent="0.25">
      <c r="A1624">
        <v>10149999</v>
      </c>
      <c r="B1624" s="1">
        <v>41186</v>
      </c>
      <c r="C1624">
        <v>1930</v>
      </c>
      <c r="D1624">
        <v>1.6500000000000001E-2</v>
      </c>
      <c r="E1624">
        <v>1.6199999999999999E-2</v>
      </c>
      <c r="F1624">
        <v>0</v>
      </c>
      <c r="G1624">
        <v>2.3199999999999998E-2</v>
      </c>
    </row>
    <row r="1625" spans="1:7" x14ac:dyDescent="0.25">
      <c r="A1625">
        <v>10149999</v>
      </c>
      <c r="B1625" s="1">
        <v>41186</v>
      </c>
      <c r="C1625">
        <v>2000</v>
      </c>
      <c r="D1625">
        <v>1.23E-2</v>
      </c>
      <c r="E1625">
        <v>1.3599999999999999E-2</v>
      </c>
      <c r="F1625">
        <v>0</v>
      </c>
      <c r="G1625">
        <v>1.84E-2</v>
      </c>
    </row>
    <row r="1626" spans="1:7" x14ac:dyDescent="0.25">
      <c r="A1626">
        <v>10149999</v>
      </c>
      <c r="B1626" s="1">
        <v>41186</v>
      </c>
      <c r="C1626">
        <v>2030</v>
      </c>
      <c r="D1626">
        <v>2.18E-2</v>
      </c>
      <c r="E1626">
        <v>2.6800000000000001E-2</v>
      </c>
      <c r="F1626">
        <v>0</v>
      </c>
      <c r="G1626">
        <v>3.4500000000000003E-2</v>
      </c>
    </row>
    <row r="1627" spans="1:7" x14ac:dyDescent="0.25">
      <c r="A1627">
        <v>10149999</v>
      </c>
      <c r="B1627" s="1">
        <v>41186</v>
      </c>
      <c r="C1627">
        <v>2100</v>
      </c>
      <c r="D1627">
        <v>3.1E-2</v>
      </c>
      <c r="E1627">
        <v>3.8100000000000002E-2</v>
      </c>
      <c r="F1627">
        <v>0</v>
      </c>
      <c r="G1627">
        <v>4.9000000000000002E-2</v>
      </c>
    </row>
    <row r="1628" spans="1:7" x14ac:dyDescent="0.25">
      <c r="A1628">
        <v>10149999</v>
      </c>
      <c r="B1628" s="1">
        <v>41186</v>
      </c>
      <c r="C1628">
        <v>2130</v>
      </c>
      <c r="D1628">
        <v>1.6E-2</v>
      </c>
      <c r="E1628">
        <v>1.9699999999999999E-2</v>
      </c>
      <c r="F1628">
        <v>0</v>
      </c>
      <c r="G1628">
        <v>2.5499999999999998E-2</v>
      </c>
    </row>
    <row r="1629" spans="1:7" x14ac:dyDescent="0.25">
      <c r="A1629">
        <v>10149999</v>
      </c>
      <c r="B1629" s="1">
        <v>41186</v>
      </c>
      <c r="C1629">
        <v>2200</v>
      </c>
      <c r="D1629">
        <v>1.4800000000000001E-2</v>
      </c>
      <c r="E1629">
        <v>1.5599999999999999E-2</v>
      </c>
      <c r="F1629">
        <v>0</v>
      </c>
      <c r="G1629">
        <v>2.1499999999999998E-2</v>
      </c>
    </row>
    <row r="1630" spans="1:7" x14ac:dyDescent="0.25">
      <c r="A1630">
        <v>10149999</v>
      </c>
      <c r="B1630" s="1">
        <v>41186</v>
      </c>
      <c r="C1630">
        <v>2230</v>
      </c>
      <c r="D1630">
        <v>1.66E-2</v>
      </c>
      <c r="E1630">
        <v>1.7299999999999999E-2</v>
      </c>
      <c r="F1630">
        <v>0</v>
      </c>
      <c r="G1630">
        <v>2.4E-2</v>
      </c>
    </row>
    <row r="1631" spans="1:7" x14ac:dyDescent="0.25">
      <c r="A1631">
        <v>10149999</v>
      </c>
      <c r="B1631" s="1">
        <v>41186</v>
      </c>
      <c r="C1631">
        <v>2300</v>
      </c>
      <c r="D1631">
        <v>1.2E-2</v>
      </c>
      <c r="E1631">
        <v>1.2800000000000001E-2</v>
      </c>
      <c r="F1631">
        <v>0</v>
      </c>
      <c r="G1631">
        <v>1.7600000000000001E-2</v>
      </c>
    </row>
    <row r="1632" spans="1:7" x14ac:dyDescent="0.25">
      <c r="A1632">
        <v>10149999</v>
      </c>
      <c r="B1632" s="1">
        <v>41186</v>
      </c>
      <c r="C1632">
        <v>2330</v>
      </c>
      <c r="D1632">
        <v>1.12E-2</v>
      </c>
      <c r="E1632">
        <v>1.2800000000000001E-2</v>
      </c>
      <c r="F1632">
        <v>0</v>
      </c>
      <c r="G1632">
        <v>1.7000000000000001E-2</v>
      </c>
    </row>
    <row r="1633" spans="1:7" x14ac:dyDescent="0.25">
      <c r="A1633">
        <v>10149999</v>
      </c>
      <c r="B1633" s="1">
        <v>41186</v>
      </c>
      <c r="C1633">
        <v>2400</v>
      </c>
      <c r="D1633">
        <v>9.5999999999999992E-3</v>
      </c>
      <c r="E1633">
        <v>9.7999999999999997E-3</v>
      </c>
      <c r="F1633">
        <v>0</v>
      </c>
      <c r="G1633">
        <v>1.37E-2</v>
      </c>
    </row>
    <row r="1634" spans="1:7" x14ac:dyDescent="0.25">
      <c r="A1634">
        <v>10149999</v>
      </c>
      <c r="B1634" s="1">
        <v>41187</v>
      </c>
      <c r="C1634">
        <v>30</v>
      </c>
      <c r="D1634">
        <v>7.7000000000000002E-3</v>
      </c>
      <c r="E1634">
        <v>8.3000000000000001E-3</v>
      </c>
      <c r="F1634">
        <v>0</v>
      </c>
      <c r="G1634">
        <v>1.1299999999999999E-2</v>
      </c>
    </row>
    <row r="1635" spans="1:7" x14ac:dyDescent="0.25">
      <c r="A1635">
        <v>10149999</v>
      </c>
      <c r="B1635" s="1">
        <v>41187</v>
      </c>
      <c r="C1635">
        <v>100</v>
      </c>
      <c r="D1635">
        <v>5.8999999999999999E-3</v>
      </c>
      <c r="E1635">
        <v>5.7999999999999996E-3</v>
      </c>
      <c r="F1635">
        <v>1E-4</v>
      </c>
      <c r="G1635">
        <v>8.3000000000000001E-3</v>
      </c>
    </row>
    <row r="1636" spans="1:7" x14ac:dyDescent="0.25">
      <c r="A1636">
        <v>10149999</v>
      </c>
      <c r="B1636" s="1">
        <v>41187</v>
      </c>
      <c r="C1636">
        <v>130</v>
      </c>
      <c r="D1636">
        <v>7.7000000000000002E-3</v>
      </c>
      <c r="E1636">
        <v>8.6999999999999994E-3</v>
      </c>
      <c r="F1636">
        <v>0</v>
      </c>
      <c r="G1636">
        <v>1.15E-2</v>
      </c>
    </row>
    <row r="1637" spans="1:7" x14ac:dyDescent="0.25">
      <c r="A1637">
        <v>10149999</v>
      </c>
      <c r="B1637" s="1">
        <v>41187</v>
      </c>
      <c r="C1637">
        <v>200</v>
      </c>
      <c r="D1637">
        <v>6.6E-3</v>
      </c>
      <c r="E1637">
        <v>6.4999999999999997E-3</v>
      </c>
      <c r="F1637">
        <v>0</v>
      </c>
      <c r="G1637">
        <v>9.2999999999999992E-3</v>
      </c>
    </row>
    <row r="1638" spans="1:7" x14ac:dyDescent="0.25">
      <c r="A1638">
        <v>10149999</v>
      </c>
      <c r="B1638" s="1">
        <v>41187</v>
      </c>
      <c r="C1638">
        <v>230</v>
      </c>
      <c r="D1638">
        <v>7.6E-3</v>
      </c>
      <c r="E1638">
        <v>8.6E-3</v>
      </c>
      <c r="F1638">
        <v>0</v>
      </c>
      <c r="G1638">
        <v>1.15E-2</v>
      </c>
    </row>
    <row r="1639" spans="1:7" x14ac:dyDescent="0.25">
      <c r="A1639">
        <v>10149999</v>
      </c>
      <c r="B1639" s="1">
        <v>41187</v>
      </c>
      <c r="C1639">
        <v>300</v>
      </c>
      <c r="D1639">
        <v>6.7000000000000002E-3</v>
      </c>
      <c r="E1639">
        <v>6.4999999999999997E-3</v>
      </c>
      <c r="F1639">
        <v>0</v>
      </c>
      <c r="G1639">
        <v>9.4000000000000004E-3</v>
      </c>
    </row>
    <row r="1640" spans="1:7" x14ac:dyDescent="0.25">
      <c r="A1640">
        <v>10149999</v>
      </c>
      <c r="B1640" s="1">
        <v>41187</v>
      </c>
      <c r="C1640">
        <v>330</v>
      </c>
      <c r="D1640">
        <v>7.6E-3</v>
      </c>
      <c r="E1640">
        <v>8.3999999999999995E-3</v>
      </c>
      <c r="F1640">
        <v>0</v>
      </c>
      <c r="G1640">
        <v>1.1299999999999999E-2</v>
      </c>
    </row>
    <row r="1641" spans="1:7" x14ac:dyDescent="0.25">
      <c r="A1641">
        <v>10149999</v>
      </c>
      <c r="B1641" s="1">
        <v>41187</v>
      </c>
      <c r="C1641">
        <v>400</v>
      </c>
      <c r="D1641">
        <v>6.7999999999999996E-3</v>
      </c>
      <c r="E1641">
        <v>6.7999999999999996E-3</v>
      </c>
      <c r="F1641">
        <v>0</v>
      </c>
      <c r="G1641">
        <v>9.7000000000000003E-3</v>
      </c>
    </row>
    <row r="1642" spans="1:7" x14ac:dyDescent="0.25">
      <c r="A1642">
        <v>10149999</v>
      </c>
      <c r="B1642" s="1">
        <v>41187</v>
      </c>
      <c r="C1642">
        <v>430</v>
      </c>
      <c r="D1642">
        <v>7.4000000000000003E-3</v>
      </c>
      <c r="E1642">
        <v>8.0999999999999996E-3</v>
      </c>
      <c r="F1642">
        <v>0</v>
      </c>
      <c r="G1642">
        <v>1.09E-2</v>
      </c>
    </row>
    <row r="1643" spans="1:7" x14ac:dyDescent="0.25">
      <c r="A1643">
        <v>10149999</v>
      </c>
      <c r="B1643" s="1">
        <v>41187</v>
      </c>
      <c r="C1643">
        <v>500</v>
      </c>
      <c r="D1643">
        <v>7.1000000000000004E-3</v>
      </c>
      <c r="E1643">
        <v>7.4000000000000003E-3</v>
      </c>
      <c r="F1643">
        <v>0</v>
      </c>
      <c r="G1643">
        <v>1.03E-2</v>
      </c>
    </row>
    <row r="1644" spans="1:7" x14ac:dyDescent="0.25">
      <c r="A1644">
        <v>10149999</v>
      </c>
      <c r="B1644" s="1">
        <v>41187</v>
      </c>
      <c r="C1644">
        <v>530</v>
      </c>
      <c r="D1644">
        <v>7.1000000000000004E-3</v>
      </c>
      <c r="E1644">
        <v>7.7000000000000002E-3</v>
      </c>
      <c r="F1644">
        <v>0</v>
      </c>
      <c r="G1644">
        <v>1.0500000000000001E-2</v>
      </c>
    </row>
    <row r="1645" spans="1:7" x14ac:dyDescent="0.25">
      <c r="A1645">
        <v>10149999</v>
      </c>
      <c r="B1645" s="1">
        <v>41187</v>
      </c>
      <c r="C1645">
        <v>600</v>
      </c>
      <c r="D1645">
        <v>6.6E-3</v>
      </c>
      <c r="E1645">
        <v>7.3000000000000001E-3</v>
      </c>
      <c r="F1645">
        <v>1E-4</v>
      </c>
      <c r="G1645">
        <v>9.7000000000000003E-3</v>
      </c>
    </row>
    <row r="1646" spans="1:7" x14ac:dyDescent="0.25">
      <c r="A1646">
        <v>10149999</v>
      </c>
      <c r="B1646" s="1">
        <v>41187</v>
      </c>
      <c r="C1646">
        <v>630</v>
      </c>
      <c r="D1646">
        <v>6.6E-3</v>
      </c>
      <c r="E1646">
        <v>6.8999999999999999E-3</v>
      </c>
      <c r="F1646">
        <v>1E-4</v>
      </c>
      <c r="G1646">
        <v>9.4999999999999998E-3</v>
      </c>
    </row>
    <row r="1647" spans="1:7" x14ac:dyDescent="0.25">
      <c r="A1647">
        <v>10149999</v>
      </c>
      <c r="B1647" s="1">
        <v>41187</v>
      </c>
      <c r="C1647">
        <v>700</v>
      </c>
      <c r="D1647">
        <v>6.4999999999999997E-3</v>
      </c>
      <c r="E1647">
        <v>7.3000000000000001E-3</v>
      </c>
      <c r="F1647">
        <v>0</v>
      </c>
      <c r="G1647">
        <v>9.7999999999999997E-3</v>
      </c>
    </row>
    <row r="1648" spans="1:7" x14ac:dyDescent="0.25">
      <c r="A1648">
        <v>10149999</v>
      </c>
      <c r="B1648" s="1">
        <v>41187</v>
      </c>
      <c r="C1648">
        <v>730</v>
      </c>
      <c r="D1648">
        <v>7.6E-3</v>
      </c>
      <c r="E1648">
        <v>5.5999999999999999E-3</v>
      </c>
      <c r="F1648">
        <v>0</v>
      </c>
      <c r="G1648">
        <v>9.4000000000000004E-3</v>
      </c>
    </row>
    <row r="1649" spans="1:7" x14ac:dyDescent="0.25">
      <c r="A1649">
        <v>10149999</v>
      </c>
      <c r="B1649" s="1">
        <v>41187</v>
      </c>
      <c r="C1649">
        <v>800</v>
      </c>
      <c r="D1649">
        <v>1.9699999999999999E-2</v>
      </c>
      <c r="E1649">
        <v>2.5999999999999999E-2</v>
      </c>
      <c r="F1649">
        <v>0</v>
      </c>
      <c r="G1649">
        <v>3.2599999999999997E-2</v>
      </c>
    </row>
    <row r="1650" spans="1:7" x14ac:dyDescent="0.25">
      <c r="A1650">
        <v>10149999</v>
      </c>
      <c r="B1650" s="1">
        <v>41187</v>
      </c>
      <c r="C1650">
        <v>830</v>
      </c>
      <c r="D1650">
        <v>3.1E-2</v>
      </c>
      <c r="E1650">
        <v>2.9600000000000001E-2</v>
      </c>
      <c r="F1650">
        <v>0</v>
      </c>
      <c r="G1650">
        <v>4.2999999999999997E-2</v>
      </c>
    </row>
    <row r="1651" spans="1:7" x14ac:dyDescent="0.25">
      <c r="A1651">
        <v>10149999</v>
      </c>
      <c r="B1651" s="1">
        <v>41187</v>
      </c>
      <c r="C1651">
        <v>900</v>
      </c>
      <c r="D1651">
        <v>2.7900000000000001E-2</v>
      </c>
      <c r="E1651">
        <v>2.47E-2</v>
      </c>
      <c r="F1651">
        <v>0</v>
      </c>
      <c r="G1651">
        <v>3.73E-2</v>
      </c>
    </row>
    <row r="1652" spans="1:7" x14ac:dyDescent="0.25">
      <c r="A1652">
        <v>10149999</v>
      </c>
      <c r="B1652" s="1">
        <v>41187</v>
      </c>
      <c r="C1652">
        <v>930</v>
      </c>
      <c r="D1652">
        <v>8.3900000000000002E-2</v>
      </c>
      <c r="E1652">
        <v>5.45E-2</v>
      </c>
      <c r="F1652">
        <v>0</v>
      </c>
      <c r="G1652">
        <v>0.1004</v>
      </c>
    </row>
    <row r="1653" spans="1:7" x14ac:dyDescent="0.25">
      <c r="A1653">
        <v>10149999</v>
      </c>
      <c r="B1653" s="1">
        <v>41187</v>
      </c>
      <c r="C1653">
        <v>1000</v>
      </c>
      <c r="D1653">
        <v>0.13780000000000001</v>
      </c>
      <c r="E1653">
        <v>8.1900000000000001E-2</v>
      </c>
      <c r="F1653">
        <v>0</v>
      </c>
      <c r="G1653">
        <v>0.1603</v>
      </c>
    </row>
    <row r="1654" spans="1:7" x14ac:dyDescent="0.25">
      <c r="A1654">
        <v>10149999</v>
      </c>
      <c r="B1654" s="1">
        <v>41187</v>
      </c>
      <c r="C1654">
        <v>1030</v>
      </c>
      <c r="D1654">
        <v>0.1472</v>
      </c>
      <c r="E1654">
        <v>9.9900000000000003E-2</v>
      </c>
      <c r="F1654">
        <v>0</v>
      </c>
      <c r="G1654">
        <v>0.17799999999999999</v>
      </c>
    </row>
    <row r="1655" spans="1:7" x14ac:dyDescent="0.25">
      <c r="A1655">
        <v>10149999</v>
      </c>
      <c r="B1655" s="1">
        <v>41187</v>
      </c>
      <c r="C1655">
        <v>1100</v>
      </c>
      <c r="D1655">
        <v>0.12670000000000001</v>
      </c>
      <c r="E1655">
        <v>8.8099999999999998E-2</v>
      </c>
      <c r="F1655">
        <v>0</v>
      </c>
      <c r="G1655">
        <v>0.15429999999999999</v>
      </c>
    </row>
    <row r="1656" spans="1:7" x14ac:dyDescent="0.25">
      <c r="A1656">
        <v>10149999</v>
      </c>
      <c r="B1656" s="1">
        <v>41187</v>
      </c>
      <c r="C1656">
        <v>1130</v>
      </c>
      <c r="D1656">
        <v>0.13339999999999999</v>
      </c>
      <c r="E1656">
        <v>8.7499999999999994E-2</v>
      </c>
      <c r="F1656">
        <v>0</v>
      </c>
      <c r="G1656">
        <v>0.15959999999999999</v>
      </c>
    </row>
    <row r="1657" spans="1:7" x14ac:dyDescent="0.25">
      <c r="A1657">
        <v>10149999</v>
      </c>
      <c r="B1657" s="1">
        <v>41187</v>
      </c>
      <c r="C1657">
        <v>1200</v>
      </c>
      <c r="D1657">
        <v>0.123</v>
      </c>
      <c r="E1657">
        <v>8.4400000000000003E-2</v>
      </c>
      <c r="F1657">
        <v>0</v>
      </c>
      <c r="G1657">
        <v>0.1492</v>
      </c>
    </row>
    <row r="1658" spans="1:7" x14ac:dyDescent="0.25">
      <c r="A1658">
        <v>10149999</v>
      </c>
      <c r="B1658" s="1">
        <v>41187</v>
      </c>
      <c r="C1658">
        <v>1230</v>
      </c>
      <c r="D1658">
        <v>0.1202</v>
      </c>
      <c r="E1658">
        <v>8.2100000000000006E-2</v>
      </c>
      <c r="F1658">
        <v>0</v>
      </c>
      <c r="G1658">
        <v>0.14560000000000001</v>
      </c>
    </row>
    <row r="1659" spans="1:7" x14ac:dyDescent="0.25">
      <c r="A1659">
        <v>10149999</v>
      </c>
      <c r="B1659" s="1">
        <v>41187</v>
      </c>
      <c r="C1659">
        <v>1300</v>
      </c>
      <c r="D1659">
        <v>0.13150000000000001</v>
      </c>
      <c r="E1659">
        <v>8.6699999999999999E-2</v>
      </c>
      <c r="F1659">
        <v>0</v>
      </c>
      <c r="G1659">
        <v>0.15759999999999999</v>
      </c>
    </row>
    <row r="1660" spans="1:7" x14ac:dyDescent="0.25">
      <c r="A1660">
        <v>10149999</v>
      </c>
      <c r="B1660" s="1">
        <v>41187</v>
      </c>
      <c r="C1660">
        <v>1330</v>
      </c>
      <c r="D1660">
        <v>0.1346</v>
      </c>
      <c r="E1660">
        <v>8.8599999999999998E-2</v>
      </c>
      <c r="F1660">
        <v>0</v>
      </c>
      <c r="G1660">
        <v>0.16120000000000001</v>
      </c>
    </row>
    <row r="1661" spans="1:7" x14ac:dyDescent="0.25">
      <c r="A1661">
        <v>10149999</v>
      </c>
      <c r="B1661" s="1">
        <v>41187</v>
      </c>
      <c r="C1661">
        <v>1400</v>
      </c>
      <c r="D1661">
        <v>0.11650000000000001</v>
      </c>
      <c r="E1661">
        <v>7.9799999999999996E-2</v>
      </c>
      <c r="F1661">
        <v>0</v>
      </c>
      <c r="G1661">
        <v>0.14119999999999999</v>
      </c>
    </row>
    <row r="1662" spans="1:7" x14ac:dyDescent="0.25">
      <c r="A1662">
        <v>10149999</v>
      </c>
      <c r="B1662" s="1">
        <v>41187</v>
      </c>
      <c r="C1662">
        <v>1430</v>
      </c>
      <c r="D1662">
        <v>0.1113</v>
      </c>
      <c r="E1662">
        <v>7.3999999999999996E-2</v>
      </c>
      <c r="F1662">
        <v>0</v>
      </c>
      <c r="G1662">
        <v>0.13370000000000001</v>
      </c>
    </row>
    <row r="1663" spans="1:7" x14ac:dyDescent="0.25">
      <c r="A1663">
        <v>10149999</v>
      </c>
      <c r="B1663" s="1">
        <v>41187</v>
      </c>
      <c r="C1663">
        <v>1500</v>
      </c>
      <c r="D1663">
        <v>9.8000000000000004E-2</v>
      </c>
      <c r="E1663">
        <v>6.1699999999999998E-2</v>
      </c>
      <c r="F1663">
        <v>0</v>
      </c>
      <c r="G1663">
        <v>0.1158</v>
      </c>
    </row>
    <row r="1664" spans="1:7" x14ac:dyDescent="0.25">
      <c r="A1664">
        <v>10149999</v>
      </c>
      <c r="B1664" s="1">
        <v>41187</v>
      </c>
      <c r="C1664">
        <v>1530</v>
      </c>
      <c r="D1664">
        <v>7.0599999999999996E-2</v>
      </c>
      <c r="E1664">
        <v>4.4499999999999998E-2</v>
      </c>
      <c r="F1664">
        <v>0</v>
      </c>
      <c r="G1664">
        <v>8.3500000000000005E-2</v>
      </c>
    </row>
    <row r="1665" spans="1:7" x14ac:dyDescent="0.25">
      <c r="A1665">
        <v>10149999</v>
      </c>
      <c r="B1665" s="1">
        <v>41187</v>
      </c>
      <c r="C1665">
        <v>1600</v>
      </c>
      <c r="D1665">
        <v>4.7800000000000002E-2</v>
      </c>
      <c r="E1665">
        <v>3.3700000000000001E-2</v>
      </c>
      <c r="F1665">
        <v>0</v>
      </c>
      <c r="G1665">
        <v>5.8599999999999999E-2</v>
      </c>
    </row>
    <row r="1666" spans="1:7" x14ac:dyDescent="0.25">
      <c r="A1666">
        <v>10149999</v>
      </c>
      <c r="B1666" s="1">
        <v>41187</v>
      </c>
      <c r="C1666">
        <v>1630</v>
      </c>
      <c r="D1666">
        <v>3.2500000000000001E-2</v>
      </c>
      <c r="E1666">
        <v>1.8700000000000001E-2</v>
      </c>
      <c r="F1666">
        <v>0</v>
      </c>
      <c r="G1666">
        <v>3.7400000000000003E-2</v>
      </c>
    </row>
    <row r="1667" spans="1:7" x14ac:dyDescent="0.25">
      <c r="A1667">
        <v>10149999</v>
      </c>
      <c r="B1667" s="1">
        <v>41187</v>
      </c>
      <c r="C1667">
        <v>1700</v>
      </c>
      <c r="D1667">
        <v>2.7E-2</v>
      </c>
      <c r="E1667">
        <v>1.6299999999999999E-2</v>
      </c>
      <c r="F1667">
        <v>0</v>
      </c>
      <c r="G1667">
        <v>3.1600000000000003E-2</v>
      </c>
    </row>
    <row r="1668" spans="1:7" x14ac:dyDescent="0.25">
      <c r="A1668">
        <v>10149999</v>
      </c>
      <c r="B1668" s="1">
        <v>41187</v>
      </c>
      <c r="C1668">
        <v>1730</v>
      </c>
      <c r="D1668">
        <v>2.47E-2</v>
      </c>
      <c r="E1668">
        <v>1.1299999999999999E-2</v>
      </c>
      <c r="F1668">
        <v>0</v>
      </c>
      <c r="G1668">
        <v>2.7199999999999998E-2</v>
      </c>
    </row>
    <row r="1669" spans="1:7" x14ac:dyDescent="0.25">
      <c r="A1669">
        <v>10149999</v>
      </c>
      <c r="B1669" s="1">
        <v>41187</v>
      </c>
      <c r="C1669">
        <v>1800</v>
      </c>
      <c r="D1669">
        <v>2.4400000000000002E-2</v>
      </c>
      <c r="E1669">
        <v>1.34E-2</v>
      </c>
      <c r="F1669">
        <v>0</v>
      </c>
      <c r="G1669">
        <v>2.7799999999999998E-2</v>
      </c>
    </row>
    <row r="1670" spans="1:7" x14ac:dyDescent="0.25">
      <c r="A1670">
        <v>10149999</v>
      </c>
      <c r="B1670" s="1">
        <v>41187</v>
      </c>
      <c r="C1670">
        <v>1830</v>
      </c>
      <c r="D1670">
        <v>1.46E-2</v>
      </c>
      <c r="E1670">
        <v>9.1000000000000004E-3</v>
      </c>
      <c r="F1670">
        <v>4.0000000000000002E-4</v>
      </c>
      <c r="G1670">
        <v>1.7000000000000001E-2</v>
      </c>
    </row>
    <row r="1671" spans="1:7" x14ac:dyDescent="0.25">
      <c r="A1671">
        <v>10149999</v>
      </c>
      <c r="B1671" s="1">
        <v>41187</v>
      </c>
      <c r="C1671">
        <v>1900</v>
      </c>
      <c r="D1671">
        <v>1.43E-2</v>
      </c>
      <c r="E1671">
        <v>1.1900000000000001E-2</v>
      </c>
      <c r="F1671">
        <v>0</v>
      </c>
      <c r="G1671">
        <v>1.8700000000000001E-2</v>
      </c>
    </row>
    <row r="1672" spans="1:7" x14ac:dyDescent="0.25">
      <c r="A1672">
        <v>10149999</v>
      </c>
      <c r="B1672" s="1">
        <v>41187</v>
      </c>
      <c r="C1672">
        <v>1930</v>
      </c>
      <c r="D1672">
        <v>1.2999999999999999E-2</v>
      </c>
      <c r="E1672">
        <v>1.4E-2</v>
      </c>
      <c r="F1672">
        <v>0</v>
      </c>
      <c r="G1672">
        <v>1.9099999999999999E-2</v>
      </c>
    </row>
    <row r="1673" spans="1:7" x14ac:dyDescent="0.25">
      <c r="A1673">
        <v>10149999</v>
      </c>
      <c r="B1673" s="1">
        <v>41187</v>
      </c>
      <c r="C1673">
        <v>2000</v>
      </c>
      <c r="D1673">
        <v>1.04E-2</v>
      </c>
      <c r="E1673">
        <v>1.17E-2</v>
      </c>
      <c r="F1673">
        <v>0</v>
      </c>
      <c r="G1673">
        <v>1.5699999999999999E-2</v>
      </c>
    </row>
    <row r="1674" spans="1:7" x14ac:dyDescent="0.25">
      <c r="A1674">
        <v>10149999</v>
      </c>
      <c r="B1674" s="1">
        <v>41187</v>
      </c>
      <c r="C1674">
        <v>2030</v>
      </c>
      <c r="D1674">
        <v>1.0800000000000001E-2</v>
      </c>
      <c r="E1674">
        <v>1.23E-2</v>
      </c>
      <c r="F1674">
        <v>0</v>
      </c>
      <c r="G1674">
        <v>1.6299999999999999E-2</v>
      </c>
    </row>
    <row r="1675" spans="1:7" x14ac:dyDescent="0.25">
      <c r="A1675">
        <v>10149999</v>
      </c>
      <c r="B1675" s="1">
        <v>41187</v>
      </c>
      <c r="C1675">
        <v>2100</v>
      </c>
      <c r="D1675">
        <v>2.9100000000000001E-2</v>
      </c>
      <c r="E1675">
        <v>3.6799999999999999E-2</v>
      </c>
      <c r="F1675">
        <v>0</v>
      </c>
      <c r="G1675">
        <v>4.6899999999999997E-2</v>
      </c>
    </row>
    <row r="1676" spans="1:7" x14ac:dyDescent="0.25">
      <c r="A1676">
        <v>10149999</v>
      </c>
      <c r="B1676" s="1">
        <v>41187</v>
      </c>
      <c r="C1676">
        <v>2130</v>
      </c>
      <c r="D1676">
        <v>1.2999999999999999E-2</v>
      </c>
      <c r="E1676">
        <v>1.47E-2</v>
      </c>
      <c r="F1676">
        <v>0</v>
      </c>
      <c r="G1676">
        <v>1.9699999999999999E-2</v>
      </c>
    </row>
    <row r="1677" spans="1:7" x14ac:dyDescent="0.25">
      <c r="A1677">
        <v>10149999</v>
      </c>
      <c r="B1677" s="1">
        <v>41187</v>
      </c>
      <c r="C1677">
        <v>2200</v>
      </c>
      <c r="D1677">
        <v>1.0800000000000001E-2</v>
      </c>
      <c r="E1677">
        <v>1.17E-2</v>
      </c>
      <c r="F1677">
        <v>0</v>
      </c>
      <c r="G1677">
        <v>1.6E-2</v>
      </c>
    </row>
    <row r="1678" spans="1:7" x14ac:dyDescent="0.25">
      <c r="A1678">
        <v>10149999</v>
      </c>
      <c r="B1678" s="1">
        <v>41187</v>
      </c>
      <c r="C1678">
        <v>2230</v>
      </c>
      <c r="D1678">
        <v>8.6E-3</v>
      </c>
      <c r="E1678">
        <v>8.8000000000000005E-3</v>
      </c>
      <c r="F1678">
        <v>0</v>
      </c>
      <c r="G1678">
        <v>1.23E-2</v>
      </c>
    </row>
    <row r="1679" spans="1:7" x14ac:dyDescent="0.25">
      <c r="A1679">
        <v>10149999</v>
      </c>
      <c r="B1679" s="1">
        <v>41187</v>
      </c>
      <c r="C1679">
        <v>2300</v>
      </c>
      <c r="D1679">
        <v>8.0000000000000002E-3</v>
      </c>
      <c r="E1679">
        <v>8.0000000000000002E-3</v>
      </c>
      <c r="F1679">
        <v>0</v>
      </c>
      <c r="G1679">
        <v>1.1299999999999999E-2</v>
      </c>
    </row>
    <row r="1680" spans="1:7" x14ac:dyDescent="0.25">
      <c r="A1680">
        <v>10149999</v>
      </c>
      <c r="B1680" s="1">
        <v>41187</v>
      </c>
      <c r="C1680">
        <v>2330</v>
      </c>
      <c r="D1680">
        <v>8.0000000000000002E-3</v>
      </c>
      <c r="E1680">
        <v>8.0000000000000002E-3</v>
      </c>
      <c r="F1680">
        <v>0</v>
      </c>
      <c r="G1680">
        <v>1.12E-2</v>
      </c>
    </row>
    <row r="1681" spans="1:7" x14ac:dyDescent="0.25">
      <c r="A1681">
        <v>10149999</v>
      </c>
      <c r="B1681" s="1">
        <v>41187</v>
      </c>
      <c r="C1681">
        <v>2400</v>
      </c>
      <c r="D1681">
        <v>8.0000000000000002E-3</v>
      </c>
      <c r="E1681">
        <v>7.9000000000000008E-3</v>
      </c>
      <c r="F1681">
        <v>0</v>
      </c>
      <c r="G1681">
        <v>1.1299999999999999E-2</v>
      </c>
    </row>
    <row r="1682" spans="1:7" x14ac:dyDescent="0.25">
      <c r="A1682">
        <v>10149999</v>
      </c>
      <c r="B1682" s="1">
        <v>41188</v>
      </c>
      <c r="C1682">
        <v>30</v>
      </c>
      <c r="D1682">
        <v>8.3000000000000001E-3</v>
      </c>
      <c r="E1682">
        <v>7.7000000000000002E-3</v>
      </c>
      <c r="F1682">
        <v>0</v>
      </c>
      <c r="G1682">
        <v>1.14E-2</v>
      </c>
    </row>
    <row r="1683" spans="1:7" x14ac:dyDescent="0.25">
      <c r="A1683">
        <v>10149999</v>
      </c>
      <c r="B1683" s="1">
        <v>41188</v>
      </c>
      <c r="C1683">
        <v>100</v>
      </c>
      <c r="D1683">
        <v>6.3E-3</v>
      </c>
      <c r="E1683">
        <v>4.8999999999999998E-3</v>
      </c>
      <c r="F1683">
        <v>0</v>
      </c>
      <c r="G1683">
        <v>8.0000000000000002E-3</v>
      </c>
    </row>
    <row r="1684" spans="1:7" x14ac:dyDescent="0.25">
      <c r="A1684">
        <v>10149999</v>
      </c>
      <c r="B1684" s="1">
        <v>41188</v>
      </c>
      <c r="C1684">
        <v>130</v>
      </c>
      <c r="D1684">
        <v>4.5999999999999999E-3</v>
      </c>
      <c r="E1684">
        <v>3.0000000000000001E-3</v>
      </c>
      <c r="F1684">
        <v>0</v>
      </c>
      <c r="G1684">
        <v>5.4999999999999997E-3</v>
      </c>
    </row>
    <row r="1685" spans="1:7" x14ac:dyDescent="0.25">
      <c r="A1685">
        <v>10149999</v>
      </c>
      <c r="B1685" s="1">
        <v>41188</v>
      </c>
      <c r="C1685">
        <v>200</v>
      </c>
      <c r="D1685">
        <v>4.7000000000000002E-3</v>
      </c>
      <c r="E1685">
        <v>3.0999999999999999E-3</v>
      </c>
      <c r="F1685">
        <v>0</v>
      </c>
      <c r="G1685">
        <v>5.5999999999999999E-3</v>
      </c>
    </row>
    <row r="1686" spans="1:7" x14ac:dyDescent="0.25">
      <c r="A1686">
        <v>10149999</v>
      </c>
      <c r="B1686" s="1">
        <v>41188</v>
      </c>
      <c r="C1686">
        <v>230</v>
      </c>
      <c r="D1686">
        <v>4.5999999999999999E-3</v>
      </c>
      <c r="E1686">
        <v>3.0000000000000001E-3</v>
      </c>
      <c r="F1686">
        <v>0</v>
      </c>
      <c r="G1686">
        <v>5.5999999999999999E-3</v>
      </c>
    </row>
    <row r="1687" spans="1:7" x14ac:dyDescent="0.25">
      <c r="A1687">
        <v>10149999</v>
      </c>
      <c r="B1687" s="1">
        <v>41188</v>
      </c>
      <c r="C1687">
        <v>300</v>
      </c>
      <c r="D1687">
        <v>4.7000000000000002E-3</v>
      </c>
      <c r="E1687">
        <v>3.0999999999999999E-3</v>
      </c>
      <c r="F1687">
        <v>0</v>
      </c>
      <c r="G1687">
        <v>5.5999999999999999E-3</v>
      </c>
    </row>
    <row r="1688" spans="1:7" x14ac:dyDescent="0.25">
      <c r="A1688">
        <v>10149999</v>
      </c>
      <c r="B1688" s="1">
        <v>41188</v>
      </c>
      <c r="C1688">
        <v>330</v>
      </c>
      <c r="D1688">
        <v>4.4000000000000003E-3</v>
      </c>
      <c r="E1688">
        <v>2.8E-3</v>
      </c>
      <c r="F1688">
        <v>0</v>
      </c>
      <c r="G1688">
        <v>5.1999999999999998E-3</v>
      </c>
    </row>
    <row r="1689" spans="1:7" x14ac:dyDescent="0.25">
      <c r="A1689">
        <v>10149999</v>
      </c>
      <c r="B1689" s="1">
        <v>41188</v>
      </c>
      <c r="C1689">
        <v>400</v>
      </c>
      <c r="D1689">
        <v>4.3E-3</v>
      </c>
      <c r="E1689">
        <v>2.8E-3</v>
      </c>
      <c r="F1689">
        <v>0</v>
      </c>
      <c r="G1689">
        <v>5.1999999999999998E-3</v>
      </c>
    </row>
    <row r="1690" spans="1:7" x14ac:dyDescent="0.25">
      <c r="A1690">
        <v>10149999</v>
      </c>
      <c r="B1690" s="1">
        <v>41188</v>
      </c>
      <c r="C1690">
        <v>430</v>
      </c>
      <c r="D1690">
        <v>4.7000000000000002E-3</v>
      </c>
      <c r="E1690">
        <v>3.3E-3</v>
      </c>
      <c r="F1690">
        <v>0</v>
      </c>
      <c r="G1690">
        <v>5.7000000000000002E-3</v>
      </c>
    </row>
    <row r="1691" spans="1:7" x14ac:dyDescent="0.25">
      <c r="A1691">
        <v>10149999</v>
      </c>
      <c r="B1691" s="1">
        <v>41188</v>
      </c>
      <c r="C1691">
        <v>500</v>
      </c>
      <c r="D1691">
        <v>4.7000000000000002E-3</v>
      </c>
      <c r="E1691">
        <v>3.3E-3</v>
      </c>
      <c r="F1691">
        <v>0</v>
      </c>
      <c r="G1691">
        <v>5.7000000000000002E-3</v>
      </c>
    </row>
    <row r="1692" spans="1:7" x14ac:dyDescent="0.25">
      <c r="A1692">
        <v>10149999</v>
      </c>
      <c r="B1692" s="1">
        <v>41188</v>
      </c>
      <c r="C1692">
        <v>530</v>
      </c>
      <c r="D1692">
        <v>4.7000000000000002E-3</v>
      </c>
      <c r="E1692">
        <v>3.2000000000000002E-3</v>
      </c>
      <c r="F1692">
        <v>0</v>
      </c>
      <c r="G1692">
        <v>5.7000000000000002E-3</v>
      </c>
    </row>
    <row r="1693" spans="1:7" x14ac:dyDescent="0.25">
      <c r="A1693">
        <v>10149999</v>
      </c>
      <c r="B1693" s="1">
        <v>41188</v>
      </c>
      <c r="C1693">
        <v>600</v>
      </c>
      <c r="D1693">
        <v>4.4000000000000003E-3</v>
      </c>
      <c r="E1693">
        <v>2.8999999999999998E-3</v>
      </c>
      <c r="F1693">
        <v>0</v>
      </c>
      <c r="G1693">
        <v>5.4000000000000003E-3</v>
      </c>
    </row>
    <row r="1694" spans="1:7" x14ac:dyDescent="0.25">
      <c r="A1694">
        <v>10149999</v>
      </c>
      <c r="B1694" s="1">
        <v>41188</v>
      </c>
      <c r="C1694">
        <v>630</v>
      </c>
      <c r="D1694">
        <v>4.1999999999999997E-3</v>
      </c>
      <c r="E1694">
        <v>2.7000000000000001E-3</v>
      </c>
      <c r="F1694">
        <v>0</v>
      </c>
      <c r="G1694">
        <v>5.1000000000000004E-3</v>
      </c>
    </row>
    <row r="1695" spans="1:7" x14ac:dyDescent="0.25">
      <c r="A1695">
        <v>10149999</v>
      </c>
      <c r="B1695" s="1">
        <v>41188</v>
      </c>
      <c r="C1695">
        <v>700</v>
      </c>
      <c r="D1695">
        <v>4.4000000000000003E-3</v>
      </c>
      <c r="E1695">
        <v>2.8999999999999998E-3</v>
      </c>
      <c r="F1695">
        <v>0</v>
      </c>
      <c r="G1695">
        <v>5.1999999999999998E-3</v>
      </c>
    </row>
    <row r="1696" spans="1:7" x14ac:dyDescent="0.25">
      <c r="A1696">
        <v>10149999</v>
      </c>
      <c r="B1696" s="1">
        <v>41188</v>
      </c>
      <c r="C1696">
        <v>730</v>
      </c>
      <c r="D1696">
        <v>4.0000000000000001E-3</v>
      </c>
      <c r="E1696">
        <v>2.8E-3</v>
      </c>
      <c r="F1696">
        <v>0</v>
      </c>
      <c r="G1696">
        <v>4.7999999999999996E-3</v>
      </c>
    </row>
    <row r="1697" spans="1:7" x14ac:dyDescent="0.25">
      <c r="A1697">
        <v>10149999</v>
      </c>
      <c r="B1697" s="1">
        <v>41188</v>
      </c>
      <c r="C1697">
        <v>800</v>
      </c>
      <c r="D1697">
        <v>4.7999999999999996E-3</v>
      </c>
      <c r="E1697">
        <v>4.3E-3</v>
      </c>
      <c r="F1697">
        <v>0</v>
      </c>
      <c r="G1697">
        <v>6.4999999999999997E-3</v>
      </c>
    </row>
    <row r="1698" spans="1:7" x14ac:dyDescent="0.25">
      <c r="A1698">
        <v>10149999</v>
      </c>
      <c r="B1698" s="1">
        <v>41188</v>
      </c>
      <c r="C1698">
        <v>830</v>
      </c>
      <c r="D1698">
        <v>6.4999999999999997E-3</v>
      </c>
      <c r="E1698">
        <v>6.3E-3</v>
      </c>
      <c r="F1698">
        <v>0</v>
      </c>
      <c r="G1698">
        <v>8.9999999999999993E-3</v>
      </c>
    </row>
    <row r="1699" spans="1:7" x14ac:dyDescent="0.25">
      <c r="A1699">
        <v>10149999</v>
      </c>
      <c r="B1699" s="1">
        <v>41188</v>
      </c>
      <c r="C1699">
        <v>900</v>
      </c>
      <c r="D1699">
        <v>1.14E-2</v>
      </c>
      <c r="E1699">
        <v>8.3999999999999995E-3</v>
      </c>
      <c r="F1699">
        <v>0</v>
      </c>
      <c r="G1699">
        <v>1.43E-2</v>
      </c>
    </row>
    <row r="1700" spans="1:7" x14ac:dyDescent="0.25">
      <c r="A1700">
        <v>10149999</v>
      </c>
      <c r="B1700" s="1">
        <v>41188</v>
      </c>
      <c r="C1700">
        <v>930</v>
      </c>
      <c r="D1700">
        <v>9.9000000000000008E-3</v>
      </c>
      <c r="E1700">
        <v>9.4999999999999998E-3</v>
      </c>
      <c r="F1700">
        <v>0</v>
      </c>
      <c r="G1700">
        <v>1.38E-2</v>
      </c>
    </row>
    <row r="1701" spans="1:7" x14ac:dyDescent="0.25">
      <c r="A1701">
        <v>10149999</v>
      </c>
      <c r="B1701" s="1">
        <v>41188</v>
      </c>
      <c r="C1701">
        <v>1000</v>
      </c>
      <c r="D1701">
        <v>7.0000000000000001E-3</v>
      </c>
      <c r="E1701">
        <v>6.0000000000000001E-3</v>
      </c>
      <c r="F1701">
        <v>0</v>
      </c>
      <c r="G1701">
        <v>9.4000000000000004E-3</v>
      </c>
    </row>
    <row r="1702" spans="1:7" x14ac:dyDescent="0.25">
      <c r="A1702">
        <v>10149999</v>
      </c>
      <c r="B1702" s="1">
        <v>41188</v>
      </c>
      <c r="C1702">
        <v>1030</v>
      </c>
      <c r="D1702">
        <v>3.8999999999999998E-3</v>
      </c>
      <c r="E1702">
        <v>2.2000000000000001E-3</v>
      </c>
      <c r="F1702">
        <v>0</v>
      </c>
      <c r="G1702">
        <v>4.4999999999999997E-3</v>
      </c>
    </row>
    <row r="1703" spans="1:7" x14ac:dyDescent="0.25">
      <c r="A1703">
        <v>10149999</v>
      </c>
      <c r="B1703" s="1">
        <v>41188</v>
      </c>
      <c r="C1703">
        <v>1100</v>
      </c>
      <c r="D1703">
        <v>2.7000000000000001E-3</v>
      </c>
      <c r="E1703">
        <v>2.2000000000000001E-3</v>
      </c>
      <c r="F1703">
        <v>0</v>
      </c>
      <c r="G1703">
        <v>3.3999999999999998E-3</v>
      </c>
    </row>
    <row r="1704" spans="1:7" x14ac:dyDescent="0.25">
      <c r="A1704">
        <v>10149999</v>
      </c>
      <c r="B1704" s="1">
        <v>41188</v>
      </c>
      <c r="C1704">
        <v>1130</v>
      </c>
      <c r="D1704">
        <v>2.7000000000000001E-3</v>
      </c>
      <c r="E1704">
        <v>2E-3</v>
      </c>
      <c r="F1704">
        <v>0</v>
      </c>
      <c r="G1704">
        <v>3.3999999999999998E-3</v>
      </c>
    </row>
    <row r="1705" spans="1:7" x14ac:dyDescent="0.25">
      <c r="A1705">
        <v>10149999</v>
      </c>
      <c r="B1705" s="1">
        <v>41188</v>
      </c>
      <c r="C1705">
        <v>1200</v>
      </c>
      <c r="D1705">
        <v>2.7000000000000001E-3</v>
      </c>
      <c r="E1705">
        <v>2.2000000000000001E-3</v>
      </c>
      <c r="F1705">
        <v>0</v>
      </c>
      <c r="G1705">
        <v>3.5000000000000001E-3</v>
      </c>
    </row>
    <row r="1706" spans="1:7" x14ac:dyDescent="0.25">
      <c r="A1706">
        <v>10149999</v>
      </c>
      <c r="B1706" s="1">
        <v>41188</v>
      </c>
      <c r="C1706">
        <v>1230</v>
      </c>
      <c r="D1706">
        <v>2.7000000000000001E-3</v>
      </c>
      <c r="E1706">
        <v>2.0999999999999999E-3</v>
      </c>
      <c r="F1706">
        <v>0</v>
      </c>
      <c r="G1706">
        <v>3.3999999999999998E-3</v>
      </c>
    </row>
    <row r="1707" spans="1:7" x14ac:dyDescent="0.25">
      <c r="A1707">
        <v>10149999</v>
      </c>
      <c r="B1707" s="1">
        <v>41188</v>
      </c>
      <c r="C1707">
        <v>1300</v>
      </c>
      <c r="D1707">
        <v>3.3E-3</v>
      </c>
      <c r="E1707">
        <v>2.0999999999999999E-3</v>
      </c>
      <c r="F1707">
        <v>0</v>
      </c>
      <c r="G1707">
        <v>3.8999999999999998E-3</v>
      </c>
    </row>
    <row r="1708" spans="1:7" x14ac:dyDescent="0.25">
      <c r="A1708">
        <v>10149999</v>
      </c>
      <c r="B1708" s="1">
        <v>41188</v>
      </c>
      <c r="C1708">
        <v>1330</v>
      </c>
      <c r="D1708">
        <v>3.3999999999999998E-3</v>
      </c>
      <c r="E1708">
        <v>2.2000000000000001E-3</v>
      </c>
      <c r="F1708">
        <v>0</v>
      </c>
      <c r="G1708">
        <v>4.1000000000000003E-3</v>
      </c>
    </row>
    <row r="1709" spans="1:7" x14ac:dyDescent="0.25">
      <c r="A1709">
        <v>10149999</v>
      </c>
      <c r="B1709" s="1">
        <v>41188</v>
      </c>
      <c r="C1709">
        <v>1400</v>
      </c>
      <c r="D1709">
        <v>3.5000000000000001E-3</v>
      </c>
      <c r="E1709">
        <v>2.0999999999999999E-3</v>
      </c>
      <c r="F1709">
        <v>0</v>
      </c>
      <c r="G1709">
        <v>4.1000000000000003E-3</v>
      </c>
    </row>
    <row r="1710" spans="1:7" x14ac:dyDescent="0.25">
      <c r="A1710">
        <v>10149999</v>
      </c>
      <c r="B1710" s="1">
        <v>41188</v>
      </c>
      <c r="C1710">
        <v>1430</v>
      </c>
      <c r="D1710">
        <v>3.5000000000000001E-3</v>
      </c>
      <c r="E1710">
        <v>2.3E-3</v>
      </c>
      <c r="F1710">
        <v>0</v>
      </c>
      <c r="G1710">
        <v>4.1999999999999997E-3</v>
      </c>
    </row>
    <row r="1711" spans="1:7" x14ac:dyDescent="0.25">
      <c r="A1711">
        <v>10149999</v>
      </c>
      <c r="B1711" s="1">
        <v>41188</v>
      </c>
      <c r="C1711">
        <v>1500</v>
      </c>
      <c r="D1711">
        <v>3.7000000000000002E-3</v>
      </c>
      <c r="E1711">
        <v>2.5000000000000001E-3</v>
      </c>
      <c r="F1711">
        <v>0</v>
      </c>
      <c r="G1711">
        <v>4.4999999999999997E-3</v>
      </c>
    </row>
    <row r="1712" spans="1:7" x14ac:dyDescent="0.25">
      <c r="A1712">
        <v>10149999</v>
      </c>
      <c r="B1712" s="1">
        <v>41188</v>
      </c>
      <c r="C1712">
        <v>1530</v>
      </c>
      <c r="D1712">
        <v>5.4000000000000003E-3</v>
      </c>
      <c r="E1712">
        <v>2.5999999999999999E-3</v>
      </c>
      <c r="F1712">
        <v>0</v>
      </c>
      <c r="G1712">
        <v>6.1000000000000004E-3</v>
      </c>
    </row>
    <row r="1713" spans="1:7" x14ac:dyDescent="0.25">
      <c r="A1713">
        <v>10149999</v>
      </c>
      <c r="B1713" s="1">
        <v>41188</v>
      </c>
      <c r="C1713">
        <v>1600</v>
      </c>
      <c r="D1713">
        <v>3.5999999999999999E-3</v>
      </c>
      <c r="E1713">
        <v>3.5000000000000001E-3</v>
      </c>
      <c r="F1713">
        <v>0</v>
      </c>
      <c r="G1713">
        <v>4.8999999999999998E-3</v>
      </c>
    </row>
    <row r="1714" spans="1:7" x14ac:dyDescent="0.25">
      <c r="A1714">
        <v>10149999</v>
      </c>
      <c r="B1714" s="1">
        <v>41188</v>
      </c>
      <c r="C1714">
        <v>1630</v>
      </c>
      <c r="D1714">
        <v>4.1000000000000003E-3</v>
      </c>
      <c r="E1714">
        <v>3.2000000000000002E-3</v>
      </c>
      <c r="F1714">
        <v>0</v>
      </c>
      <c r="G1714">
        <v>5.4000000000000003E-3</v>
      </c>
    </row>
    <row r="1715" spans="1:7" x14ac:dyDescent="0.25">
      <c r="A1715">
        <v>10149999</v>
      </c>
      <c r="B1715" s="1">
        <v>41188</v>
      </c>
      <c r="C1715">
        <v>1700</v>
      </c>
      <c r="D1715">
        <v>5.0000000000000001E-3</v>
      </c>
      <c r="E1715">
        <v>3.5000000000000001E-3</v>
      </c>
      <c r="F1715">
        <v>0</v>
      </c>
      <c r="G1715">
        <v>6.1000000000000004E-3</v>
      </c>
    </row>
    <row r="1716" spans="1:7" x14ac:dyDescent="0.25">
      <c r="A1716">
        <v>10149999</v>
      </c>
      <c r="B1716" s="1">
        <v>41188</v>
      </c>
      <c r="C1716">
        <v>1730</v>
      </c>
      <c r="D1716">
        <v>4.1999999999999997E-3</v>
      </c>
      <c r="E1716">
        <v>3.3999999999999998E-3</v>
      </c>
      <c r="F1716">
        <v>0</v>
      </c>
      <c r="G1716">
        <v>5.3E-3</v>
      </c>
    </row>
    <row r="1717" spans="1:7" x14ac:dyDescent="0.25">
      <c r="A1717">
        <v>10149999</v>
      </c>
      <c r="B1717" s="1">
        <v>41188</v>
      </c>
      <c r="C1717">
        <v>1800</v>
      </c>
      <c r="D1717">
        <v>2.5999999999999999E-3</v>
      </c>
      <c r="E1717">
        <v>2.3E-3</v>
      </c>
      <c r="F1717">
        <v>0</v>
      </c>
      <c r="G1717">
        <v>3.5999999999999999E-3</v>
      </c>
    </row>
    <row r="1718" spans="1:7" x14ac:dyDescent="0.25">
      <c r="A1718">
        <v>10149999</v>
      </c>
      <c r="B1718" s="1">
        <v>41188</v>
      </c>
      <c r="C1718">
        <v>1830</v>
      </c>
      <c r="D1718">
        <v>3.3999999999999998E-3</v>
      </c>
      <c r="E1718">
        <v>3.0000000000000001E-3</v>
      </c>
      <c r="F1718">
        <v>0</v>
      </c>
      <c r="G1718">
        <v>4.4000000000000003E-3</v>
      </c>
    </row>
    <row r="1719" spans="1:7" x14ac:dyDescent="0.25">
      <c r="A1719">
        <v>10149999</v>
      </c>
      <c r="B1719" s="1">
        <v>41188</v>
      </c>
      <c r="C1719">
        <v>1900</v>
      </c>
      <c r="D1719">
        <v>5.3E-3</v>
      </c>
      <c r="E1719">
        <v>5.1999999999999998E-3</v>
      </c>
      <c r="F1719">
        <v>0</v>
      </c>
      <c r="G1719">
        <v>7.6E-3</v>
      </c>
    </row>
    <row r="1720" spans="1:7" x14ac:dyDescent="0.25">
      <c r="A1720">
        <v>10149999</v>
      </c>
      <c r="B1720" s="1">
        <v>41188</v>
      </c>
      <c r="C1720">
        <v>1930</v>
      </c>
      <c r="D1720">
        <v>6.0000000000000001E-3</v>
      </c>
      <c r="E1720">
        <v>6.1999999999999998E-3</v>
      </c>
      <c r="F1720">
        <v>0</v>
      </c>
      <c r="G1720">
        <v>8.6999999999999994E-3</v>
      </c>
    </row>
    <row r="1721" spans="1:7" x14ac:dyDescent="0.25">
      <c r="A1721">
        <v>10149999</v>
      </c>
      <c r="B1721" s="1">
        <v>41188</v>
      </c>
      <c r="C1721">
        <v>2000</v>
      </c>
      <c r="D1721">
        <v>6.3E-3</v>
      </c>
      <c r="E1721">
        <v>6.4999999999999997E-3</v>
      </c>
      <c r="F1721">
        <v>0</v>
      </c>
      <c r="G1721">
        <v>8.9999999999999993E-3</v>
      </c>
    </row>
    <row r="1722" spans="1:7" x14ac:dyDescent="0.25">
      <c r="A1722">
        <v>10149999</v>
      </c>
      <c r="B1722" s="1">
        <v>41188</v>
      </c>
      <c r="C1722">
        <v>2030</v>
      </c>
      <c r="D1722">
        <v>6.4999999999999997E-3</v>
      </c>
      <c r="E1722">
        <v>6.8999999999999999E-3</v>
      </c>
      <c r="F1722">
        <v>0</v>
      </c>
      <c r="G1722">
        <v>9.4000000000000004E-3</v>
      </c>
    </row>
    <row r="1723" spans="1:7" x14ac:dyDescent="0.25">
      <c r="A1723">
        <v>10149999</v>
      </c>
      <c r="B1723" s="1">
        <v>41188</v>
      </c>
      <c r="C1723">
        <v>2100</v>
      </c>
      <c r="D1723">
        <v>1.6500000000000001E-2</v>
      </c>
      <c r="E1723">
        <v>1.95E-2</v>
      </c>
      <c r="F1723">
        <v>0</v>
      </c>
      <c r="G1723">
        <v>2.5700000000000001E-2</v>
      </c>
    </row>
    <row r="1724" spans="1:7" x14ac:dyDescent="0.25">
      <c r="A1724">
        <v>10149999</v>
      </c>
      <c r="B1724" s="1">
        <v>41188</v>
      </c>
      <c r="C1724">
        <v>2130</v>
      </c>
      <c r="D1724">
        <v>1.04E-2</v>
      </c>
      <c r="E1724">
        <v>1.2E-2</v>
      </c>
      <c r="F1724">
        <v>0</v>
      </c>
      <c r="G1724">
        <v>1.5800000000000002E-2</v>
      </c>
    </row>
    <row r="1725" spans="1:7" x14ac:dyDescent="0.25">
      <c r="A1725">
        <v>10149999</v>
      </c>
      <c r="B1725" s="1">
        <v>41188</v>
      </c>
      <c r="C1725">
        <v>2200</v>
      </c>
      <c r="D1725">
        <v>1.1299999999999999E-2</v>
      </c>
      <c r="E1725">
        <v>1.06E-2</v>
      </c>
      <c r="F1725">
        <v>0</v>
      </c>
      <c r="G1725">
        <v>1.55E-2</v>
      </c>
    </row>
    <row r="1726" spans="1:7" x14ac:dyDescent="0.25">
      <c r="A1726">
        <v>10149999</v>
      </c>
      <c r="B1726" s="1">
        <v>41188</v>
      </c>
      <c r="C1726">
        <v>2230</v>
      </c>
      <c r="D1726">
        <v>1.0999999999999999E-2</v>
      </c>
      <c r="E1726">
        <v>8.9999999999999993E-3</v>
      </c>
      <c r="F1726">
        <v>0</v>
      </c>
      <c r="G1726">
        <v>1.41E-2</v>
      </c>
    </row>
    <row r="1727" spans="1:7" x14ac:dyDescent="0.25">
      <c r="A1727">
        <v>10149999</v>
      </c>
      <c r="B1727" s="1">
        <v>41188</v>
      </c>
      <c r="C1727">
        <v>2300</v>
      </c>
      <c r="D1727">
        <v>1.0800000000000001E-2</v>
      </c>
      <c r="E1727">
        <v>8.8999999999999999E-3</v>
      </c>
      <c r="F1727">
        <v>0</v>
      </c>
      <c r="G1727">
        <v>1.41E-2</v>
      </c>
    </row>
    <row r="1728" spans="1:7" x14ac:dyDescent="0.25">
      <c r="A1728">
        <v>10149999</v>
      </c>
      <c r="B1728" s="1">
        <v>41188</v>
      </c>
      <c r="C1728">
        <v>2330</v>
      </c>
      <c r="D1728">
        <v>9.4999999999999998E-3</v>
      </c>
      <c r="E1728">
        <v>7.7999999999999996E-3</v>
      </c>
      <c r="F1728">
        <v>0</v>
      </c>
      <c r="G1728">
        <v>1.23E-2</v>
      </c>
    </row>
    <row r="1729" spans="1:7" x14ac:dyDescent="0.25">
      <c r="A1729">
        <v>10149999</v>
      </c>
      <c r="B1729" s="1">
        <v>41188</v>
      </c>
      <c r="C1729">
        <v>2400</v>
      </c>
      <c r="D1729">
        <v>8.3000000000000001E-3</v>
      </c>
      <c r="E1729">
        <v>7.0000000000000001E-3</v>
      </c>
      <c r="F1729">
        <v>0</v>
      </c>
      <c r="G1729">
        <v>1.0800000000000001E-2</v>
      </c>
    </row>
    <row r="1730" spans="1:7" x14ac:dyDescent="0.25">
      <c r="A1730">
        <v>10149999</v>
      </c>
      <c r="B1730" s="1">
        <v>41189</v>
      </c>
      <c r="C1730">
        <v>30</v>
      </c>
      <c r="D1730">
        <v>5.5999999999999999E-3</v>
      </c>
      <c r="E1730">
        <v>3.0999999999999999E-3</v>
      </c>
      <c r="F1730">
        <v>0</v>
      </c>
      <c r="G1730">
        <v>6.4999999999999997E-3</v>
      </c>
    </row>
    <row r="1731" spans="1:7" x14ac:dyDescent="0.25">
      <c r="A1731">
        <v>10149999</v>
      </c>
      <c r="B1731" s="1">
        <v>41189</v>
      </c>
      <c r="C1731">
        <v>100</v>
      </c>
      <c r="D1731">
        <v>5.5999999999999999E-3</v>
      </c>
      <c r="E1731">
        <v>3.2000000000000002E-3</v>
      </c>
      <c r="F1731">
        <v>0</v>
      </c>
      <c r="G1731">
        <v>6.4999999999999997E-3</v>
      </c>
    </row>
    <row r="1732" spans="1:7" x14ac:dyDescent="0.25">
      <c r="A1732">
        <v>10149999</v>
      </c>
      <c r="B1732" s="1">
        <v>41189</v>
      </c>
      <c r="C1732">
        <v>130</v>
      </c>
      <c r="D1732">
        <v>4.7999999999999996E-3</v>
      </c>
      <c r="E1732">
        <v>3.2000000000000002E-3</v>
      </c>
      <c r="F1732">
        <v>0</v>
      </c>
      <c r="G1732">
        <v>5.7999999999999996E-3</v>
      </c>
    </row>
    <row r="1733" spans="1:7" x14ac:dyDescent="0.25">
      <c r="A1733">
        <v>10149999</v>
      </c>
      <c r="B1733" s="1">
        <v>41189</v>
      </c>
      <c r="C1733">
        <v>200</v>
      </c>
      <c r="D1733">
        <v>4.4000000000000003E-3</v>
      </c>
      <c r="E1733">
        <v>2.8999999999999998E-3</v>
      </c>
      <c r="F1733">
        <v>0</v>
      </c>
      <c r="G1733">
        <v>5.4000000000000003E-3</v>
      </c>
    </row>
    <row r="1734" spans="1:7" x14ac:dyDescent="0.25">
      <c r="A1734">
        <v>10149999</v>
      </c>
      <c r="B1734" s="1">
        <v>41189</v>
      </c>
      <c r="C1734">
        <v>230</v>
      </c>
      <c r="D1734">
        <v>4.4999999999999997E-3</v>
      </c>
      <c r="E1734">
        <v>3.0000000000000001E-3</v>
      </c>
      <c r="F1734">
        <v>0</v>
      </c>
      <c r="G1734">
        <v>5.3E-3</v>
      </c>
    </row>
    <row r="1735" spans="1:7" x14ac:dyDescent="0.25">
      <c r="A1735">
        <v>10149999</v>
      </c>
      <c r="B1735" s="1">
        <v>41189</v>
      </c>
      <c r="C1735">
        <v>300</v>
      </c>
      <c r="D1735">
        <v>4.7000000000000002E-3</v>
      </c>
      <c r="E1735">
        <v>3.0999999999999999E-3</v>
      </c>
      <c r="F1735">
        <v>0</v>
      </c>
      <c r="G1735">
        <v>5.7000000000000002E-3</v>
      </c>
    </row>
    <row r="1736" spans="1:7" x14ac:dyDescent="0.25">
      <c r="A1736">
        <v>10149999</v>
      </c>
      <c r="B1736" s="1">
        <v>41189</v>
      </c>
      <c r="C1736">
        <v>330</v>
      </c>
      <c r="D1736">
        <v>4.7999999999999996E-3</v>
      </c>
      <c r="E1736">
        <v>3.3999999999999998E-3</v>
      </c>
      <c r="F1736">
        <v>0</v>
      </c>
      <c r="G1736">
        <v>5.7999999999999996E-3</v>
      </c>
    </row>
    <row r="1737" spans="1:7" x14ac:dyDescent="0.25">
      <c r="A1737">
        <v>10149999</v>
      </c>
      <c r="B1737" s="1">
        <v>41189</v>
      </c>
      <c r="C1737">
        <v>400</v>
      </c>
      <c r="D1737">
        <v>4.7000000000000002E-3</v>
      </c>
      <c r="E1737">
        <v>3.5000000000000001E-3</v>
      </c>
      <c r="F1737">
        <v>0</v>
      </c>
      <c r="G1737">
        <v>6.0000000000000001E-3</v>
      </c>
    </row>
    <row r="1738" spans="1:7" x14ac:dyDescent="0.25">
      <c r="A1738">
        <v>10149999</v>
      </c>
      <c r="B1738" s="1">
        <v>41189</v>
      </c>
      <c r="C1738">
        <v>430</v>
      </c>
      <c r="D1738">
        <v>4.7000000000000002E-3</v>
      </c>
      <c r="E1738">
        <v>3.0999999999999999E-3</v>
      </c>
      <c r="F1738">
        <v>0</v>
      </c>
      <c r="G1738">
        <v>5.5999999999999999E-3</v>
      </c>
    </row>
    <row r="1739" spans="1:7" x14ac:dyDescent="0.25">
      <c r="A1739">
        <v>10149999</v>
      </c>
      <c r="B1739" s="1">
        <v>41189</v>
      </c>
      <c r="C1739">
        <v>500</v>
      </c>
      <c r="D1739">
        <v>4.4000000000000003E-3</v>
      </c>
      <c r="E1739">
        <v>2.8999999999999998E-3</v>
      </c>
      <c r="F1739">
        <v>0</v>
      </c>
      <c r="G1739">
        <v>5.1999999999999998E-3</v>
      </c>
    </row>
    <row r="1740" spans="1:7" x14ac:dyDescent="0.25">
      <c r="A1740">
        <v>10149999</v>
      </c>
      <c r="B1740" s="1">
        <v>41189</v>
      </c>
      <c r="C1740">
        <v>530</v>
      </c>
      <c r="D1740">
        <v>4.4999999999999997E-3</v>
      </c>
      <c r="E1740">
        <v>3.0000000000000001E-3</v>
      </c>
      <c r="F1740">
        <v>0</v>
      </c>
      <c r="G1740">
        <v>5.4999999999999997E-3</v>
      </c>
    </row>
    <row r="1741" spans="1:7" x14ac:dyDescent="0.25">
      <c r="A1741">
        <v>10149999</v>
      </c>
      <c r="B1741" s="1">
        <v>41189</v>
      </c>
      <c r="C1741">
        <v>600</v>
      </c>
      <c r="D1741">
        <v>4.1000000000000003E-3</v>
      </c>
      <c r="E1741">
        <v>3.0000000000000001E-3</v>
      </c>
      <c r="F1741">
        <v>1E-4</v>
      </c>
      <c r="G1741">
        <v>5.0000000000000001E-3</v>
      </c>
    </row>
    <row r="1742" spans="1:7" x14ac:dyDescent="0.25">
      <c r="A1742">
        <v>10149999</v>
      </c>
      <c r="B1742" s="1">
        <v>41189</v>
      </c>
      <c r="C1742">
        <v>630</v>
      </c>
      <c r="D1742">
        <v>3.8999999999999998E-3</v>
      </c>
      <c r="E1742">
        <v>2.7000000000000001E-3</v>
      </c>
      <c r="F1742">
        <v>0</v>
      </c>
      <c r="G1742">
        <v>4.7000000000000002E-3</v>
      </c>
    </row>
    <row r="1743" spans="1:7" x14ac:dyDescent="0.25">
      <c r="A1743">
        <v>10149999</v>
      </c>
      <c r="B1743" s="1">
        <v>41189</v>
      </c>
      <c r="C1743">
        <v>700</v>
      </c>
      <c r="D1743">
        <v>3.7000000000000002E-3</v>
      </c>
      <c r="E1743">
        <v>2.8E-3</v>
      </c>
      <c r="F1743">
        <v>0</v>
      </c>
      <c r="G1743">
        <v>4.7000000000000002E-3</v>
      </c>
    </row>
    <row r="1744" spans="1:7" x14ac:dyDescent="0.25">
      <c r="A1744">
        <v>10149999</v>
      </c>
      <c r="B1744" s="1">
        <v>41189</v>
      </c>
      <c r="C1744">
        <v>730</v>
      </c>
      <c r="D1744">
        <v>5.5999999999999999E-3</v>
      </c>
      <c r="E1744">
        <v>2.3E-3</v>
      </c>
      <c r="F1744">
        <v>0</v>
      </c>
      <c r="G1744">
        <v>6.3E-3</v>
      </c>
    </row>
    <row r="1745" spans="1:7" x14ac:dyDescent="0.25">
      <c r="A1745">
        <v>10149999</v>
      </c>
      <c r="B1745" s="1">
        <v>41189</v>
      </c>
      <c r="C1745">
        <v>800</v>
      </c>
      <c r="D1745">
        <v>9.1000000000000004E-3</v>
      </c>
      <c r="E1745">
        <v>1.15E-2</v>
      </c>
      <c r="F1745">
        <v>0</v>
      </c>
      <c r="G1745">
        <v>1.47E-2</v>
      </c>
    </row>
    <row r="1746" spans="1:7" x14ac:dyDescent="0.25">
      <c r="A1746">
        <v>10149999</v>
      </c>
      <c r="B1746" s="1">
        <v>41189</v>
      </c>
      <c r="C1746">
        <v>830</v>
      </c>
      <c r="D1746">
        <v>2.5999999999999999E-2</v>
      </c>
      <c r="E1746">
        <v>2.92E-2</v>
      </c>
      <c r="F1746">
        <v>0</v>
      </c>
      <c r="G1746">
        <v>3.9199999999999999E-2</v>
      </c>
    </row>
    <row r="1747" spans="1:7" x14ac:dyDescent="0.25">
      <c r="A1747">
        <v>10149999</v>
      </c>
      <c r="B1747" s="1">
        <v>41189</v>
      </c>
      <c r="C1747">
        <v>900</v>
      </c>
      <c r="D1747">
        <v>3.0300000000000001E-2</v>
      </c>
      <c r="E1747">
        <v>2.1899999999999999E-2</v>
      </c>
      <c r="F1747">
        <v>0</v>
      </c>
      <c r="G1747">
        <v>3.7499999999999999E-2</v>
      </c>
    </row>
    <row r="1748" spans="1:7" x14ac:dyDescent="0.25">
      <c r="A1748">
        <v>10149999</v>
      </c>
      <c r="B1748" s="1">
        <v>41189</v>
      </c>
      <c r="C1748">
        <v>930</v>
      </c>
      <c r="D1748">
        <v>4.24E-2</v>
      </c>
      <c r="E1748">
        <v>2.9899999999999999E-2</v>
      </c>
      <c r="F1748">
        <v>0</v>
      </c>
      <c r="G1748">
        <v>5.21E-2</v>
      </c>
    </row>
    <row r="1749" spans="1:7" x14ac:dyDescent="0.25">
      <c r="A1749">
        <v>10149999</v>
      </c>
      <c r="B1749" s="1">
        <v>41189</v>
      </c>
      <c r="C1749">
        <v>1000</v>
      </c>
      <c r="D1749">
        <v>6.8500000000000005E-2</v>
      </c>
      <c r="E1749">
        <v>4.6899999999999997E-2</v>
      </c>
      <c r="F1749">
        <v>0</v>
      </c>
      <c r="G1749">
        <v>8.3099999999999993E-2</v>
      </c>
    </row>
    <row r="1750" spans="1:7" x14ac:dyDescent="0.25">
      <c r="A1750">
        <v>10149999</v>
      </c>
      <c r="B1750" s="1">
        <v>41189</v>
      </c>
      <c r="C1750">
        <v>1030</v>
      </c>
      <c r="D1750">
        <v>0.114</v>
      </c>
      <c r="E1750">
        <v>6.7699999999999996E-2</v>
      </c>
      <c r="F1750">
        <v>0</v>
      </c>
      <c r="G1750">
        <v>0.1326</v>
      </c>
    </row>
    <row r="1751" spans="1:7" x14ac:dyDescent="0.25">
      <c r="A1751">
        <v>10149999</v>
      </c>
      <c r="B1751" s="1">
        <v>41189</v>
      </c>
      <c r="C1751">
        <v>1100</v>
      </c>
      <c r="D1751">
        <v>0.12239999999999999</v>
      </c>
      <c r="E1751">
        <v>7.0699999999999999E-2</v>
      </c>
      <c r="F1751">
        <v>0</v>
      </c>
      <c r="G1751">
        <v>0.1414</v>
      </c>
    </row>
    <row r="1752" spans="1:7" x14ac:dyDescent="0.25">
      <c r="A1752">
        <v>10149999</v>
      </c>
      <c r="B1752" s="1">
        <v>41189</v>
      </c>
      <c r="C1752">
        <v>1130</v>
      </c>
      <c r="D1752">
        <v>0.12839999999999999</v>
      </c>
      <c r="E1752">
        <v>7.3899999999999993E-2</v>
      </c>
      <c r="F1752">
        <v>0</v>
      </c>
      <c r="G1752">
        <v>0.14810000000000001</v>
      </c>
    </row>
    <row r="1753" spans="1:7" x14ac:dyDescent="0.25">
      <c r="A1753">
        <v>10149999</v>
      </c>
      <c r="B1753" s="1">
        <v>41189</v>
      </c>
      <c r="C1753">
        <v>1200</v>
      </c>
      <c r="D1753">
        <v>0.129</v>
      </c>
      <c r="E1753">
        <v>7.1900000000000006E-2</v>
      </c>
      <c r="F1753">
        <v>0</v>
      </c>
      <c r="G1753">
        <v>0.14779999999999999</v>
      </c>
    </row>
    <row r="1754" spans="1:7" x14ac:dyDescent="0.25">
      <c r="A1754">
        <v>10149999</v>
      </c>
      <c r="B1754" s="1">
        <v>41189</v>
      </c>
      <c r="C1754">
        <v>1230</v>
      </c>
      <c r="D1754">
        <v>0.1482</v>
      </c>
      <c r="E1754">
        <v>8.3900000000000002E-2</v>
      </c>
      <c r="F1754">
        <v>0</v>
      </c>
      <c r="G1754">
        <v>0.1704</v>
      </c>
    </row>
    <row r="1755" spans="1:7" x14ac:dyDescent="0.25">
      <c r="A1755">
        <v>10149999</v>
      </c>
      <c r="B1755" s="1">
        <v>41189</v>
      </c>
      <c r="C1755">
        <v>1300</v>
      </c>
      <c r="D1755">
        <v>0.159</v>
      </c>
      <c r="E1755">
        <v>9.3700000000000006E-2</v>
      </c>
      <c r="F1755">
        <v>0</v>
      </c>
      <c r="G1755">
        <v>0.1845</v>
      </c>
    </row>
    <row r="1756" spans="1:7" x14ac:dyDescent="0.25">
      <c r="A1756">
        <v>10149999</v>
      </c>
      <c r="B1756" s="1">
        <v>41189</v>
      </c>
      <c r="C1756">
        <v>1330</v>
      </c>
      <c r="D1756">
        <v>0.1686</v>
      </c>
      <c r="E1756">
        <v>0.1048</v>
      </c>
      <c r="F1756">
        <v>0</v>
      </c>
      <c r="G1756">
        <v>0.1986</v>
      </c>
    </row>
    <row r="1757" spans="1:7" x14ac:dyDescent="0.25">
      <c r="A1757">
        <v>10149999</v>
      </c>
      <c r="B1757" s="1">
        <v>41189</v>
      </c>
      <c r="C1757">
        <v>1400</v>
      </c>
      <c r="D1757">
        <v>0.15770000000000001</v>
      </c>
      <c r="E1757">
        <v>9.4399999999999998E-2</v>
      </c>
      <c r="F1757">
        <v>0</v>
      </c>
      <c r="G1757">
        <v>0.18379999999999999</v>
      </c>
    </row>
    <row r="1758" spans="1:7" x14ac:dyDescent="0.25">
      <c r="A1758">
        <v>10149999</v>
      </c>
      <c r="B1758" s="1">
        <v>41189</v>
      </c>
      <c r="C1758">
        <v>1430</v>
      </c>
      <c r="D1758">
        <v>0.14549999999999999</v>
      </c>
      <c r="E1758">
        <v>8.0799999999999997E-2</v>
      </c>
      <c r="F1758">
        <v>0</v>
      </c>
      <c r="G1758">
        <v>0.16650000000000001</v>
      </c>
    </row>
    <row r="1759" spans="1:7" x14ac:dyDescent="0.25">
      <c r="A1759">
        <v>10149999</v>
      </c>
      <c r="B1759" s="1">
        <v>41189</v>
      </c>
      <c r="C1759">
        <v>1500</v>
      </c>
      <c r="D1759">
        <v>0.17369999999999999</v>
      </c>
      <c r="E1759">
        <v>9.35E-2</v>
      </c>
      <c r="F1759">
        <v>0</v>
      </c>
      <c r="G1759">
        <v>0.1973</v>
      </c>
    </row>
    <row r="1760" spans="1:7" x14ac:dyDescent="0.25">
      <c r="A1760">
        <v>10149999</v>
      </c>
      <c r="B1760" s="1">
        <v>41189</v>
      </c>
      <c r="C1760">
        <v>1530</v>
      </c>
      <c r="D1760">
        <v>0.1673</v>
      </c>
      <c r="E1760">
        <v>9.1800000000000007E-2</v>
      </c>
      <c r="F1760">
        <v>0</v>
      </c>
      <c r="G1760">
        <v>0.1908</v>
      </c>
    </row>
    <row r="1761" spans="1:7" x14ac:dyDescent="0.25">
      <c r="A1761">
        <v>10149999</v>
      </c>
      <c r="B1761" s="1">
        <v>41189</v>
      </c>
      <c r="C1761">
        <v>1600</v>
      </c>
      <c r="D1761">
        <v>0.1678</v>
      </c>
      <c r="E1761">
        <v>9.5399999999999999E-2</v>
      </c>
      <c r="F1761">
        <v>0</v>
      </c>
      <c r="G1761">
        <v>0.193</v>
      </c>
    </row>
    <row r="1762" spans="1:7" x14ac:dyDescent="0.25">
      <c r="A1762">
        <v>10149999</v>
      </c>
      <c r="B1762" s="1">
        <v>41189</v>
      </c>
      <c r="C1762">
        <v>1630</v>
      </c>
      <c r="D1762">
        <v>0.1676</v>
      </c>
      <c r="E1762">
        <v>9.2299999999999993E-2</v>
      </c>
      <c r="F1762">
        <v>0</v>
      </c>
      <c r="G1762">
        <v>0.1915</v>
      </c>
    </row>
    <row r="1763" spans="1:7" x14ac:dyDescent="0.25">
      <c r="A1763">
        <v>10149999</v>
      </c>
      <c r="B1763" s="1">
        <v>41189</v>
      </c>
      <c r="C1763">
        <v>1700</v>
      </c>
      <c r="D1763">
        <v>0.16919999999999999</v>
      </c>
      <c r="E1763">
        <v>9.1800000000000007E-2</v>
      </c>
      <c r="F1763">
        <v>0</v>
      </c>
      <c r="G1763">
        <v>0.1925</v>
      </c>
    </row>
    <row r="1764" spans="1:7" x14ac:dyDescent="0.25">
      <c r="A1764">
        <v>10149999</v>
      </c>
      <c r="B1764" s="1">
        <v>41189</v>
      </c>
      <c r="C1764">
        <v>1730</v>
      </c>
      <c r="D1764">
        <v>0.13800000000000001</v>
      </c>
      <c r="E1764">
        <v>8.2500000000000004E-2</v>
      </c>
      <c r="F1764">
        <v>0</v>
      </c>
      <c r="G1764">
        <v>0.1608</v>
      </c>
    </row>
    <row r="1765" spans="1:7" x14ac:dyDescent="0.25">
      <c r="A1765">
        <v>10149999</v>
      </c>
      <c r="B1765" s="1">
        <v>41189</v>
      </c>
      <c r="C1765">
        <v>1800</v>
      </c>
      <c r="D1765">
        <v>0.1268</v>
      </c>
      <c r="E1765">
        <v>7.9200000000000007E-2</v>
      </c>
      <c r="F1765">
        <v>0</v>
      </c>
      <c r="G1765">
        <v>0.14949999999999999</v>
      </c>
    </row>
    <row r="1766" spans="1:7" x14ac:dyDescent="0.25">
      <c r="A1766">
        <v>10149999</v>
      </c>
      <c r="B1766" s="1">
        <v>41189</v>
      </c>
      <c r="C1766">
        <v>1830</v>
      </c>
      <c r="D1766">
        <v>9.0899999999999995E-2</v>
      </c>
      <c r="E1766">
        <v>6.5000000000000002E-2</v>
      </c>
      <c r="F1766">
        <v>0</v>
      </c>
      <c r="G1766">
        <v>0.1118</v>
      </c>
    </row>
    <row r="1767" spans="1:7" x14ac:dyDescent="0.25">
      <c r="A1767">
        <v>10149999</v>
      </c>
      <c r="B1767" s="1">
        <v>41189</v>
      </c>
      <c r="C1767">
        <v>1900</v>
      </c>
      <c r="D1767">
        <v>7.4999999999999997E-2</v>
      </c>
      <c r="E1767">
        <v>5.2400000000000002E-2</v>
      </c>
      <c r="F1767">
        <v>0</v>
      </c>
      <c r="G1767">
        <v>9.1499999999999998E-2</v>
      </c>
    </row>
    <row r="1768" spans="1:7" x14ac:dyDescent="0.25">
      <c r="A1768">
        <v>10149999</v>
      </c>
      <c r="B1768" s="1">
        <v>41189</v>
      </c>
      <c r="C1768">
        <v>1930</v>
      </c>
      <c r="D1768">
        <v>6.0299999999999999E-2</v>
      </c>
      <c r="E1768">
        <v>4.3099999999999999E-2</v>
      </c>
      <c r="F1768">
        <v>0</v>
      </c>
      <c r="G1768">
        <v>7.4200000000000002E-2</v>
      </c>
    </row>
    <row r="1769" spans="1:7" x14ac:dyDescent="0.25">
      <c r="A1769">
        <v>10149999</v>
      </c>
      <c r="B1769" s="1">
        <v>41189</v>
      </c>
      <c r="C1769">
        <v>2000</v>
      </c>
      <c r="D1769">
        <v>3.56E-2</v>
      </c>
      <c r="E1769">
        <v>2.75E-2</v>
      </c>
      <c r="F1769">
        <v>0</v>
      </c>
      <c r="G1769">
        <v>4.5100000000000001E-2</v>
      </c>
    </row>
    <row r="1770" spans="1:7" x14ac:dyDescent="0.25">
      <c r="A1770">
        <v>10149999</v>
      </c>
      <c r="B1770" s="1">
        <v>41189</v>
      </c>
      <c r="C1770">
        <v>2030</v>
      </c>
      <c r="D1770">
        <v>3.8399999999999997E-2</v>
      </c>
      <c r="E1770">
        <v>4.1799999999999997E-2</v>
      </c>
      <c r="F1770">
        <v>0</v>
      </c>
      <c r="G1770">
        <v>5.67E-2</v>
      </c>
    </row>
    <row r="1771" spans="1:7" x14ac:dyDescent="0.25">
      <c r="A1771">
        <v>10149999</v>
      </c>
      <c r="B1771" s="1">
        <v>41189</v>
      </c>
      <c r="C1771">
        <v>2100</v>
      </c>
      <c r="D1771">
        <v>1.8700000000000001E-2</v>
      </c>
      <c r="E1771">
        <v>1.44E-2</v>
      </c>
      <c r="F1771">
        <v>0</v>
      </c>
      <c r="G1771">
        <v>2.3699999999999999E-2</v>
      </c>
    </row>
    <row r="1772" spans="1:7" x14ac:dyDescent="0.25">
      <c r="A1772">
        <v>10149999</v>
      </c>
      <c r="B1772" s="1">
        <v>41189</v>
      </c>
      <c r="C1772">
        <v>2130</v>
      </c>
      <c r="D1772">
        <v>1.89E-2</v>
      </c>
      <c r="E1772">
        <v>1.5800000000000002E-2</v>
      </c>
      <c r="F1772">
        <v>0</v>
      </c>
      <c r="G1772">
        <v>2.47E-2</v>
      </c>
    </row>
    <row r="1773" spans="1:7" x14ac:dyDescent="0.25">
      <c r="A1773">
        <v>10149999</v>
      </c>
      <c r="B1773" s="1">
        <v>41189</v>
      </c>
      <c r="C1773">
        <v>2200</v>
      </c>
      <c r="D1773">
        <v>1.3299999999999999E-2</v>
      </c>
      <c r="E1773">
        <v>1.35E-2</v>
      </c>
      <c r="F1773">
        <v>0</v>
      </c>
      <c r="G1773">
        <v>1.9E-2</v>
      </c>
    </row>
    <row r="1774" spans="1:7" x14ac:dyDescent="0.25">
      <c r="A1774">
        <v>10149999</v>
      </c>
      <c r="B1774" s="1">
        <v>41189</v>
      </c>
      <c r="C1774">
        <v>2230</v>
      </c>
      <c r="D1774">
        <v>1.1299999999999999E-2</v>
      </c>
      <c r="E1774">
        <v>1.23E-2</v>
      </c>
      <c r="F1774">
        <v>0</v>
      </c>
      <c r="G1774">
        <v>1.66E-2</v>
      </c>
    </row>
    <row r="1775" spans="1:7" x14ac:dyDescent="0.25">
      <c r="A1775">
        <v>10149999</v>
      </c>
      <c r="B1775" s="1">
        <v>41189</v>
      </c>
      <c r="C1775">
        <v>2300</v>
      </c>
      <c r="D1775">
        <v>1.23E-2</v>
      </c>
      <c r="E1775">
        <v>1.32E-2</v>
      </c>
      <c r="F1775">
        <v>0</v>
      </c>
      <c r="G1775">
        <v>1.8100000000000002E-2</v>
      </c>
    </row>
    <row r="1776" spans="1:7" x14ac:dyDescent="0.25">
      <c r="A1776">
        <v>10149999</v>
      </c>
      <c r="B1776" s="1">
        <v>41189</v>
      </c>
      <c r="C1776">
        <v>2330</v>
      </c>
      <c r="D1776">
        <v>6.8999999999999999E-3</v>
      </c>
      <c r="E1776">
        <v>4.0000000000000001E-3</v>
      </c>
      <c r="F1776">
        <v>0</v>
      </c>
      <c r="G1776">
        <v>8.2000000000000007E-3</v>
      </c>
    </row>
    <row r="1777" spans="1:7" x14ac:dyDescent="0.25">
      <c r="A1777">
        <v>10149999</v>
      </c>
      <c r="B1777" s="1">
        <v>41189</v>
      </c>
      <c r="C1777">
        <v>2400</v>
      </c>
      <c r="D1777">
        <v>6.4999999999999997E-3</v>
      </c>
      <c r="E1777">
        <v>4.7999999999999996E-3</v>
      </c>
      <c r="F1777">
        <v>0</v>
      </c>
      <c r="G1777">
        <v>8.0000000000000002E-3</v>
      </c>
    </row>
    <row r="1778" spans="1:7" x14ac:dyDescent="0.25">
      <c r="A1778">
        <v>10149999</v>
      </c>
      <c r="B1778" s="1">
        <v>41190</v>
      </c>
      <c r="C1778">
        <v>30</v>
      </c>
      <c r="D1778">
        <v>5.4000000000000003E-3</v>
      </c>
      <c r="E1778">
        <v>3.7000000000000002E-3</v>
      </c>
      <c r="F1778">
        <v>0</v>
      </c>
      <c r="G1778">
        <v>6.7000000000000002E-3</v>
      </c>
    </row>
    <row r="1779" spans="1:7" x14ac:dyDescent="0.25">
      <c r="A1779">
        <v>10149999</v>
      </c>
      <c r="B1779" s="1">
        <v>41190</v>
      </c>
      <c r="C1779">
        <v>100</v>
      </c>
      <c r="D1779">
        <v>5.3E-3</v>
      </c>
      <c r="E1779">
        <v>3.8E-3</v>
      </c>
      <c r="F1779">
        <v>0</v>
      </c>
      <c r="G1779">
        <v>6.4999999999999997E-3</v>
      </c>
    </row>
    <row r="1780" spans="1:7" x14ac:dyDescent="0.25">
      <c r="A1780">
        <v>10149999</v>
      </c>
      <c r="B1780" s="1">
        <v>41190</v>
      </c>
      <c r="C1780">
        <v>130</v>
      </c>
      <c r="D1780">
        <v>5.4999999999999997E-3</v>
      </c>
      <c r="E1780">
        <v>4.3E-3</v>
      </c>
      <c r="F1780">
        <v>0</v>
      </c>
      <c r="G1780">
        <v>7.1999999999999998E-3</v>
      </c>
    </row>
    <row r="1781" spans="1:7" x14ac:dyDescent="0.25">
      <c r="A1781">
        <v>10149999</v>
      </c>
      <c r="B1781" s="1">
        <v>41190</v>
      </c>
      <c r="C1781">
        <v>200</v>
      </c>
      <c r="D1781">
        <v>5.5999999999999999E-3</v>
      </c>
      <c r="E1781">
        <v>4.1000000000000003E-3</v>
      </c>
      <c r="F1781">
        <v>0</v>
      </c>
      <c r="G1781">
        <v>7.0000000000000001E-3</v>
      </c>
    </row>
    <row r="1782" spans="1:7" x14ac:dyDescent="0.25">
      <c r="A1782">
        <v>10149999</v>
      </c>
      <c r="B1782" s="1">
        <v>41190</v>
      </c>
      <c r="C1782">
        <v>230</v>
      </c>
      <c r="D1782">
        <v>6.0000000000000001E-3</v>
      </c>
      <c r="E1782">
        <v>4.7999999999999996E-3</v>
      </c>
      <c r="F1782">
        <v>0</v>
      </c>
      <c r="G1782">
        <v>7.7000000000000002E-3</v>
      </c>
    </row>
    <row r="1783" spans="1:7" x14ac:dyDescent="0.25">
      <c r="A1783">
        <v>10149999</v>
      </c>
      <c r="B1783" s="1">
        <v>41190</v>
      </c>
      <c r="C1783">
        <v>300</v>
      </c>
      <c r="D1783">
        <v>5.3E-3</v>
      </c>
      <c r="E1783">
        <v>4.0000000000000001E-3</v>
      </c>
      <c r="F1783">
        <v>0</v>
      </c>
      <c r="G1783">
        <v>6.6E-3</v>
      </c>
    </row>
    <row r="1784" spans="1:7" x14ac:dyDescent="0.25">
      <c r="A1784">
        <v>10149999</v>
      </c>
      <c r="B1784" s="1">
        <v>41190</v>
      </c>
      <c r="C1784">
        <v>330</v>
      </c>
      <c r="D1784">
        <v>5.3E-3</v>
      </c>
      <c r="E1784">
        <v>3.7000000000000002E-3</v>
      </c>
      <c r="F1784">
        <v>0</v>
      </c>
      <c r="G1784">
        <v>6.4999999999999997E-3</v>
      </c>
    </row>
    <row r="1785" spans="1:7" x14ac:dyDescent="0.25">
      <c r="A1785">
        <v>10149999</v>
      </c>
      <c r="B1785" s="1">
        <v>41190</v>
      </c>
      <c r="C1785">
        <v>400</v>
      </c>
      <c r="D1785">
        <v>6.0000000000000001E-3</v>
      </c>
      <c r="E1785">
        <v>5.0000000000000001E-3</v>
      </c>
      <c r="F1785">
        <v>0</v>
      </c>
      <c r="G1785">
        <v>7.9000000000000008E-3</v>
      </c>
    </row>
    <row r="1786" spans="1:7" x14ac:dyDescent="0.25">
      <c r="A1786">
        <v>10149999</v>
      </c>
      <c r="B1786" s="1">
        <v>41190</v>
      </c>
      <c r="C1786">
        <v>430</v>
      </c>
      <c r="D1786">
        <v>5.5999999999999999E-3</v>
      </c>
      <c r="E1786">
        <v>4.1000000000000003E-3</v>
      </c>
      <c r="F1786">
        <v>0</v>
      </c>
      <c r="G1786">
        <v>7.1000000000000004E-3</v>
      </c>
    </row>
    <row r="1787" spans="1:7" x14ac:dyDescent="0.25">
      <c r="A1787">
        <v>10149999</v>
      </c>
      <c r="B1787" s="1">
        <v>41190</v>
      </c>
      <c r="C1787">
        <v>500</v>
      </c>
      <c r="D1787">
        <v>5.7000000000000002E-3</v>
      </c>
      <c r="E1787">
        <v>4.4000000000000003E-3</v>
      </c>
      <c r="F1787">
        <v>0</v>
      </c>
      <c r="G1787">
        <v>7.1999999999999998E-3</v>
      </c>
    </row>
    <row r="1788" spans="1:7" x14ac:dyDescent="0.25">
      <c r="A1788">
        <v>10149999</v>
      </c>
      <c r="B1788" s="1">
        <v>41190</v>
      </c>
      <c r="C1788">
        <v>530</v>
      </c>
      <c r="D1788">
        <v>5.3E-3</v>
      </c>
      <c r="E1788">
        <v>3.8E-3</v>
      </c>
      <c r="F1788">
        <v>0</v>
      </c>
      <c r="G1788">
        <v>6.7000000000000002E-3</v>
      </c>
    </row>
    <row r="1789" spans="1:7" x14ac:dyDescent="0.25">
      <c r="A1789">
        <v>10149999</v>
      </c>
      <c r="B1789" s="1">
        <v>41190</v>
      </c>
      <c r="C1789">
        <v>600</v>
      </c>
      <c r="D1789">
        <v>4.7999999999999996E-3</v>
      </c>
      <c r="E1789">
        <v>3.7000000000000002E-3</v>
      </c>
      <c r="F1789">
        <v>0</v>
      </c>
      <c r="G1789">
        <v>6.0000000000000001E-3</v>
      </c>
    </row>
    <row r="1790" spans="1:7" x14ac:dyDescent="0.25">
      <c r="A1790">
        <v>10149999</v>
      </c>
      <c r="B1790" s="1">
        <v>41190</v>
      </c>
      <c r="C1790">
        <v>630</v>
      </c>
      <c r="D1790">
        <v>5.3E-3</v>
      </c>
      <c r="E1790">
        <v>5.1000000000000004E-3</v>
      </c>
      <c r="F1790">
        <v>0</v>
      </c>
      <c r="G1790">
        <v>7.3000000000000001E-3</v>
      </c>
    </row>
    <row r="1791" spans="1:7" x14ac:dyDescent="0.25">
      <c r="A1791">
        <v>10149999</v>
      </c>
      <c r="B1791" s="1">
        <v>41190</v>
      </c>
      <c r="C1791">
        <v>700</v>
      </c>
      <c r="D1791">
        <v>4.7000000000000002E-3</v>
      </c>
      <c r="E1791">
        <v>4.7000000000000002E-3</v>
      </c>
      <c r="F1791">
        <v>0</v>
      </c>
      <c r="G1791">
        <v>6.7999999999999996E-3</v>
      </c>
    </row>
    <row r="1792" spans="1:7" x14ac:dyDescent="0.25">
      <c r="A1792">
        <v>10149999</v>
      </c>
      <c r="B1792" s="1">
        <v>41190</v>
      </c>
      <c r="C1792">
        <v>730</v>
      </c>
      <c r="D1792">
        <v>9.7000000000000003E-3</v>
      </c>
      <c r="E1792">
        <v>7.7999999999999996E-3</v>
      </c>
      <c r="F1792">
        <v>1E-4</v>
      </c>
      <c r="G1792">
        <v>1.2800000000000001E-2</v>
      </c>
    </row>
    <row r="1793" spans="1:7" x14ac:dyDescent="0.25">
      <c r="A1793">
        <v>10149999</v>
      </c>
      <c r="B1793" s="1">
        <v>41190</v>
      </c>
      <c r="C1793">
        <v>800</v>
      </c>
      <c r="D1793">
        <v>1.2200000000000001E-2</v>
      </c>
      <c r="E1793">
        <v>1.4E-2</v>
      </c>
      <c r="F1793">
        <v>0</v>
      </c>
      <c r="G1793">
        <v>1.8499999999999999E-2</v>
      </c>
    </row>
    <row r="1794" spans="1:7" x14ac:dyDescent="0.25">
      <c r="A1794">
        <v>10149999</v>
      </c>
      <c r="B1794" s="1">
        <v>41190</v>
      </c>
      <c r="C1794">
        <v>830</v>
      </c>
      <c r="D1794">
        <v>0.01</v>
      </c>
      <c r="E1794">
        <v>1.11E-2</v>
      </c>
      <c r="F1794">
        <v>1E-4</v>
      </c>
      <c r="G1794">
        <v>1.49E-2</v>
      </c>
    </row>
    <row r="1795" spans="1:7" x14ac:dyDescent="0.25">
      <c r="A1795">
        <v>10149999</v>
      </c>
      <c r="B1795" s="1">
        <v>41190</v>
      </c>
      <c r="C1795">
        <v>900</v>
      </c>
      <c r="D1795">
        <v>1.6400000000000001E-2</v>
      </c>
      <c r="E1795">
        <v>1.2800000000000001E-2</v>
      </c>
      <c r="F1795">
        <v>0</v>
      </c>
      <c r="G1795">
        <v>2.0899999999999998E-2</v>
      </c>
    </row>
    <row r="1796" spans="1:7" x14ac:dyDescent="0.25">
      <c r="A1796">
        <v>10149999</v>
      </c>
      <c r="B1796" s="1">
        <v>41190</v>
      </c>
      <c r="C1796">
        <v>930</v>
      </c>
      <c r="D1796">
        <v>2.3699999999999999E-2</v>
      </c>
      <c r="E1796">
        <v>2.3099999999999999E-2</v>
      </c>
      <c r="F1796">
        <v>0</v>
      </c>
      <c r="G1796">
        <v>3.3399999999999999E-2</v>
      </c>
    </row>
    <row r="1797" spans="1:7" x14ac:dyDescent="0.25">
      <c r="A1797">
        <v>10149999</v>
      </c>
      <c r="B1797" s="1">
        <v>41190</v>
      </c>
      <c r="C1797">
        <v>1000</v>
      </c>
      <c r="D1797">
        <v>5.5800000000000002E-2</v>
      </c>
      <c r="E1797">
        <v>3.9699999999999999E-2</v>
      </c>
      <c r="F1797">
        <v>0</v>
      </c>
      <c r="G1797">
        <v>6.8400000000000002E-2</v>
      </c>
    </row>
    <row r="1798" spans="1:7" x14ac:dyDescent="0.25">
      <c r="A1798">
        <v>10149999</v>
      </c>
      <c r="B1798" s="1">
        <v>41190</v>
      </c>
      <c r="C1798">
        <v>1030</v>
      </c>
      <c r="D1798">
        <v>9.0499999999999997E-2</v>
      </c>
      <c r="E1798">
        <v>6.13E-2</v>
      </c>
      <c r="F1798">
        <v>0</v>
      </c>
      <c r="G1798">
        <v>0.1094</v>
      </c>
    </row>
    <row r="1799" spans="1:7" x14ac:dyDescent="0.25">
      <c r="A1799">
        <v>10149999</v>
      </c>
      <c r="B1799" s="1">
        <v>41190</v>
      </c>
      <c r="C1799">
        <v>1100</v>
      </c>
      <c r="D1799">
        <v>9.9699999999999997E-2</v>
      </c>
      <c r="E1799">
        <v>6.59E-2</v>
      </c>
      <c r="F1799">
        <v>0</v>
      </c>
      <c r="G1799">
        <v>0.1196</v>
      </c>
    </row>
    <row r="1800" spans="1:7" x14ac:dyDescent="0.25">
      <c r="A1800">
        <v>10149999</v>
      </c>
      <c r="B1800" s="1">
        <v>41190</v>
      </c>
      <c r="C1800">
        <v>1130</v>
      </c>
      <c r="D1800">
        <v>0.1147</v>
      </c>
      <c r="E1800">
        <v>7.2499999999999995E-2</v>
      </c>
      <c r="F1800">
        <v>0</v>
      </c>
      <c r="G1800">
        <v>0.13569999999999999</v>
      </c>
    </row>
    <row r="1801" spans="1:7" x14ac:dyDescent="0.25">
      <c r="A1801">
        <v>10149999</v>
      </c>
      <c r="B1801" s="1">
        <v>41190</v>
      </c>
      <c r="C1801">
        <v>1200</v>
      </c>
      <c r="D1801">
        <v>0.11559999999999999</v>
      </c>
      <c r="E1801">
        <v>7.5399999999999995E-2</v>
      </c>
      <c r="F1801">
        <v>0</v>
      </c>
      <c r="G1801">
        <v>0.1381</v>
      </c>
    </row>
    <row r="1802" spans="1:7" x14ac:dyDescent="0.25">
      <c r="A1802">
        <v>10149999</v>
      </c>
      <c r="B1802" s="1">
        <v>41190</v>
      </c>
      <c r="C1802">
        <v>1230</v>
      </c>
      <c r="D1802">
        <v>0.11849999999999999</v>
      </c>
      <c r="E1802">
        <v>7.7399999999999997E-2</v>
      </c>
      <c r="F1802">
        <v>0</v>
      </c>
      <c r="G1802">
        <v>0.14149999999999999</v>
      </c>
    </row>
    <row r="1803" spans="1:7" x14ac:dyDescent="0.25">
      <c r="A1803">
        <v>10149999</v>
      </c>
      <c r="B1803" s="1">
        <v>41190</v>
      </c>
      <c r="C1803">
        <v>1300</v>
      </c>
      <c r="D1803">
        <v>0.12089999999999999</v>
      </c>
      <c r="E1803">
        <v>8.2799999999999999E-2</v>
      </c>
      <c r="F1803">
        <v>0</v>
      </c>
      <c r="G1803">
        <v>0.14660000000000001</v>
      </c>
    </row>
    <row r="1804" spans="1:7" x14ac:dyDescent="0.25">
      <c r="A1804">
        <v>10149999</v>
      </c>
      <c r="B1804" s="1">
        <v>41190</v>
      </c>
      <c r="C1804">
        <v>1330</v>
      </c>
      <c r="D1804">
        <v>0.1273</v>
      </c>
      <c r="E1804">
        <v>8.3900000000000002E-2</v>
      </c>
      <c r="F1804">
        <v>0</v>
      </c>
      <c r="G1804">
        <v>0.1525</v>
      </c>
    </row>
    <row r="1805" spans="1:7" x14ac:dyDescent="0.25">
      <c r="A1805">
        <v>10149999</v>
      </c>
      <c r="B1805" s="1">
        <v>41190</v>
      </c>
      <c r="C1805">
        <v>1400</v>
      </c>
      <c r="D1805">
        <v>0.1426</v>
      </c>
      <c r="E1805">
        <v>8.8599999999999998E-2</v>
      </c>
      <c r="F1805">
        <v>0</v>
      </c>
      <c r="G1805">
        <v>0.16789999999999999</v>
      </c>
    </row>
    <row r="1806" spans="1:7" x14ac:dyDescent="0.25">
      <c r="A1806">
        <v>10149999</v>
      </c>
      <c r="B1806" s="1">
        <v>41190</v>
      </c>
      <c r="C1806">
        <v>1430</v>
      </c>
      <c r="D1806">
        <v>0.121</v>
      </c>
      <c r="E1806">
        <v>7.4200000000000002E-2</v>
      </c>
      <c r="F1806">
        <v>0</v>
      </c>
      <c r="G1806">
        <v>0.14199999999999999</v>
      </c>
    </row>
    <row r="1807" spans="1:7" x14ac:dyDescent="0.25">
      <c r="A1807">
        <v>10149999</v>
      </c>
      <c r="B1807" s="1">
        <v>41190</v>
      </c>
      <c r="C1807">
        <v>1500</v>
      </c>
      <c r="D1807">
        <v>0.1303</v>
      </c>
      <c r="E1807">
        <v>7.9000000000000001E-2</v>
      </c>
      <c r="F1807">
        <v>0</v>
      </c>
      <c r="G1807">
        <v>0.1525</v>
      </c>
    </row>
    <row r="1808" spans="1:7" x14ac:dyDescent="0.25">
      <c r="A1808">
        <v>10149999</v>
      </c>
      <c r="B1808" s="1">
        <v>41190</v>
      </c>
      <c r="C1808">
        <v>1530</v>
      </c>
      <c r="D1808">
        <v>0.1241</v>
      </c>
      <c r="E1808">
        <v>7.4399999999999994E-2</v>
      </c>
      <c r="F1808">
        <v>0</v>
      </c>
      <c r="G1808">
        <v>0.14460000000000001</v>
      </c>
    </row>
    <row r="1809" spans="1:7" x14ac:dyDescent="0.25">
      <c r="A1809">
        <v>10149999</v>
      </c>
      <c r="B1809" s="1">
        <v>41190</v>
      </c>
      <c r="C1809">
        <v>1600</v>
      </c>
      <c r="D1809">
        <v>0.105</v>
      </c>
      <c r="E1809">
        <v>6.2700000000000006E-2</v>
      </c>
      <c r="F1809">
        <v>0</v>
      </c>
      <c r="G1809">
        <v>0.1225</v>
      </c>
    </row>
    <row r="1810" spans="1:7" x14ac:dyDescent="0.25">
      <c r="A1810">
        <v>10149999</v>
      </c>
      <c r="B1810" s="1">
        <v>41190</v>
      </c>
      <c r="C1810">
        <v>1630</v>
      </c>
      <c r="D1810">
        <v>9.74E-2</v>
      </c>
      <c r="E1810">
        <v>5.8299999999999998E-2</v>
      </c>
      <c r="F1810">
        <v>0</v>
      </c>
      <c r="G1810">
        <v>0.11360000000000001</v>
      </c>
    </row>
    <row r="1811" spans="1:7" x14ac:dyDescent="0.25">
      <c r="A1811">
        <v>10149999</v>
      </c>
      <c r="B1811" s="1">
        <v>41190</v>
      </c>
      <c r="C1811">
        <v>1700</v>
      </c>
      <c r="D1811">
        <v>8.9099999999999999E-2</v>
      </c>
      <c r="E1811">
        <v>5.67E-2</v>
      </c>
      <c r="F1811">
        <v>0</v>
      </c>
      <c r="G1811">
        <v>0.1055</v>
      </c>
    </row>
    <row r="1812" spans="1:7" x14ac:dyDescent="0.25">
      <c r="A1812">
        <v>10149999</v>
      </c>
      <c r="B1812" s="1">
        <v>41190</v>
      </c>
      <c r="C1812">
        <v>1730</v>
      </c>
      <c r="D1812">
        <v>8.4900000000000003E-2</v>
      </c>
      <c r="E1812">
        <v>5.8200000000000002E-2</v>
      </c>
      <c r="F1812">
        <v>0</v>
      </c>
      <c r="G1812">
        <v>0.10299999999999999</v>
      </c>
    </row>
    <row r="1813" spans="1:7" x14ac:dyDescent="0.25">
      <c r="A1813">
        <v>10149999</v>
      </c>
      <c r="B1813" s="1">
        <v>41190</v>
      </c>
      <c r="C1813">
        <v>1800</v>
      </c>
      <c r="D1813">
        <v>7.9899999999999999E-2</v>
      </c>
      <c r="E1813">
        <v>5.3999999999999999E-2</v>
      </c>
      <c r="F1813">
        <v>0</v>
      </c>
      <c r="G1813">
        <v>9.6600000000000005E-2</v>
      </c>
    </row>
    <row r="1814" spans="1:7" x14ac:dyDescent="0.25">
      <c r="A1814">
        <v>10149999</v>
      </c>
      <c r="B1814" s="1">
        <v>41190</v>
      </c>
      <c r="C1814">
        <v>1830</v>
      </c>
      <c r="D1814">
        <v>6.5000000000000002E-2</v>
      </c>
      <c r="E1814">
        <v>4.9299999999999997E-2</v>
      </c>
      <c r="F1814">
        <v>0</v>
      </c>
      <c r="G1814">
        <v>8.1600000000000006E-2</v>
      </c>
    </row>
    <row r="1815" spans="1:7" x14ac:dyDescent="0.25">
      <c r="A1815">
        <v>10149999</v>
      </c>
      <c r="B1815" s="1">
        <v>41190</v>
      </c>
      <c r="C1815">
        <v>1900</v>
      </c>
      <c r="D1815">
        <v>4.4699999999999997E-2</v>
      </c>
      <c r="E1815">
        <v>3.0300000000000001E-2</v>
      </c>
      <c r="F1815">
        <v>0</v>
      </c>
      <c r="G1815">
        <v>5.3999999999999999E-2</v>
      </c>
    </row>
    <row r="1816" spans="1:7" x14ac:dyDescent="0.25">
      <c r="A1816">
        <v>10149999</v>
      </c>
      <c r="B1816" s="1">
        <v>41190</v>
      </c>
      <c r="C1816">
        <v>1930</v>
      </c>
      <c r="D1816">
        <v>1.9199999999999998E-2</v>
      </c>
      <c r="E1816">
        <v>1.7100000000000001E-2</v>
      </c>
      <c r="F1816">
        <v>0</v>
      </c>
      <c r="G1816">
        <v>2.58E-2</v>
      </c>
    </row>
    <row r="1817" spans="1:7" x14ac:dyDescent="0.25">
      <c r="A1817">
        <v>10149999</v>
      </c>
      <c r="B1817" s="1">
        <v>41190</v>
      </c>
      <c r="C1817">
        <v>2000</v>
      </c>
      <c r="D1817">
        <v>1.35E-2</v>
      </c>
      <c r="E1817">
        <v>1.5900000000000001E-2</v>
      </c>
      <c r="F1817">
        <v>0</v>
      </c>
      <c r="G1817">
        <v>2.0799999999999999E-2</v>
      </c>
    </row>
    <row r="1818" spans="1:7" x14ac:dyDescent="0.25">
      <c r="A1818">
        <v>10149999</v>
      </c>
      <c r="B1818" s="1">
        <v>41190</v>
      </c>
      <c r="C1818">
        <v>2030</v>
      </c>
      <c r="D1818">
        <v>1.34E-2</v>
      </c>
      <c r="E1818">
        <v>1.5800000000000002E-2</v>
      </c>
      <c r="F1818">
        <v>0</v>
      </c>
      <c r="G1818">
        <v>2.07E-2</v>
      </c>
    </row>
    <row r="1819" spans="1:7" x14ac:dyDescent="0.25">
      <c r="A1819">
        <v>10149999</v>
      </c>
      <c r="B1819" s="1">
        <v>41190</v>
      </c>
      <c r="C1819">
        <v>2100</v>
      </c>
      <c r="D1819">
        <v>1.84E-2</v>
      </c>
      <c r="E1819">
        <v>2.1299999999999999E-2</v>
      </c>
      <c r="F1819">
        <v>0</v>
      </c>
      <c r="G1819">
        <v>2.8199999999999999E-2</v>
      </c>
    </row>
    <row r="1820" spans="1:7" x14ac:dyDescent="0.25">
      <c r="A1820">
        <v>10149999</v>
      </c>
      <c r="B1820" s="1">
        <v>41190</v>
      </c>
      <c r="C1820">
        <v>2130</v>
      </c>
      <c r="D1820">
        <v>2.18E-2</v>
      </c>
      <c r="E1820">
        <v>2.5700000000000001E-2</v>
      </c>
      <c r="F1820">
        <v>0</v>
      </c>
      <c r="G1820">
        <v>3.3700000000000001E-2</v>
      </c>
    </row>
    <row r="1821" spans="1:7" x14ac:dyDescent="0.25">
      <c r="A1821">
        <v>10149999</v>
      </c>
      <c r="B1821" s="1">
        <v>41190</v>
      </c>
      <c r="C1821">
        <v>2200</v>
      </c>
      <c r="D1821">
        <v>1.47E-2</v>
      </c>
      <c r="E1821">
        <v>1.3100000000000001E-2</v>
      </c>
      <c r="F1821">
        <v>0</v>
      </c>
      <c r="G1821">
        <v>1.9900000000000001E-2</v>
      </c>
    </row>
    <row r="1822" spans="1:7" x14ac:dyDescent="0.25">
      <c r="A1822">
        <v>10149999</v>
      </c>
      <c r="B1822" s="1">
        <v>41190</v>
      </c>
      <c r="C1822">
        <v>2230</v>
      </c>
      <c r="D1822">
        <v>1.43E-2</v>
      </c>
      <c r="E1822">
        <v>1.34E-2</v>
      </c>
      <c r="F1822">
        <v>0</v>
      </c>
      <c r="G1822">
        <v>1.9599999999999999E-2</v>
      </c>
    </row>
    <row r="1823" spans="1:7" x14ac:dyDescent="0.25">
      <c r="A1823">
        <v>10149999</v>
      </c>
      <c r="B1823" s="1">
        <v>41190</v>
      </c>
      <c r="C1823">
        <v>2300</v>
      </c>
      <c r="D1823">
        <v>1.29E-2</v>
      </c>
      <c r="E1823">
        <v>1.41E-2</v>
      </c>
      <c r="F1823">
        <v>0</v>
      </c>
      <c r="G1823">
        <v>1.9099999999999999E-2</v>
      </c>
    </row>
    <row r="1824" spans="1:7" x14ac:dyDescent="0.25">
      <c r="A1824">
        <v>10149999</v>
      </c>
      <c r="B1824" s="1">
        <v>41190</v>
      </c>
      <c r="C1824">
        <v>2330</v>
      </c>
      <c r="D1824">
        <v>1.23E-2</v>
      </c>
      <c r="E1824">
        <v>1.55E-2</v>
      </c>
      <c r="F1824">
        <v>0</v>
      </c>
      <c r="G1824">
        <v>1.9900000000000001E-2</v>
      </c>
    </row>
    <row r="1825" spans="1:7" x14ac:dyDescent="0.25">
      <c r="A1825">
        <v>10149999</v>
      </c>
      <c r="B1825" s="1">
        <v>41190</v>
      </c>
      <c r="C1825">
        <v>2400</v>
      </c>
      <c r="D1825">
        <v>1.12E-2</v>
      </c>
      <c r="E1825">
        <v>1.29E-2</v>
      </c>
      <c r="F1825">
        <v>0</v>
      </c>
      <c r="G1825">
        <v>1.7000000000000001E-2</v>
      </c>
    </row>
    <row r="1826" spans="1:7" x14ac:dyDescent="0.25">
      <c r="A1826">
        <v>10149999</v>
      </c>
      <c r="B1826" s="1">
        <v>41191</v>
      </c>
      <c r="C1826">
        <v>30</v>
      </c>
      <c r="D1826">
        <v>4.4999999999999997E-3</v>
      </c>
      <c r="E1826">
        <v>3.8999999999999998E-3</v>
      </c>
      <c r="F1826">
        <v>0</v>
      </c>
      <c r="G1826">
        <v>6.1000000000000004E-3</v>
      </c>
    </row>
    <row r="1827" spans="1:7" x14ac:dyDescent="0.25">
      <c r="A1827">
        <v>10149999</v>
      </c>
      <c r="B1827" s="1">
        <v>41191</v>
      </c>
      <c r="C1827">
        <v>100</v>
      </c>
      <c r="D1827">
        <v>3.8E-3</v>
      </c>
      <c r="E1827">
        <v>4.4000000000000003E-3</v>
      </c>
      <c r="F1827">
        <v>0</v>
      </c>
      <c r="G1827">
        <v>5.7000000000000002E-3</v>
      </c>
    </row>
    <row r="1828" spans="1:7" x14ac:dyDescent="0.25">
      <c r="A1828">
        <v>10149999</v>
      </c>
      <c r="B1828" s="1">
        <v>41191</v>
      </c>
      <c r="C1828">
        <v>130</v>
      </c>
      <c r="D1828">
        <v>4.1000000000000003E-3</v>
      </c>
      <c r="E1828">
        <v>4.5999999999999999E-3</v>
      </c>
      <c r="F1828">
        <v>0</v>
      </c>
      <c r="G1828">
        <v>6.1999999999999998E-3</v>
      </c>
    </row>
    <row r="1829" spans="1:7" x14ac:dyDescent="0.25">
      <c r="A1829">
        <v>10149999</v>
      </c>
      <c r="B1829" s="1">
        <v>41191</v>
      </c>
      <c r="C1829">
        <v>200</v>
      </c>
      <c r="D1829">
        <v>3.8999999999999998E-3</v>
      </c>
      <c r="E1829">
        <v>4.4000000000000003E-3</v>
      </c>
      <c r="F1829">
        <v>0</v>
      </c>
      <c r="G1829">
        <v>6.0000000000000001E-3</v>
      </c>
    </row>
    <row r="1830" spans="1:7" x14ac:dyDescent="0.25">
      <c r="A1830">
        <v>10149999</v>
      </c>
      <c r="B1830" s="1">
        <v>41191</v>
      </c>
      <c r="C1830">
        <v>230</v>
      </c>
      <c r="D1830">
        <v>3.7000000000000002E-3</v>
      </c>
      <c r="E1830">
        <v>4.3E-3</v>
      </c>
      <c r="F1830">
        <v>0</v>
      </c>
      <c r="G1830">
        <v>5.5999999999999999E-3</v>
      </c>
    </row>
    <row r="1831" spans="1:7" x14ac:dyDescent="0.25">
      <c r="A1831">
        <v>10149999</v>
      </c>
      <c r="B1831" s="1">
        <v>41191</v>
      </c>
      <c r="C1831">
        <v>300</v>
      </c>
      <c r="D1831">
        <v>4.1999999999999997E-3</v>
      </c>
      <c r="E1831">
        <v>4.8999999999999998E-3</v>
      </c>
      <c r="F1831">
        <v>0</v>
      </c>
      <c r="G1831">
        <v>6.4999999999999997E-3</v>
      </c>
    </row>
    <row r="1832" spans="1:7" x14ac:dyDescent="0.25">
      <c r="A1832">
        <v>10149999</v>
      </c>
      <c r="B1832" s="1">
        <v>41191</v>
      </c>
      <c r="C1832">
        <v>330</v>
      </c>
      <c r="D1832">
        <v>4.3E-3</v>
      </c>
      <c r="E1832">
        <v>5.1000000000000004E-3</v>
      </c>
      <c r="F1832">
        <v>0</v>
      </c>
      <c r="G1832">
        <v>6.6E-3</v>
      </c>
    </row>
    <row r="1833" spans="1:7" x14ac:dyDescent="0.25">
      <c r="A1833">
        <v>10149999</v>
      </c>
      <c r="B1833" s="1">
        <v>41191</v>
      </c>
      <c r="C1833">
        <v>400</v>
      </c>
      <c r="D1833">
        <v>3.8999999999999998E-3</v>
      </c>
      <c r="E1833">
        <v>4.4999999999999997E-3</v>
      </c>
      <c r="F1833">
        <v>0</v>
      </c>
      <c r="G1833">
        <v>6.0000000000000001E-3</v>
      </c>
    </row>
    <row r="1834" spans="1:7" x14ac:dyDescent="0.25">
      <c r="A1834">
        <v>10149999</v>
      </c>
      <c r="B1834" s="1">
        <v>41191</v>
      </c>
      <c r="C1834">
        <v>430</v>
      </c>
      <c r="D1834">
        <v>3.5999999999999999E-3</v>
      </c>
      <c r="E1834">
        <v>4.1999999999999997E-3</v>
      </c>
      <c r="F1834">
        <v>0</v>
      </c>
      <c r="G1834">
        <v>5.4999999999999997E-3</v>
      </c>
    </row>
    <row r="1835" spans="1:7" x14ac:dyDescent="0.25">
      <c r="A1835">
        <v>10149999</v>
      </c>
      <c r="B1835" s="1">
        <v>41191</v>
      </c>
      <c r="C1835">
        <v>500</v>
      </c>
      <c r="D1835">
        <v>4.1000000000000003E-3</v>
      </c>
      <c r="E1835">
        <v>4.7999999999999996E-3</v>
      </c>
      <c r="F1835">
        <v>0</v>
      </c>
      <c r="G1835">
        <v>6.4000000000000003E-3</v>
      </c>
    </row>
    <row r="1836" spans="1:7" x14ac:dyDescent="0.25">
      <c r="A1836">
        <v>10149999</v>
      </c>
      <c r="B1836" s="1">
        <v>41191</v>
      </c>
      <c r="C1836">
        <v>530</v>
      </c>
      <c r="D1836">
        <v>4.1999999999999997E-3</v>
      </c>
      <c r="E1836">
        <v>4.7000000000000002E-3</v>
      </c>
      <c r="F1836">
        <v>0</v>
      </c>
      <c r="G1836">
        <v>6.1999999999999998E-3</v>
      </c>
    </row>
    <row r="1837" spans="1:7" x14ac:dyDescent="0.25">
      <c r="A1837">
        <v>10149999</v>
      </c>
      <c r="B1837" s="1">
        <v>41191</v>
      </c>
      <c r="C1837">
        <v>600</v>
      </c>
      <c r="D1837">
        <v>3.3E-3</v>
      </c>
      <c r="E1837">
        <v>3.8E-3</v>
      </c>
      <c r="F1837">
        <v>0</v>
      </c>
      <c r="G1837">
        <v>5.1999999999999998E-3</v>
      </c>
    </row>
    <row r="1838" spans="1:7" x14ac:dyDescent="0.25">
      <c r="A1838">
        <v>10149999</v>
      </c>
      <c r="B1838" s="1">
        <v>41191</v>
      </c>
      <c r="C1838">
        <v>630</v>
      </c>
      <c r="D1838">
        <v>3.8999999999999998E-3</v>
      </c>
      <c r="E1838">
        <v>4.1999999999999997E-3</v>
      </c>
      <c r="F1838">
        <v>0</v>
      </c>
      <c r="G1838">
        <v>5.7000000000000002E-3</v>
      </c>
    </row>
    <row r="1839" spans="1:7" x14ac:dyDescent="0.25">
      <c r="A1839">
        <v>10149999</v>
      </c>
      <c r="B1839" s="1">
        <v>41191</v>
      </c>
      <c r="C1839">
        <v>700</v>
      </c>
      <c r="D1839">
        <v>3.8999999999999998E-3</v>
      </c>
      <c r="E1839">
        <v>4.4000000000000003E-3</v>
      </c>
      <c r="F1839">
        <v>0</v>
      </c>
      <c r="G1839">
        <v>5.8999999999999999E-3</v>
      </c>
    </row>
    <row r="1840" spans="1:7" x14ac:dyDescent="0.25">
      <c r="A1840">
        <v>10149999</v>
      </c>
      <c r="B1840" s="1">
        <v>41191</v>
      </c>
      <c r="C1840">
        <v>730</v>
      </c>
      <c r="D1840">
        <v>6.6E-3</v>
      </c>
      <c r="E1840">
        <v>7.4000000000000003E-3</v>
      </c>
      <c r="F1840">
        <v>0</v>
      </c>
      <c r="G1840">
        <v>9.9000000000000008E-3</v>
      </c>
    </row>
    <row r="1841" spans="1:7" x14ac:dyDescent="0.25">
      <c r="A1841">
        <v>10149999</v>
      </c>
      <c r="B1841" s="1">
        <v>41191</v>
      </c>
      <c r="C1841">
        <v>800</v>
      </c>
      <c r="D1841">
        <v>1.23E-2</v>
      </c>
      <c r="E1841">
        <v>1.24E-2</v>
      </c>
      <c r="F1841">
        <v>0</v>
      </c>
      <c r="G1841">
        <v>1.7600000000000001E-2</v>
      </c>
    </row>
    <row r="1842" spans="1:7" x14ac:dyDescent="0.25">
      <c r="A1842">
        <v>10149999</v>
      </c>
      <c r="B1842" s="1">
        <v>41191</v>
      </c>
      <c r="C1842">
        <v>830</v>
      </c>
      <c r="D1842">
        <v>2.1700000000000001E-2</v>
      </c>
      <c r="E1842">
        <v>2.4E-2</v>
      </c>
      <c r="F1842">
        <v>0</v>
      </c>
      <c r="G1842">
        <v>3.27E-2</v>
      </c>
    </row>
    <row r="1843" spans="1:7" x14ac:dyDescent="0.25">
      <c r="A1843">
        <v>10149999</v>
      </c>
      <c r="B1843" s="1">
        <v>41191</v>
      </c>
      <c r="C1843">
        <v>900</v>
      </c>
      <c r="D1843">
        <v>2.2100000000000002E-2</v>
      </c>
      <c r="E1843">
        <v>1.7000000000000001E-2</v>
      </c>
      <c r="F1843">
        <v>0</v>
      </c>
      <c r="G1843">
        <v>2.7900000000000001E-2</v>
      </c>
    </row>
    <row r="1844" spans="1:7" x14ac:dyDescent="0.25">
      <c r="A1844">
        <v>10149999</v>
      </c>
      <c r="B1844" s="1">
        <v>41191</v>
      </c>
      <c r="C1844">
        <v>930</v>
      </c>
      <c r="D1844">
        <v>2.6599999999999999E-2</v>
      </c>
      <c r="E1844">
        <v>1.83E-2</v>
      </c>
      <c r="F1844">
        <v>0</v>
      </c>
      <c r="G1844">
        <v>3.2399999999999998E-2</v>
      </c>
    </row>
    <row r="1845" spans="1:7" x14ac:dyDescent="0.25">
      <c r="A1845">
        <v>10149999</v>
      </c>
      <c r="B1845" s="1">
        <v>41191</v>
      </c>
      <c r="C1845">
        <v>1000</v>
      </c>
      <c r="D1845">
        <v>6.3500000000000001E-2</v>
      </c>
      <c r="E1845">
        <v>4.3299999999999998E-2</v>
      </c>
      <c r="F1845">
        <v>0</v>
      </c>
      <c r="G1845">
        <v>7.6999999999999999E-2</v>
      </c>
    </row>
    <row r="1846" spans="1:7" x14ac:dyDescent="0.25">
      <c r="A1846">
        <v>10149999</v>
      </c>
      <c r="B1846" s="1">
        <v>41191</v>
      </c>
      <c r="C1846">
        <v>1030</v>
      </c>
      <c r="D1846">
        <v>9.2299999999999993E-2</v>
      </c>
      <c r="E1846">
        <v>6.0400000000000002E-2</v>
      </c>
      <c r="F1846">
        <v>0</v>
      </c>
      <c r="G1846">
        <v>0.1103</v>
      </c>
    </row>
    <row r="1847" spans="1:7" x14ac:dyDescent="0.25">
      <c r="A1847">
        <v>10149999</v>
      </c>
      <c r="B1847" s="1">
        <v>41191</v>
      </c>
      <c r="C1847">
        <v>1100</v>
      </c>
      <c r="D1847">
        <v>9.5500000000000002E-2</v>
      </c>
      <c r="E1847">
        <v>5.9499999999999997E-2</v>
      </c>
      <c r="F1847">
        <v>0</v>
      </c>
      <c r="G1847">
        <v>0.1125</v>
      </c>
    </row>
    <row r="1848" spans="1:7" x14ac:dyDescent="0.25">
      <c r="A1848">
        <v>10149999</v>
      </c>
      <c r="B1848" s="1">
        <v>41191</v>
      </c>
      <c r="C1848">
        <v>1130</v>
      </c>
      <c r="D1848">
        <v>8.5300000000000001E-2</v>
      </c>
      <c r="E1848">
        <v>5.3199999999999997E-2</v>
      </c>
      <c r="F1848">
        <v>0</v>
      </c>
      <c r="G1848">
        <v>0.1007</v>
      </c>
    </row>
    <row r="1849" spans="1:7" x14ac:dyDescent="0.25">
      <c r="A1849">
        <v>10149999</v>
      </c>
      <c r="B1849" s="1">
        <v>41191</v>
      </c>
      <c r="C1849">
        <v>1200</v>
      </c>
      <c r="D1849">
        <v>8.0299999999999996E-2</v>
      </c>
      <c r="E1849">
        <v>5.2299999999999999E-2</v>
      </c>
      <c r="F1849">
        <v>0</v>
      </c>
      <c r="G1849">
        <v>9.5799999999999996E-2</v>
      </c>
    </row>
    <row r="1850" spans="1:7" x14ac:dyDescent="0.25">
      <c r="A1850">
        <v>10149999</v>
      </c>
      <c r="B1850" s="1">
        <v>41191</v>
      </c>
      <c r="C1850">
        <v>1230</v>
      </c>
      <c r="D1850">
        <v>8.0399999999999999E-2</v>
      </c>
      <c r="E1850">
        <v>5.21E-2</v>
      </c>
      <c r="F1850">
        <v>0</v>
      </c>
      <c r="G1850">
        <v>9.5899999999999999E-2</v>
      </c>
    </row>
    <row r="1851" spans="1:7" x14ac:dyDescent="0.25">
      <c r="A1851">
        <v>10149999</v>
      </c>
      <c r="B1851" s="1">
        <v>41191</v>
      </c>
      <c r="C1851">
        <v>1300</v>
      </c>
      <c r="D1851">
        <v>0.08</v>
      </c>
      <c r="E1851">
        <v>5.1299999999999998E-2</v>
      </c>
      <c r="F1851">
        <v>0</v>
      </c>
      <c r="G1851">
        <v>9.4899999999999998E-2</v>
      </c>
    </row>
    <row r="1852" spans="1:7" x14ac:dyDescent="0.25">
      <c r="A1852">
        <v>10149999</v>
      </c>
      <c r="B1852" s="1">
        <v>41191</v>
      </c>
      <c r="C1852">
        <v>1330</v>
      </c>
      <c r="D1852">
        <v>8.0100000000000005E-2</v>
      </c>
      <c r="E1852">
        <v>5.0799999999999998E-2</v>
      </c>
      <c r="F1852">
        <v>0</v>
      </c>
      <c r="G1852">
        <v>9.4899999999999998E-2</v>
      </c>
    </row>
    <row r="1853" spans="1:7" x14ac:dyDescent="0.25">
      <c r="A1853">
        <v>10149999</v>
      </c>
      <c r="B1853" s="1">
        <v>41191</v>
      </c>
      <c r="C1853">
        <v>1400</v>
      </c>
      <c r="D1853">
        <v>8.5800000000000001E-2</v>
      </c>
      <c r="E1853">
        <v>5.3400000000000003E-2</v>
      </c>
      <c r="F1853">
        <v>0</v>
      </c>
      <c r="G1853">
        <v>0.1011</v>
      </c>
    </row>
    <row r="1854" spans="1:7" x14ac:dyDescent="0.25">
      <c r="A1854">
        <v>10149999</v>
      </c>
      <c r="B1854" s="1">
        <v>41191</v>
      </c>
      <c r="C1854">
        <v>1430</v>
      </c>
      <c r="D1854">
        <v>9.0700000000000003E-2</v>
      </c>
      <c r="E1854">
        <v>5.21E-2</v>
      </c>
      <c r="F1854">
        <v>0</v>
      </c>
      <c r="G1854">
        <v>0.1047</v>
      </c>
    </row>
    <row r="1855" spans="1:7" x14ac:dyDescent="0.25">
      <c r="A1855">
        <v>10149999</v>
      </c>
      <c r="B1855" s="1">
        <v>41191</v>
      </c>
      <c r="C1855">
        <v>1500</v>
      </c>
      <c r="D1855">
        <v>9.7600000000000006E-2</v>
      </c>
      <c r="E1855">
        <v>5.5599999999999997E-2</v>
      </c>
      <c r="F1855">
        <v>0</v>
      </c>
      <c r="G1855">
        <v>0.1123</v>
      </c>
    </row>
    <row r="1856" spans="1:7" x14ac:dyDescent="0.25">
      <c r="A1856">
        <v>10149999</v>
      </c>
      <c r="B1856" s="1">
        <v>41191</v>
      </c>
      <c r="C1856">
        <v>1530</v>
      </c>
      <c r="D1856">
        <v>9.8299999999999998E-2</v>
      </c>
      <c r="E1856">
        <v>5.7200000000000001E-2</v>
      </c>
      <c r="F1856">
        <v>0</v>
      </c>
      <c r="G1856">
        <v>0.1138</v>
      </c>
    </row>
    <row r="1857" spans="1:7" x14ac:dyDescent="0.25">
      <c r="A1857">
        <v>10149999</v>
      </c>
      <c r="B1857" s="1">
        <v>41191</v>
      </c>
      <c r="C1857">
        <v>1600</v>
      </c>
      <c r="D1857">
        <v>9.74E-2</v>
      </c>
      <c r="E1857">
        <v>5.9799999999999999E-2</v>
      </c>
      <c r="F1857">
        <v>0</v>
      </c>
      <c r="G1857">
        <v>0.1144</v>
      </c>
    </row>
    <row r="1858" spans="1:7" x14ac:dyDescent="0.25">
      <c r="A1858">
        <v>10149999</v>
      </c>
      <c r="B1858" s="1">
        <v>41191</v>
      </c>
      <c r="C1858">
        <v>1630</v>
      </c>
      <c r="D1858">
        <v>0.1041</v>
      </c>
      <c r="E1858">
        <v>6.2E-2</v>
      </c>
      <c r="F1858">
        <v>0</v>
      </c>
      <c r="G1858">
        <v>0.1211</v>
      </c>
    </row>
    <row r="1859" spans="1:7" x14ac:dyDescent="0.25">
      <c r="A1859">
        <v>10149999</v>
      </c>
      <c r="B1859" s="1">
        <v>41191</v>
      </c>
      <c r="C1859">
        <v>1700</v>
      </c>
      <c r="D1859">
        <v>9.4399999999999998E-2</v>
      </c>
      <c r="E1859">
        <v>6.1199999999999997E-2</v>
      </c>
      <c r="F1859">
        <v>0</v>
      </c>
      <c r="G1859">
        <v>0.11269999999999999</v>
      </c>
    </row>
    <row r="1860" spans="1:7" x14ac:dyDescent="0.25">
      <c r="A1860">
        <v>10149999</v>
      </c>
      <c r="B1860" s="1">
        <v>41191</v>
      </c>
      <c r="C1860">
        <v>1730</v>
      </c>
      <c r="D1860">
        <v>9.1499999999999998E-2</v>
      </c>
      <c r="E1860">
        <v>6.2700000000000006E-2</v>
      </c>
      <c r="F1860">
        <v>0</v>
      </c>
      <c r="G1860">
        <v>0.1109</v>
      </c>
    </row>
    <row r="1861" spans="1:7" x14ac:dyDescent="0.25">
      <c r="A1861">
        <v>10149999</v>
      </c>
      <c r="B1861" s="1">
        <v>41191</v>
      </c>
      <c r="C1861">
        <v>1800</v>
      </c>
      <c r="D1861">
        <v>8.0299999999999996E-2</v>
      </c>
      <c r="E1861">
        <v>5.6500000000000002E-2</v>
      </c>
      <c r="F1861">
        <v>0</v>
      </c>
      <c r="G1861">
        <v>9.8299999999999998E-2</v>
      </c>
    </row>
    <row r="1862" spans="1:7" x14ac:dyDescent="0.25">
      <c r="A1862">
        <v>10149999</v>
      </c>
      <c r="B1862" s="1">
        <v>41191</v>
      </c>
      <c r="C1862">
        <v>1830</v>
      </c>
      <c r="D1862">
        <v>6.3299999999999995E-2</v>
      </c>
      <c r="E1862">
        <v>4.9299999999999997E-2</v>
      </c>
      <c r="F1862">
        <v>0</v>
      </c>
      <c r="G1862">
        <v>8.0100000000000005E-2</v>
      </c>
    </row>
    <row r="1863" spans="1:7" x14ac:dyDescent="0.25">
      <c r="A1863">
        <v>10149999</v>
      </c>
      <c r="B1863" s="1">
        <v>41191</v>
      </c>
      <c r="C1863">
        <v>1900</v>
      </c>
      <c r="D1863">
        <v>4.7399999999999998E-2</v>
      </c>
      <c r="E1863">
        <v>3.8300000000000001E-2</v>
      </c>
      <c r="F1863">
        <v>0</v>
      </c>
      <c r="G1863">
        <v>6.0999999999999999E-2</v>
      </c>
    </row>
    <row r="1864" spans="1:7" x14ac:dyDescent="0.25">
      <c r="A1864">
        <v>10149999</v>
      </c>
      <c r="B1864" s="1">
        <v>41191</v>
      </c>
      <c r="C1864">
        <v>1930</v>
      </c>
      <c r="D1864">
        <v>3.1399999999999997E-2</v>
      </c>
      <c r="E1864">
        <v>2.5999999999999999E-2</v>
      </c>
      <c r="F1864">
        <v>0</v>
      </c>
      <c r="G1864">
        <v>4.0899999999999999E-2</v>
      </c>
    </row>
    <row r="1865" spans="1:7" x14ac:dyDescent="0.25">
      <c r="A1865">
        <v>10149999</v>
      </c>
      <c r="B1865" s="1">
        <v>41191</v>
      </c>
      <c r="C1865">
        <v>2000</v>
      </c>
      <c r="D1865">
        <v>2.8299999999999999E-2</v>
      </c>
      <c r="E1865">
        <v>2.69E-2</v>
      </c>
      <c r="F1865">
        <v>0</v>
      </c>
      <c r="G1865">
        <v>3.9100000000000003E-2</v>
      </c>
    </row>
    <row r="1866" spans="1:7" x14ac:dyDescent="0.25">
      <c r="A1866">
        <v>10149999</v>
      </c>
      <c r="B1866" s="1">
        <v>41191</v>
      </c>
      <c r="C1866">
        <v>2030</v>
      </c>
      <c r="D1866">
        <v>2.8500000000000001E-2</v>
      </c>
      <c r="E1866">
        <v>2.75E-2</v>
      </c>
      <c r="F1866">
        <v>0</v>
      </c>
      <c r="G1866">
        <v>3.9699999999999999E-2</v>
      </c>
    </row>
    <row r="1867" spans="1:7" x14ac:dyDescent="0.25">
      <c r="A1867">
        <v>10149999</v>
      </c>
      <c r="B1867" s="1">
        <v>41191</v>
      </c>
      <c r="C1867">
        <v>2100</v>
      </c>
      <c r="D1867">
        <v>2.5499999999999998E-2</v>
      </c>
      <c r="E1867">
        <v>2.5600000000000001E-2</v>
      </c>
      <c r="F1867">
        <v>0</v>
      </c>
      <c r="G1867">
        <v>3.6200000000000003E-2</v>
      </c>
    </row>
    <row r="1868" spans="1:7" x14ac:dyDescent="0.25">
      <c r="A1868">
        <v>10149999</v>
      </c>
      <c r="B1868" s="1">
        <v>41191</v>
      </c>
      <c r="C1868">
        <v>2130</v>
      </c>
      <c r="D1868">
        <v>2.5399999999999999E-2</v>
      </c>
      <c r="E1868">
        <v>2.41E-2</v>
      </c>
      <c r="F1868">
        <v>0</v>
      </c>
      <c r="G1868">
        <v>3.5000000000000003E-2</v>
      </c>
    </row>
    <row r="1869" spans="1:7" x14ac:dyDescent="0.25">
      <c r="A1869">
        <v>10149999</v>
      </c>
      <c r="B1869" s="1">
        <v>41191</v>
      </c>
      <c r="C1869">
        <v>2200</v>
      </c>
      <c r="D1869">
        <v>2.46E-2</v>
      </c>
      <c r="E1869">
        <v>2.1399999999999999E-2</v>
      </c>
      <c r="F1869">
        <v>0</v>
      </c>
      <c r="G1869">
        <v>3.27E-2</v>
      </c>
    </row>
    <row r="1870" spans="1:7" x14ac:dyDescent="0.25">
      <c r="A1870">
        <v>10149999</v>
      </c>
      <c r="B1870" s="1">
        <v>41191</v>
      </c>
      <c r="C1870">
        <v>2230</v>
      </c>
      <c r="D1870">
        <v>2.3199999999999998E-2</v>
      </c>
      <c r="E1870">
        <v>2.1499999999999998E-2</v>
      </c>
      <c r="F1870">
        <v>0</v>
      </c>
      <c r="G1870">
        <v>3.1600000000000003E-2</v>
      </c>
    </row>
    <row r="1871" spans="1:7" x14ac:dyDescent="0.25">
      <c r="A1871">
        <v>10149999</v>
      </c>
      <c r="B1871" s="1">
        <v>41191</v>
      </c>
      <c r="C1871">
        <v>2300</v>
      </c>
      <c r="D1871">
        <v>4.2099999999999999E-2</v>
      </c>
      <c r="E1871">
        <v>4.5400000000000003E-2</v>
      </c>
      <c r="F1871">
        <v>0</v>
      </c>
      <c r="G1871">
        <v>6.2E-2</v>
      </c>
    </row>
    <row r="1872" spans="1:7" x14ac:dyDescent="0.25">
      <c r="A1872">
        <v>10149999</v>
      </c>
      <c r="B1872" s="1">
        <v>41191</v>
      </c>
      <c r="C1872">
        <v>2330</v>
      </c>
      <c r="D1872">
        <v>1.12E-2</v>
      </c>
      <c r="E1872">
        <v>1.32E-2</v>
      </c>
      <c r="F1872">
        <v>0</v>
      </c>
      <c r="G1872">
        <v>1.7399999999999999E-2</v>
      </c>
    </row>
    <row r="1873" spans="1:7" x14ac:dyDescent="0.25">
      <c r="A1873">
        <v>10149999</v>
      </c>
      <c r="B1873" s="1">
        <v>41191</v>
      </c>
      <c r="C1873">
        <v>2400</v>
      </c>
      <c r="D1873">
        <v>1.0699999999999999E-2</v>
      </c>
      <c r="E1873">
        <v>1.1599999999999999E-2</v>
      </c>
      <c r="F1873">
        <v>0</v>
      </c>
      <c r="G1873">
        <v>1.5699999999999999E-2</v>
      </c>
    </row>
    <row r="1874" spans="1:7" x14ac:dyDescent="0.25">
      <c r="A1874">
        <v>10149999</v>
      </c>
      <c r="B1874" s="1">
        <v>41192</v>
      </c>
      <c r="C1874">
        <v>30</v>
      </c>
      <c r="D1874">
        <v>1.0800000000000001E-2</v>
      </c>
      <c r="E1874">
        <v>1.17E-2</v>
      </c>
      <c r="F1874">
        <v>0</v>
      </c>
      <c r="G1874">
        <v>1.5900000000000001E-2</v>
      </c>
    </row>
    <row r="1875" spans="1:7" x14ac:dyDescent="0.25">
      <c r="A1875">
        <v>10149999</v>
      </c>
      <c r="B1875" s="1">
        <v>41192</v>
      </c>
      <c r="C1875">
        <v>100</v>
      </c>
      <c r="D1875">
        <v>5.5999999999999999E-3</v>
      </c>
      <c r="E1875">
        <v>4.1000000000000003E-3</v>
      </c>
      <c r="F1875">
        <v>0</v>
      </c>
      <c r="G1875">
        <v>7.0000000000000001E-3</v>
      </c>
    </row>
    <row r="1876" spans="1:7" x14ac:dyDescent="0.25">
      <c r="A1876">
        <v>10149999</v>
      </c>
      <c r="B1876" s="1">
        <v>41192</v>
      </c>
      <c r="C1876">
        <v>130</v>
      </c>
      <c r="D1876">
        <v>5.3E-3</v>
      </c>
      <c r="E1876">
        <v>3.8E-3</v>
      </c>
      <c r="F1876">
        <v>1E-4</v>
      </c>
      <c r="G1876">
        <v>6.6E-3</v>
      </c>
    </row>
    <row r="1877" spans="1:7" x14ac:dyDescent="0.25">
      <c r="A1877">
        <v>10149999</v>
      </c>
      <c r="B1877" s="1">
        <v>41192</v>
      </c>
      <c r="C1877">
        <v>200</v>
      </c>
      <c r="D1877">
        <v>5.1000000000000004E-3</v>
      </c>
      <c r="E1877">
        <v>4.4999999999999997E-3</v>
      </c>
      <c r="F1877">
        <v>1E-4</v>
      </c>
      <c r="G1877">
        <v>6.7999999999999996E-3</v>
      </c>
    </row>
    <row r="1878" spans="1:7" x14ac:dyDescent="0.25">
      <c r="A1878">
        <v>10149999</v>
      </c>
      <c r="B1878" s="1">
        <v>41192</v>
      </c>
      <c r="C1878">
        <v>230</v>
      </c>
      <c r="D1878">
        <v>4.7000000000000002E-3</v>
      </c>
      <c r="E1878">
        <v>4.3E-3</v>
      </c>
      <c r="F1878">
        <v>1E-4</v>
      </c>
      <c r="G1878">
        <v>6.3E-3</v>
      </c>
    </row>
    <row r="1879" spans="1:7" x14ac:dyDescent="0.25">
      <c r="A1879">
        <v>10149999</v>
      </c>
      <c r="B1879" s="1">
        <v>41192</v>
      </c>
      <c r="C1879">
        <v>300</v>
      </c>
      <c r="D1879">
        <v>4.5999999999999999E-3</v>
      </c>
      <c r="E1879">
        <v>4.0000000000000001E-3</v>
      </c>
      <c r="F1879">
        <v>0</v>
      </c>
      <c r="G1879">
        <v>6.0000000000000001E-3</v>
      </c>
    </row>
    <row r="1880" spans="1:7" x14ac:dyDescent="0.25">
      <c r="A1880">
        <v>10149999</v>
      </c>
      <c r="B1880" s="1">
        <v>41192</v>
      </c>
      <c r="C1880">
        <v>330</v>
      </c>
      <c r="D1880">
        <v>5.1000000000000004E-3</v>
      </c>
      <c r="E1880">
        <v>4.5999999999999999E-3</v>
      </c>
      <c r="F1880">
        <v>1E-4</v>
      </c>
      <c r="G1880">
        <v>7.0000000000000001E-3</v>
      </c>
    </row>
    <row r="1881" spans="1:7" x14ac:dyDescent="0.25">
      <c r="A1881">
        <v>10149999</v>
      </c>
      <c r="B1881" s="1">
        <v>41192</v>
      </c>
      <c r="C1881">
        <v>400</v>
      </c>
      <c r="D1881">
        <v>4.5999999999999999E-3</v>
      </c>
      <c r="E1881">
        <v>4.1000000000000003E-3</v>
      </c>
      <c r="F1881">
        <v>1E-4</v>
      </c>
      <c r="G1881">
        <v>6.1999999999999998E-3</v>
      </c>
    </row>
    <row r="1882" spans="1:7" x14ac:dyDescent="0.25">
      <c r="A1882">
        <v>10149999</v>
      </c>
      <c r="B1882" s="1">
        <v>41192</v>
      </c>
      <c r="C1882">
        <v>430</v>
      </c>
      <c r="D1882">
        <v>4.7000000000000002E-3</v>
      </c>
      <c r="E1882">
        <v>4.0000000000000001E-3</v>
      </c>
      <c r="F1882">
        <v>1E-4</v>
      </c>
      <c r="G1882">
        <v>6.1000000000000004E-3</v>
      </c>
    </row>
    <row r="1883" spans="1:7" x14ac:dyDescent="0.25">
      <c r="A1883">
        <v>10149999</v>
      </c>
      <c r="B1883" s="1">
        <v>41192</v>
      </c>
      <c r="C1883">
        <v>500</v>
      </c>
      <c r="D1883">
        <v>4.7999999999999996E-3</v>
      </c>
      <c r="E1883">
        <v>4.3E-3</v>
      </c>
      <c r="F1883">
        <v>1E-4</v>
      </c>
      <c r="G1883">
        <v>6.4000000000000003E-3</v>
      </c>
    </row>
    <row r="1884" spans="1:7" x14ac:dyDescent="0.25">
      <c r="A1884">
        <v>10149999</v>
      </c>
      <c r="B1884" s="1">
        <v>41192</v>
      </c>
      <c r="C1884">
        <v>530</v>
      </c>
      <c r="D1884">
        <v>4.3E-3</v>
      </c>
      <c r="E1884">
        <v>3.3E-3</v>
      </c>
      <c r="F1884">
        <v>0</v>
      </c>
      <c r="G1884">
        <v>5.4000000000000003E-3</v>
      </c>
    </row>
    <row r="1885" spans="1:7" x14ac:dyDescent="0.25">
      <c r="A1885">
        <v>10149999</v>
      </c>
      <c r="B1885" s="1">
        <v>41192</v>
      </c>
      <c r="C1885">
        <v>600</v>
      </c>
      <c r="D1885">
        <v>4.5999999999999999E-3</v>
      </c>
      <c r="E1885">
        <v>3.8999999999999998E-3</v>
      </c>
      <c r="F1885">
        <v>1E-4</v>
      </c>
      <c r="G1885">
        <v>6.1000000000000004E-3</v>
      </c>
    </row>
    <row r="1886" spans="1:7" x14ac:dyDescent="0.25">
      <c r="A1886">
        <v>10149999</v>
      </c>
      <c r="B1886" s="1">
        <v>41192</v>
      </c>
      <c r="C1886">
        <v>630</v>
      </c>
      <c r="D1886">
        <v>5.0000000000000001E-3</v>
      </c>
      <c r="E1886">
        <v>4.4000000000000003E-3</v>
      </c>
      <c r="F1886">
        <v>1E-4</v>
      </c>
      <c r="G1886">
        <v>6.6E-3</v>
      </c>
    </row>
    <row r="1887" spans="1:7" x14ac:dyDescent="0.25">
      <c r="A1887">
        <v>10149999</v>
      </c>
      <c r="B1887" s="1">
        <v>41192</v>
      </c>
      <c r="C1887">
        <v>700</v>
      </c>
      <c r="D1887">
        <v>1.3100000000000001E-2</v>
      </c>
      <c r="E1887">
        <v>1.2500000000000001E-2</v>
      </c>
      <c r="F1887">
        <v>1E-4</v>
      </c>
      <c r="G1887">
        <v>1.8499999999999999E-2</v>
      </c>
    </row>
    <row r="1888" spans="1:7" x14ac:dyDescent="0.25">
      <c r="A1888">
        <v>10149999</v>
      </c>
      <c r="B1888" s="1">
        <v>41192</v>
      </c>
      <c r="C1888">
        <v>730</v>
      </c>
      <c r="D1888">
        <v>3.1800000000000002E-2</v>
      </c>
      <c r="E1888">
        <v>3.85E-2</v>
      </c>
      <c r="F1888">
        <v>0</v>
      </c>
      <c r="G1888">
        <v>0.05</v>
      </c>
    </row>
    <row r="1889" spans="1:7" x14ac:dyDescent="0.25">
      <c r="A1889">
        <v>10149999</v>
      </c>
      <c r="B1889" s="1">
        <v>41192</v>
      </c>
      <c r="C1889">
        <v>800</v>
      </c>
      <c r="D1889">
        <v>1.7100000000000001E-2</v>
      </c>
      <c r="E1889">
        <v>2.0199999999999999E-2</v>
      </c>
      <c r="F1889">
        <v>0</v>
      </c>
      <c r="G1889">
        <v>2.6700000000000002E-2</v>
      </c>
    </row>
    <row r="1890" spans="1:7" x14ac:dyDescent="0.25">
      <c r="A1890">
        <v>10149999</v>
      </c>
      <c r="B1890" s="1">
        <v>41192</v>
      </c>
      <c r="C1890">
        <v>830</v>
      </c>
      <c r="D1890">
        <v>2.24E-2</v>
      </c>
      <c r="E1890">
        <v>2.2200000000000001E-2</v>
      </c>
      <c r="F1890">
        <v>0</v>
      </c>
      <c r="G1890">
        <v>3.15E-2</v>
      </c>
    </row>
    <row r="1891" spans="1:7" x14ac:dyDescent="0.25">
      <c r="A1891">
        <v>10149999</v>
      </c>
      <c r="B1891" s="1">
        <v>41192</v>
      </c>
      <c r="C1891">
        <v>900</v>
      </c>
      <c r="D1891">
        <v>3.5999999999999997E-2</v>
      </c>
      <c r="E1891">
        <v>3.15E-2</v>
      </c>
      <c r="F1891">
        <v>0</v>
      </c>
      <c r="G1891">
        <v>4.8000000000000001E-2</v>
      </c>
    </row>
    <row r="1892" spans="1:7" x14ac:dyDescent="0.25">
      <c r="A1892">
        <v>10149999</v>
      </c>
      <c r="B1892" s="1">
        <v>41192</v>
      </c>
      <c r="C1892">
        <v>930</v>
      </c>
      <c r="D1892">
        <v>3.49E-2</v>
      </c>
      <c r="E1892">
        <v>2.7900000000000001E-2</v>
      </c>
      <c r="F1892">
        <v>0</v>
      </c>
      <c r="G1892">
        <v>4.48E-2</v>
      </c>
    </row>
    <row r="1893" spans="1:7" x14ac:dyDescent="0.25">
      <c r="A1893">
        <v>10149999</v>
      </c>
      <c r="B1893" s="1">
        <v>41192</v>
      </c>
      <c r="C1893">
        <v>1000</v>
      </c>
      <c r="D1893">
        <v>4.2900000000000001E-2</v>
      </c>
      <c r="E1893">
        <v>3.1699999999999999E-2</v>
      </c>
      <c r="F1893">
        <v>0</v>
      </c>
      <c r="G1893">
        <v>5.3400000000000003E-2</v>
      </c>
    </row>
    <row r="1894" spans="1:7" x14ac:dyDescent="0.25">
      <c r="A1894">
        <v>10149999</v>
      </c>
      <c r="B1894" s="1">
        <v>41192</v>
      </c>
      <c r="C1894">
        <v>1030</v>
      </c>
      <c r="D1894">
        <v>6.3100000000000003E-2</v>
      </c>
      <c r="E1894">
        <v>4.36E-2</v>
      </c>
      <c r="F1894">
        <v>0</v>
      </c>
      <c r="G1894">
        <v>7.6600000000000001E-2</v>
      </c>
    </row>
    <row r="1895" spans="1:7" x14ac:dyDescent="0.25">
      <c r="A1895">
        <v>10149999</v>
      </c>
      <c r="B1895" s="1">
        <v>41192</v>
      </c>
      <c r="C1895">
        <v>1100</v>
      </c>
      <c r="D1895">
        <v>7.8700000000000006E-2</v>
      </c>
      <c r="E1895">
        <v>5.0299999999999997E-2</v>
      </c>
      <c r="F1895">
        <v>0</v>
      </c>
      <c r="G1895">
        <v>9.35E-2</v>
      </c>
    </row>
    <row r="1896" spans="1:7" x14ac:dyDescent="0.25">
      <c r="A1896">
        <v>10149999</v>
      </c>
      <c r="B1896" s="1">
        <v>41192</v>
      </c>
      <c r="C1896">
        <v>1130</v>
      </c>
      <c r="D1896">
        <v>8.4199999999999997E-2</v>
      </c>
      <c r="E1896">
        <v>5.6099999999999997E-2</v>
      </c>
      <c r="F1896">
        <v>0</v>
      </c>
      <c r="G1896">
        <v>0.1012</v>
      </c>
    </row>
    <row r="1897" spans="1:7" x14ac:dyDescent="0.25">
      <c r="A1897">
        <v>10149999</v>
      </c>
      <c r="B1897" s="1">
        <v>41192</v>
      </c>
      <c r="C1897">
        <v>1200</v>
      </c>
      <c r="D1897">
        <v>8.2000000000000003E-2</v>
      </c>
      <c r="E1897">
        <v>5.62E-2</v>
      </c>
      <c r="F1897">
        <v>0</v>
      </c>
      <c r="G1897">
        <v>9.9599999999999994E-2</v>
      </c>
    </row>
    <row r="1898" spans="1:7" x14ac:dyDescent="0.25">
      <c r="A1898">
        <v>10149999</v>
      </c>
      <c r="B1898" s="1">
        <v>41192</v>
      </c>
      <c r="C1898">
        <v>1230</v>
      </c>
      <c r="D1898">
        <v>8.4400000000000003E-2</v>
      </c>
      <c r="E1898">
        <v>5.96E-2</v>
      </c>
      <c r="F1898">
        <v>0</v>
      </c>
      <c r="G1898">
        <v>0.1033</v>
      </c>
    </row>
    <row r="1899" spans="1:7" x14ac:dyDescent="0.25">
      <c r="A1899">
        <v>10149999</v>
      </c>
      <c r="B1899" s="1">
        <v>41192</v>
      </c>
      <c r="C1899">
        <v>1300</v>
      </c>
      <c r="D1899">
        <v>8.5000000000000006E-2</v>
      </c>
      <c r="E1899">
        <v>5.8999999999999997E-2</v>
      </c>
      <c r="F1899">
        <v>0</v>
      </c>
      <c r="G1899">
        <v>0.10340000000000001</v>
      </c>
    </row>
    <row r="1900" spans="1:7" x14ac:dyDescent="0.25">
      <c r="A1900">
        <v>10149999</v>
      </c>
      <c r="B1900" s="1">
        <v>41192</v>
      </c>
      <c r="C1900">
        <v>1330</v>
      </c>
      <c r="D1900">
        <v>9.1499999999999998E-2</v>
      </c>
      <c r="E1900">
        <v>6.1100000000000002E-2</v>
      </c>
      <c r="F1900">
        <v>0</v>
      </c>
      <c r="G1900">
        <v>0.1101</v>
      </c>
    </row>
    <row r="1901" spans="1:7" x14ac:dyDescent="0.25">
      <c r="A1901">
        <v>10149999</v>
      </c>
      <c r="B1901" s="1">
        <v>41192</v>
      </c>
      <c r="C1901">
        <v>1400</v>
      </c>
      <c r="D1901">
        <v>8.77E-2</v>
      </c>
      <c r="E1901">
        <v>5.8200000000000002E-2</v>
      </c>
      <c r="F1901">
        <v>0</v>
      </c>
      <c r="G1901">
        <v>0.1053</v>
      </c>
    </row>
    <row r="1902" spans="1:7" x14ac:dyDescent="0.25">
      <c r="A1902">
        <v>10149999</v>
      </c>
      <c r="B1902" s="1">
        <v>41192</v>
      </c>
      <c r="C1902">
        <v>1430</v>
      </c>
      <c r="D1902">
        <v>9.0499999999999997E-2</v>
      </c>
      <c r="E1902">
        <v>5.6800000000000003E-2</v>
      </c>
      <c r="F1902">
        <v>0</v>
      </c>
      <c r="G1902">
        <v>0.10680000000000001</v>
      </c>
    </row>
    <row r="1903" spans="1:7" x14ac:dyDescent="0.25">
      <c r="A1903">
        <v>10149999</v>
      </c>
      <c r="B1903" s="1">
        <v>41192</v>
      </c>
      <c r="C1903">
        <v>1500</v>
      </c>
      <c r="D1903">
        <v>0.09</v>
      </c>
      <c r="E1903">
        <v>5.2699999999999997E-2</v>
      </c>
      <c r="F1903">
        <v>0</v>
      </c>
      <c r="G1903">
        <v>0.1045</v>
      </c>
    </row>
    <row r="1904" spans="1:7" x14ac:dyDescent="0.25">
      <c r="A1904">
        <v>10149999</v>
      </c>
      <c r="B1904" s="1">
        <v>41192</v>
      </c>
      <c r="C1904">
        <v>1530</v>
      </c>
      <c r="D1904">
        <v>9.5600000000000004E-2</v>
      </c>
      <c r="E1904">
        <v>5.5599999999999997E-2</v>
      </c>
      <c r="F1904">
        <v>0</v>
      </c>
      <c r="G1904">
        <v>0.1105</v>
      </c>
    </row>
    <row r="1905" spans="1:7" x14ac:dyDescent="0.25">
      <c r="A1905">
        <v>10149999</v>
      </c>
      <c r="B1905" s="1">
        <v>41192</v>
      </c>
      <c r="C1905">
        <v>1600</v>
      </c>
      <c r="D1905">
        <v>0.10199999999999999</v>
      </c>
      <c r="E1905">
        <v>5.8799999999999998E-2</v>
      </c>
      <c r="F1905">
        <v>0</v>
      </c>
      <c r="G1905">
        <v>0.1178</v>
      </c>
    </row>
    <row r="1906" spans="1:7" x14ac:dyDescent="0.25">
      <c r="A1906">
        <v>10149999</v>
      </c>
      <c r="B1906" s="1">
        <v>41192</v>
      </c>
      <c r="C1906">
        <v>1630</v>
      </c>
      <c r="D1906">
        <v>9.5899999999999999E-2</v>
      </c>
      <c r="E1906">
        <v>5.7599999999999998E-2</v>
      </c>
      <c r="F1906">
        <v>0</v>
      </c>
      <c r="G1906">
        <v>0.1119</v>
      </c>
    </row>
    <row r="1907" spans="1:7" x14ac:dyDescent="0.25">
      <c r="A1907">
        <v>10149999</v>
      </c>
      <c r="B1907" s="1">
        <v>41192</v>
      </c>
      <c r="C1907">
        <v>1700</v>
      </c>
      <c r="D1907">
        <v>8.8300000000000003E-2</v>
      </c>
      <c r="E1907">
        <v>5.0999999999999997E-2</v>
      </c>
      <c r="F1907">
        <v>0</v>
      </c>
      <c r="G1907">
        <v>0.10199999999999999</v>
      </c>
    </row>
    <row r="1908" spans="1:7" x14ac:dyDescent="0.25">
      <c r="A1908">
        <v>10149999</v>
      </c>
      <c r="B1908" s="1">
        <v>41192</v>
      </c>
      <c r="C1908">
        <v>1730</v>
      </c>
      <c r="D1908">
        <v>7.9299999999999995E-2</v>
      </c>
      <c r="E1908">
        <v>4.5999999999999999E-2</v>
      </c>
      <c r="F1908">
        <v>0</v>
      </c>
      <c r="G1908">
        <v>9.1700000000000004E-2</v>
      </c>
    </row>
    <row r="1909" spans="1:7" x14ac:dyDescent="0.25">
      <c r="A1909">
        <v>10149999</v>
      </c>
      <c r="B1909" s="1">
        <v>41192</v>
      </c>
      <c r="C1909">
        <v>1800</v>
      </c>
      <c r="D1909">
        <v>7.7700000000000005E-2</v>
      </c>
      <c r="E1909">
        <v>4.5999999999999999E-2</v>
      </c>
      <c r="F1909">
        <v>0</v>
      </c>
      <c r="G1909">
        <v>9.0399999999999994E-2</v>
      </c>
    </row>
    <row r="1910" spans="1:7" x14ac:dyDescent="0.25">
      <c r="A1910">
        <v>10149999</v>
      </c>
      <c r="B1910" s="1">
        <v>41192</v>
      </c>
      <c r="C1910">
        <v>1830</v>
      </c>
      <c r="D1910">
        <v>6.8900000000000003E-2</v>
      </c>
      <c r="E1910">
        <v>4.2700000000000002E-2</v>
      </c>
      <c r="F1910">
        <v>0</v>
      </c>
      <c r="G1910">
        <v>8.1000000000000003E-2</v>
      </c>
    </row>
    <row r="1911" spans="1:7" x14ac:dyDescent="0.25">
      <c r="A1911">
        <v>10149999</v>
      </c>
      <c r="B1911" s="1">
        <v>41192</v>
      </c>
      <c r="C1911">
        <v>1900</v>
      </c>
      <c r="D1911">
        <v>5.45E-2</v>
      </c>
      <c r="E1911">
        <v>3.6999999999999998E-2</v>
      </c>
      <c r="F1911">
        <v>0</v>
      </c>
      <c r="G1911">
        <v>6.6000000000000003E-2</v>
      </c>
    </row>
    <row r="1912" spans="1:7" x14ac:dyDescent="0.25">
      <c r="A1912">
        <v>10149999</v>
      </c>
      <c r="B1912" s="1">
        <v>41192</v>
      </c>
      <c r="C1912">
        <v>1930</v>
      </c>
      <c r="D1912">
        <v>4.7300000000000002E-2</v>
      </c>
      <c r="E1912">
        <v>3.5700000000000003E-2</v>
      </c>
      <c r="F1912">
        <v>0</v>
      </c>
      <c r="G1912">
        <v>5.9400000000000001E-2</v>
      </c>
    </row>
    <row r="1913" spans="1:7" x14ac:dyDescent="0.25">
      <c r="A1913">
        <v>10149999</v>
      </c>
      <c r="B1913" s="1">
        <v>41192</v>
      </c>
      <c r="C1913">
        <v>2000</v>
      </c>
      <c r="D1913">
        <v>3.6799999999999999E-2</v>
      </c>
      <c r="E1913">
        <v>2.93E-2</v>
      </c>
      <c r="F1913">
        <v>0</v>
      </c>
      <c r="G1913">
        <v>4.7E-2</v>
      </c>
    </row>
    <row r="1914" spans="1:7" x14ac:dyDescent="0.25">
      <c r="A1914">
        <v>10149999</v>
      </c>
      <c r="B1914" s="1">
        <v>41192</v>
      </c>
      <c r="C1914">
        <v>2030</v>
      </c>
      <c r="D1914">
        <v>3.09E-2</v>
      </c>
      <c r="E1914">
        <v>2.6499999999999999E-2</v>
      </c>
      <c r="F1914">
        <v>0</v>
      </c>
      <c r="G1914">
        <v>4.07E-2</v>
      </c>
    </row>
    <row r="1915" spans="1:7" x14ac:dyDescent="0.25">
      <c r="A1915">
        <v>10149999</v>
      </c>
      <c r="B1915" s="1">
        <v>41192</v>
      </c>
      <c r="C1915">
        <v>2100</v>
      </c>
      <c r="D1915">
        <v>2.01E-2</v>
      </c>
      <c r="E1915">
        <v>0.02</v>
      </c>
      <c r="F1915">
        <v>0</v>
      </c>
      <c r="G1915">
        <v>2.86E-2</v>
      </c>
    </row>
    <row r="1916" spans="1:7" x14ac:dyDescent="0.25">
      <c r="A1916">
        <v>10149999</v>
      </c>
      <c r="B1916" s="1">
        <v>41192</v>
      </c>
      <c r="C1916">
        <v>2130</v>
      </c>
      <c r="D1916">
        <v>2.2700000000000001E-2</v>
      </c>
      <c r="E1916">
        <v>2.6200000000000001E-2</v>
      </c>
      <c r="F1916">
        <v>0</v>
      </c>
      <c r="G1916">
        <v>3.4700000000000002E-2</v>
      </c>
    </row>
    <row r="1917" spans="1:7" x14ac:dyDescent="0.25">
      <c r="A1917">
        <v>10149999</v>
      </c>
      <c r="B1917" s="1">
        <v>41192</v>
      </c>
      <c r="C1917">
        <v>2200</v>
      </c>
      <c r="D1917">
        <v>2.8899999999999999E-2</v>
      </c>
      <c r="E1917">
        <v>3.3300000000000003E-2</v>
      </c>
      <c r="F1917">
        <v>0</v>
      </c>
      <c r="G1917">
        <v>4.41E-2</v>
      </c>
    </row>
    <row r="1918" spans="1:7" x14ac:dyDescent="0.25">
      <c r="A1918">
        <v>10149999</v>
      </c>
      <c r="B1918" s="1">
        <v>41192</v>
      </c>
      <c r="C1918">
        <v>2230</v>
      </c>
      <c r="D1918">
        <v>1.52E-2</v>
      </c>
      <c r="E1918">
        <v>1.44E-2</v>
      </c>
      <c r="F1918">
        <v>0</v>
      </c>
      <c r="G1918">
        <v>2.0899999999999998E-2</v>
      </c>
    </row>
    <row r="1919" spans="1:7" x14ac:dyDescent="0.25">
      <c r="A1919">
        <v>10149999</v>
      </c>
      <c r="B1919" s="1">
        <v>41192</v>
      </c>
      <c r="C1919">
        <v>2300</v>
      </c>
      <c r="D1919">
        <v>1.4800000000000001E-2</v>
      </c>
      <c r="E1919">
        <v>1.06E-2</v>
      </c>
      <c r="F1919">
        <v>0</v>
      </c>
      <c r="G1919">
        <v>1.83E-2</v>
      </c>
    </row>
    <row r="1920" spans="1:7" x14ac:dyDescent="0.25">
      <c r="A1920">
        <v>10149999</v>
      </c>
      <c r="B1920" s="1">
        <v>41192</v>
      </c>
      <c r="C1920">
        <v>2330</v>
      </c>
      <c r="D1920">
        <v>1.44E-2</v>
      </c>
      <c r="E1920">
        <v>9.7999999999999997E-3</v>
      </c>
      <c r="F1920">
        <v>0</v>
      </c>
      <c r="G1920">
        <v>1.77E-2</v>
      </c>
    </row>
    <row r="1921" spans="1:7" x14ac:dyDescent="0.25">
      <c r="A1921">
        <v>10149999</v>
      </c>
      <c r="B1921" s="1">
        <v>41192</v>
      </c>
      <c r="C1921">
        <v>2400</v>
      </c>
      <c r="D1921">
        <v>1.0200000000000001E-2</v>
      </c>
      <c r="E1921">
        <v>8.2000000000000007E-3</v>
      </c>
      <c r="F1921">
        <v>0</v>
      </c>
      <c r="G1921">
        <v>1.2999999999999999E-2</v>
      </c>
    </row>
    <row r="1922" spans="1:7" x14ac:dyDescent="0.25">
      <c r="A1922">
        <v>10149999</v>
      </c>
      <c r="B1922" s="1">
        <v>41193</v>
      </c>
      <c r="C1922">
        <v>30</v>
      </c>
      <c r="D1922">
        <v>6.0000000000000001E-3</v>
      </c>
      <c r="E1922">
        <v>4.5999999999999999E-3</v>
      </c>
      <c r="F1922">
        <v>0</v>
      </c>
      <c r="G1922">
        <v>7.6E-3</v>
      </c>
    </row>
    <row r="1923" spans="1:7" x14ac:dyDescent="0.25">
      <c r="A1923">
        <v>10149999</v>
      </c>
      <c r="B1923" s="1">
        <v>41193</v>
      </c>
      <c r="C1923">
        <v>100</v>
      </c>
      <c r="D1923">
        <v>6.0000000000000001E-3</v>
      </c>
      <c r="E1923">
        <v>4.7000000000000002E-3</v>
      </c>
      <c r="F1923">
        <v>1E-4</v>
      </c>
      <c r="G1923">
        <v>7.7000000000000002E-3</v>
      </c>
    </row>
    <row r="1924" spans="1:7" x14ac:dyDescent="0.25">
      <c r="A1924">
        <v>10149999</v>
      </c>
      <c r="B1924" s="1">
        <v>41193</v>
      </c>
      <c r="C1924">
        <v>130</v>
      </c>
      <c r="D1924">
        <v>6.1000000000000004E-3</v>
      </c>
      <c r="E1924">
        <v>4.7000000000000002E-3</v>
      </c>
      <c r="F1924">
        <v>1E-4</v>
      </c>
      <c r="G1924">
        <v>7.7000000000000002E-3</v>
      </c>
    </row>
    <row r="1925" spans="1:7" x14ac:dyDescent="0.25">
      <c r="A1925">
        <v>10149999</v>
      </c>
      <c r="B1925" s="1">
        <v>41193</v>
      </c>
      <c r="C1925">
        <v>200</v>
      </c>
      <c r="D1925">
        <v>5.4999999999999997E-3</v>
      </c>
      <c r="E1925">
        <v>4.1999999999999997E-3</v>
      </c>
      <c r="F1925">
        <v>1E-4</v>
      </c>
      <c r="G1925">
        <v>7.0000000000000001E-3</v>
      </c>
    </row>
    <row r="1926" spans="1:7" x14ac:dyDescent="0.25">
      <c r="A1926">
        <v>10149999</v>
      </c>
      <c r="B1926" s="1">
        <v>41193</v>
      </c>
      <c r="C1926">
        <v>230</v>
      </c>
      <c r="D1926">
        <v>5.4000000000000003E-3</v>
      </c>
      <c r="E1926">
        <v>3.5999999999999999E-3</v>
      </c>
      <c r="F1926">
        <v>1E-4</v>
      </c>
      <c r="G1926">
        <v>6.4000000000000003E-3</v>
      </c>
    </row>
    <row r="1927" spans="1:7" x14ac:dyDescent="0.25">
      <c r="A1927">
        <v>10149999</v>
      </c>
      <c r="B1927" s="1">
        <v>41193</v>
      </c>
      <c r="C1927">
        <v>300</v>
      </c>
      <c r="D1927">
        <v>5.7999999999999996E-3</v>
      </c>
      <c r="E1927">
        <v>4.1999999999999997E-3</v>
      </c>
      <c r="F1927">
        <v>2.0000000000000001E-4</v>
      </c>
      <c r="G1927">
        <v>7.1999999999999998E-3</v>
      </c>
    </row>
    <row r="1928" spans="1:7" x14ac:dyDescent="0.25">
      <c r="A1928">
        <v>10149999</v>
      </c>
      <c r="B1928" s="1">
        <v>41193</v>
      </c>
      <c r="C1928">
        <v>330</v>
      </c>
      <c r="D1928">
        <v>5.7000000000000002E-3</v>
      </c>
      <c r="E1928">
        <v>4.4000000000000003E-3</v>
      </c>
      <c r="F1928">
        <v>1E-4</v>
      </c>
      <c r="G1928">
        <v>7.1000000000000004E-3</v>
      </c>
    </row>
    <row r="1929" spans="1:7" x14ac:dyDescent="0.25">
      <c r="A1929">
        <v>10149999</v>
      </c>
      <c r="B1929" s="1">
        <v>41193</v>
      </c>
      <c r="C1929">
        <v>400</v>
      </c>
      <c r="D1929">
        <v>5.7000000000000002E-3</v>
      </c>
      <c r="E1929">
        <v>4.4999999999999997E-3</v>
      </c>
      <c r="F1929">
        <v>0</v>
      </c>
      <c r="G1929">
        <v>7.3000000000000001E-3</v>
      </c>
    </row>
    <row r="1930" spans="1:7" x14ac:dyDescent="0.25">
      <c r="A1930">
        <v>10149999</v>
      </c>
      <c r="B1930" s="1">
        <v>41193</v>
      </c>
      <c r="C1930">
        <v>430</v>
      </c>
      <c r="D1930">
        <v>6.1999999999999998E-3</v>
      </c>
      <c r="E1930">
        <v>5.0000000000000001E-3</v>
      </c>
      <c r="F1930">
        <v>1E-4</v>
      </c>
      <c r="G1930">
        <v>7.9000000000000008E-3</v>
      </c>
    </row>
    <row r="1931" spans="1:7" x14ac:dyDescent="0.25">
      <c r="A1931">
        <v>10149999</v>
      </c>
      <c r="B1931" s="1">
        <v>41193</v>
      </c>
      <c r="C1931">
        <v>500</v>
      </c>
      <c r="D1931">
        <v>5.3E-3</v>
      </c>
      <c r="E1931">
        <v>3.3999999999999998E-3</v>
      </c>
      <c r="F1931">
        <v>1E-4</v>
      </c>
      <c r="G1931">
        <v>6.3E-3</v>
      </c>
    </row>
    <row r="1932" spans="1:7" x14ac:dyDescent="0.25">
      <c r="A1932">
        <v>10149999</v>
      </c>
      <c r="B1932" s="1">
        <v>41193</v>
      </c>
      <c r="C1932">
        <v>530</v>
      </c>
      <c r="D1932">
        <v>5.4000000000000003E-3</v>
      </c>
      <c r="E1932">
        <v>3.8E-3</v>
      </c>
      <c r="F1932">
        <v>1E-4</v>
      </c>
      <c r="G1932">
        <v>6.6E-3</v>
      </c>
    </row>
    <row r="1933" spans="1:7" x14ac:dyDescent="0.25">
      <c r="A1933">
        <v>10149999</v>
      </c>
      <c r="B1933" s="1">
        <v>41193</v>
      </c>
      <c r="C1933">
        <v>600</v>
      </c>
      <c r="D1933">
        <v>6.1999999999999998E-3</v>
      </c>
      <c r="E1933">
        <v>5.3E-3</v>
      </c>
      <c r="F1933">
        <v>0</v>
      </c>
      <c r="G1933">
        <v>8.0999999999999996E-3</v>
      </c>
    </row>
    <row r="1934" spans="1:7" x14ac:dyDescent="0.25">
      <c r="A1934">
        <v>10149999</v>
      </c>
      <c r="B1934" s="1">
        <v>41193</v>
      </c>
      <c r="C1934">
        <v>630</v>
      </c>
      <c r="D1934">
        <v>6.1000000000000004E-3</v>
      </c>
      <c r="E1934">
        <v>5.8999999999999999E-3</v>
      </c>
      <c r="F1934">
        <v>1E-4</v>
      </c>
      <c r="G1934">
        <v>8.3999999999999995E-3</v>
      </c>
    </row>
    <row r="1935" spans="1:7" x14ac:dyDescent="0.25">
      <c r="A1935">
        <v>10149999</v>
      </c>
      <c r="B1935" s="1">
        <v>41193</v>
      </c>
      <c r="C1935">
        <v>700</v>
      </c>
      <c r="D1935">
        <v>6.7000000000000002E-3</v>
      </c>
      <c r="E1935">
        <v>6.4999999999999997E-3</v>
      </c>
      <c r="F1935">
        <v>0</v>
      </c>
      <c r="G1935">
        <v>9.2999999999999992E-3</v>
      </c>
    </row>
    <row r="1936" spans="1:7" x14ac:dyDescent="0.25">
      <c r="A1936">
        <v>10149999</v>
      </c>
      <c r="B1936" s="1">
        <v>41193</v>
      </c>
      <c r="C1936">
        <v>730</v>
      </c>
      <c r="D1936">
        <v>1.01E-2</v>
      </c>
      <c r="E1936">
        <v>8.8999999999999999E-3</v>
      </c>
      <c r="F1936">
        <v>0</v>
      </c>
      <c r="G1936">
        <v>1.35E-2</v>
      </c>
    </row>
    <row r="1937" spans="1:7" x14ac:dyDescent="0.25">
      <c r="A1937">
        <v>10149999</v>
      </c>
      <c r="B1937" s="1">
        <v>41193</v>
      </c>
      <c r="C1937">
        <v>800</v>
      </c>
      <c r="D1937">
        <v>2.4799999999999999E-2</v>
      </c>
      <c r="E1937">
        <v>3.0700000000000002E-2</v>
      </c>
      <c r="F1937">
        <v>0</v>
      </c>
      <c r="G1937">
        <v>3.9600000000000003E-2</v>
      </c>
    </row>
    <row r="1938" spans="1:7" x14ac:dyDescent="0.25">
      <c r="A1938">
        <v>10149999</v>
      </c>
      <c r="B1938" s="1">
        <v>41193</v>
      </c>
      <c r="C1938">
        <v>830</v>
      </c>
      <c r="D1938">
        <v>2.8199999999999999E-2</v>
      </c>
      <c r="E1938">
        <v>3.3300000000000003E-2</v>
      </c>
      <c r="F1938">
        <v>0</v>
      </c>
      <c r="G1938">
        <v>4.36E-2</v>
      </c>
    </row>
    <row r="1939" spans="1:7" x14ac:dyDescent="0.25">
      <c r="A1939">
        <v>10149999</v>
      </c>
      <c r="B1939" s="1">
        <v>41193</v>
      </c>
      <c r="C1939">
        <v>900</v>
      </c>
      <c r="D1939">
        <v>0.02</v>
      </c>
      <c r="E1939">
        <v>1.9E-2</v>
      </c>
      <c r="F1939">
        <v>0</v>
      </c>
      <c r="G1939">
        <v>2.7699999999999999E-2</v>
      </c>
    </row>
    <row r="1940" spans="1:7" x14ac:dyDescent="0.25">
      <c r="A1940">
        <v>10149999</v>
      </c>
      <c r="B1940" s="1">
        <v>41193</v>
      </c>
      <c r="C1940">
        <v>930</v>
      </c>
      <c r="D1940">
        <v>2.7E-2</v>
      </c>
      <c r="E1940">
        <v>0.02</v>
      </c>
      <c r="F1940">
        <v>0</v>
      </c>
      <c r="G1940">
        <v>3.3599999999999998E-2</v>
      </c>
    </row>
    <row r="1941" spans="1:7" x14ac:dyDescent="0.25">
      <c r="A1941">
        <v>10149999</v>
      </c>
      <c r="B1941" s="1">
        <v>41193</v>
      </c>
      <c r="C1941">
        <v>1000</v>
      </c>
      <c r="D1941">
        <v>6.9599999999999995E-2</v>
      </c>
      <c r="E1941">
        <v>4.5600000000000002E-2</v>
      </c>
      <c r="F1941">
        <v>0</v>
      </c>
      <c r="G1941">
        <v>8.3400000000000002E-2</v>
      </c>
    </row>
    <row r="1942" spans="1:7" x14ac:dyDescent="0.25">
      <c r="A1942">
        <v>10149999</v>
      </c>
      <c r="B1942" s="1">
        <v>41193</v>
      </c>
      <c r="C1942">
        <v>1030</v>
      </c>
      <c r="D1942">
        <v>8.4500000000000006E-2</v>
      </c>
      <c r="E1942">
        <v>5.79E-2</v>
      </c>
      <c r="F1942">
        <v>0</v>
      </c>
      <c r="G1942">
        <v>0.10249999999999999</v>
      </c>
    </row>
    <row r="1943" spans="1:7" x14ac:dyDescent="0.25">
      <c r="A1943">
        <v>10149999</v>
      </c>
      <c r="B1943" s="1">
        <v>41193</v>
      </c>
      <c r="C1943">
        <v>1100</v>
      </c>
      <c r="D1943">
        <v>8.3400000000000002E-2</v>
      </c>
      <c r="E1943">
        <v>5.8000000000000003E-2</v>
      </c>
      <c r="F1943">
        <v>0</v>
      </c>
      <c r="G1943">
        <v>0.10150000000000001</v>
      </c>
    </row>
    <row r="1944" spans="1:7" x14ac:dyDescent="0.25">
      <c r="A1944">
        <v>10149999</v>
      </c>
      <c r="B1944" s="1">
        <v>41193</v>
      </c>
      <c r="C1944">
        <v>1130</v>
      </c>
      <c r="D1944">
        <v>7.8100000000000003E-2</v>
      </c>
      <c r="E1944">
        <v>5.11E-2</v>
      </c>
      <c r="F1944">
        <v>0</v>
      </c>
      <c r="G1944">
        <v>9.35E-2</v>
      </c>
    </row>
    <row r="1945" spans="1:7" x14ac:dyDescent="0.25">
      <c r="A1945">
        <v>10149999</v>
      </c>
      <c r="B1945" s="1">
        <v>41193</v>
      </c>
      <c r="C1945">
        <v>1200</v>
      </c>
      <c r="D1945">
        <v>7.3899999999999993E-2</v>
      </c>
      <c r="E1945">
        <v>4.87E-2</v>
      </c>
      <c r="F1945">
        <v>0</v>
      </c>
      <c r="G1945">
        <v>8.8499999999999995E-2</v>
      </c>
    </row>
    <row r="1946" spans="1:7" x14ac:dyDescent="0.25">
      <c r="A1946">
        <v>10149999</v>
      </c>
      <c r="B1946" s="1">
        <v>41193</v>
      </c>
      <c r="C1946">
        <v>1230</v>
      </c>
      <c r="D1946">
        <v>7.5600000000000001E-2</v>
      </c>
      <c r="E1946">
        <v>5.0999999999999997E-2</v>
      </c>
      <c r="F1946">
        <v>0</v>
      </c>
      <c r="G1946">
        <v>9.1300000000000006E-2</v>
      </c>
    </row>
    <row r="1947" spans="1:7" x14ac:dyDescent="0.25">
      <c r="A1947">
        <v>10149999</v>
      </c>
      <c r="B1947" s="1">
        <v>41193</v>
      </c>
      <c r="C1947">
        <v>1300</v>
      </c>
      <c r="D1947">
        <v>8.4699999999999998E-2</v>
      </c>
      <c r="E1947">
        <v>5.57E-2</v>
      </c>
      <c r="F1947">
        <v>0</v>
      </c>
      <c r="G1947">
        <v>0.1013</v>
      </c>
    </row>
    <row r="1948" spans="1:7" x14ac:dyDescent="0.25">
      <c r="A1948">
        <v>10149999</v>
      </c>
      <c r="B1948" s="1">
        <v>41193</v>
      </c>
      <c r="C1948">
        <v>1330</v>
      </c>
      <c r="D1948">
        <v>8.8499999999999995E-2</v>
      </c>
      <c r="E1948">
        <v>5.67E-2</v>
      </c>
      <c r="F1948">
        <v>0</v>
      </c>
      <c r="G1948">
        <v>0.1052</v>
      </c>
    </row>
    <row r="1949" spans="1:7" x14ac:dyDescent="0.25">
      <c r="A1949">
        <v>10149999</v>
      </c>
      <c r="B1949" s="1">
        <v>41193</v>
      </c>
      <c r="C1949">
        <v>1400</v>
      </c>
      <c r="D1949">
        <v>9.7000000000000003E-2</v>
      </c>
      <c r="E1949">
        <v>5.8900000000000001E-2</v>
      </c>
      <c r="F1949">
        <v>0</v>
      </c>
      <c r="G1949">
        <v>0.11360000000000001</v>
      </c>
    </row>
    <row r="1950" spans="1:7" x14ac:dyDescent="0.25">
      <c r="A1950">
        <v>10149999</v>
      </c>
      <c r="B1950" s="1">
        <v>41193</v>
      </c>
      <c r="C1950">
        <v>1430</v>
      </c>
      <c r="D1950">
        <v>0.106</v>
      </c>
      <c r="E1950">
        <v>6.13E-2</v>
      </c>
      <c r="F1950">
        <v>0</v>
      </c>
      <c r="G1950">
        <v>0.12239999999999999</v>
      </c>
    </row>
    <row r="1951" spans="1:7" x14ac:dyDescent="0.25">
      <c r="A1951">
        <v>10149999</v>
      </c>
      <c r="B1951" s="1">
        <v>41193</v>
      </c>
      <c r="C1951">
        <v>1500</v>
      </c>
      <c r="D1951">
        <v>0.10730000000000001</v>
      </c>
      <c r="E1951">
        <v>5.9499999999999997E-2</v>
      </c>
      <c r="F1951">
        <v>0</v>
      </c>
      <c r="G1951">
        <v>0.12280000000000001</v>
      </c>
    </row>
    <row r="1952" spans="1:7" x14ac:dyDescent="0.25">
      <c r="A1952">
        <v>10149999</v>
      </c>
      <c r="B1952" s="1">
        <v>41193</v>
      </c>
      <c r="C1952">
        <v>1530</v>
      </c>
      <c r="D1952">
        <v>0.1114</v>
      </c>
      <c r="E1952">
        <v>6.2600000000000003E-2</v>
      </c>
      <c r="F1952">
        <v>0</v>
      </c>
      <c r="G1952">
        <v>0.1278</v>
      </c>
    </row>
    <row r="1953" spans="1:7" x14ac:dyDescent="0.25">
      <c r="A1953">
        <v>10149999</v>
      </c>
      <c r="B1953" s="1">
        <v>41193</v>
      </c>
      <c r="C1953">
        <v>1600</v>
      </c>
      <c r="D1953">
        <v>0.11849999999999999</v>
      </c>
      <c r="E1953">
        <v>7.0000000000000007E-2</v>
      </c>
      <c r="F1953">
        <v>0</v>
      </c>
      <c r="G1953">
        <v>0.13769999999999999</v>
      </c>
    </row>
    <row r="1954" spans="1:7" x14ac:dyDescent="0.25">
      <c r="A1954">
        <v>10149999</v>
      </c>
      <c r="B1954" s="1">
        <v>41193</v>
      </c>
      <c r="C1954">
        <v>1630</v>
      </c>
      <c r="D1954">
        <v>0.11269999999999999</v>
      </c>
      <c r="E1954">
        <v>6.5100000000000005E-2</v>
      </c>
      <c r="F1954">
        <v>0</v>
      </c>
      <c r="G1954">
        <v>0.13020000000000001</v>
      </c>
    </row>
    <row r="1955" spans="1:7" x14ac:dyDescent="0.25">
      <c r="A1955">
        <v>10149999</v>
      </c>
      <c r="B1955" s="1">
        <v>41193</v>
      </c>
      <c r="C1955">
        <v>1700</v>
      </c>
      <c r="D1955">
        <v>0.1138</v>
      </c>
      <c r="E1955">
        <v>6.7199999999999996E-2</v>
      </c>
      <c r="F1955">
        <v>0</v>
      </c>
      <c r="G1955">
        <v>0.1321</v>
      </c>
    </row>
    <row r="1956" spans="1:7" x14ac:dyDescent="0.25">
      <c r="A1956">
        <v>10149999</v>
      </c>
      <c r="B1956" s="1">
        <v>41193</v>
      </c>
      <c r="C1956">
        <v>1730</v>
      </c>
      <c r="D1956">
        <v>8.3299999999999999E-2</v>
      </c>
      <c r="E1956">
        <v>5.4100000000000002E-2</v>
      </c>
      <c r="F1956">
        <v>0</v>
      </c>
      <c r="G1956">
        <v>9.9400000000000002E-2</v>
      </c>
    </row>
    <row r="1957" spans="1:7" x14ac:dyDescent="0.25">
      <c r="A1957">
        <v>10149999</v>
      </c>
      <c r="B1957" s="1">
        <v>41193</v>
      </c>
      <c r="C1957">
        <v>1800</v>
      </c>
      <c r="D1957">
        <v>7.9799999999999996E-2</v>
      </c>
      <c r="E1957">
        <v>5.04E-2</v>
      </c>
      <c r="F1957">
        <v>0</v>
      </c>
      <c r="G1957">
        <v>9.4500000000000001E-2</v>
      </c>
    </row>
    <row r="1958" spans="1:7" x14ac:dyDescent="0.25">
      <c r="A1958">
        <v>10149999</v>
      </c>
      <c r="B1958" s="1">
        <v>41193</v>
      </c>
      <c r="C1958">
        <v>1830</v>
      </c>
      <c r="D1958">
        <v>7.0000000000000007E-2</v>
      </c>
      <c r="E1958">
        <v>5.1999999999999998E-2</v>
      </c>
      <c r="F1958">
        <v>0</v>
      </c>
      <c r="G1958">
        <v>8.72E-2</v>
      </c>
    </row>
    <row r="1959" spans="1:7" x14ac:dyDescent="0.25">
      <c r="A1959">
        <v>10149999</v>
      </c>
      <c r="B1959" s="1">
        <v>41193</v>
      </c>
      <c r="C1959">
        <v>1900</v>
      </c>
      <c r="D1959">
        <v>5.11E-2</v>
      </c>
      <c r="E1959">
        <v>3.95E-2</v>
      </c>
      <c r="F1959">
        <v>0</v>
      </c>
      <c r="G1959">
        <v>6.4600000000000005E-2</v>
      </c>
    </row>
    <row r="1960" spans="1:7" x14ac:dyDescent="0.25">
      <c r="A1960">
        <v>10149999</v>
      </c>
      <c r="B1960" s="1">
        <v>41193</v>
      </c>
      <c r="C1960">
        <v>1930</v>
      </c>
      <c r="D1960">
        <v>3.5400000000000001E-2</v>
      </c>
      <c r="E1960">
        <v>2.9899999999999999E-2</v>
      </c>
      <c r="F1960">
        <v>0</v>
      </c>
      <c r="G1960">
        <v>4.6399999999999997E-2</v>
      </c>
    </row>
    <row r="1961" spans="1:7" x14ac:dyDescent="0.25">
      <c r="A1961">
        <v>10149999</v>
      </c>
      <c r="B1961" s="1">
        <v>41193</v>
      </c>
      <c r="C1961">
        <v>2000</v>
      </c>
      <c r="D1961">
        <v>2.9899999999999999E-2</v>
      </c>
      <c r="E1961">
        <v>2.75E-2</v>
      </c>
      <c r="F1961">
        <v>0</v>
      </c>
      <c r="G1961">
        <v>4.07E-2</v>
      </c>
    </row>
    <row r="1962" spans="1:7" x14ac:dyDescent="0.25">
      <c r="A1962">
        <v>10149999</v>
      </c>
      <c r="B1962" s="1">
        <v>41193</v>
      </c>
      <c r="C1962">
        <v>2030</v>
      </c>
      <c r="D1962">
        <v>3.1699999999999999E-2</v>
      </c>
      <c r="E1962">
        <v>3.8600000000000002E-2</v>
      </c>
      <c r="F1962">
        <v>0</v>
      </c>
      <c r="G1962">
        <v>5.0099999999999999E-2</v>
      </c>
    </row>
    <row r="1963" spans="1:7" x14ac:dyDescent="0.25">
      <c r="A1963">
        <v>10149999</v>
      </c>
      <c r="B1963" s="1">
        <v>41193</v>
      </c>
      <c r="C1963">
        <v>2100</v>
      </c>
      <c r="D1963">
        <v>1.4E-2</v>
      </c>
      <c r="E1963">
        <v>1.5299999999999999E-2</v>
      </c>
      <c r="F1963">
        <v>0</v>
      </c>
      <c r="G1963">
        <v>2.06E-2</v>
      </c>
    </row>
    <row r="1964" spans="1:7" x14ac:dyDescent="0.25">
      <c r="A1964">
        <v>10149999</v>
      </c>
      <c r="B1964" s="1">
        <v>41193</v>
      </c>
      <c r="C1964">
        <v>2130</v>
      </c>
      <c r="D1964">
        <v>1.35E-2</v>
      </c>
      <c r="E1964">
        <v>1.44E-2</v>
      </c>
      <c r="F1964">
        <v>0</v>
      </c>
      <c r="G1964">
        <v>1.9900000000000001E-2</v>
      </c>
    </row>
    <row r="1965" spans="1:7" x14ac:dyDescent="0.25">
      <c r="A1965">
        <v>10149999</v>
      </c>
      <c r="B1965" s="1">
        <v>41193</v>
      </c>
      <c r="C1965">
        <v>2200</v>
      </c>
      <c r="D1965">
        <v>1.3599999999999999E-2</v>
      </c>
      <c r="E1965">
        <v>1.4200000000000001E-2</v>
      </c>
      <c r="F1965">
        <v>0</v>
      </c>
      <c r="G1965">
        <v>1.95E-2</v>
      </c>
    </row>
    <row r="1966" spans="1:7" x14ac:dyDescent="0.25">
      <c r="A1966">
        <v>10149999</v>
      </c>
      <c r="B1966" s="1">
        <v>41193</v>
      </c>
      <c r="C1966">
        <v>2230</v>
      </c>
      <c r="D1966">
        <v>1.3299999999999999E-2</v>
      </c>
      <c r="E1966">
        <v>1.34E-2</v>
      </c>
      <c r="F1966">
        <v>0</v>
      </c>
      <c r="G1966">
        <v>1.9E-2</v>
      </c>
    </row>
    <row r="1967" spans="1:7" x14ac:dyDescent="0.25">
      <c r="A1967">
        <v>10149999</v>
      </c>
      <c r="B1967" s="1">
        <v>41193</v>
      </c>
      <c r="C1967">
        <v>2300</v>
      </c>
      <c r="D1967">
        <v>1.2699999999999999E-2</v>
      </c>
      <c r="E1967">
        <v>1.1900000000000001E-2</v>
      </c>
      <c r="F1967">
        <v>0</v>
      </c>
      <c r="G1967">
        <v>1.7399999999999999E-2</v>
      </c>
    </row>
    <row r="1968" spans="1:7" x14ac:dyDescent="0.25">
      <c r="A1968">
        <v>10149999</v>
      </c>
      <c r="B1968" s="1">
        <v>41193</v>
      </c>
      <c r="C1968">
        <v>2330</v>
      </c>
      <c r="D1968">
        <v>1.23E-2</v>
      </c>
      <c r="E1968">
        <v>1.06E-2</v>
      </c>
      <c r="F1968">
        <v>0</v>
      </c>
      <c r="G1968">
        <v>1.66E-2</v>
      </c>
    </row>
    <row r="1969" spans="1:7" x14ac:dyDescent="0.25">
      <c r="A1969">
        <v>10149999</v>
      </c>
      <c r="B1969" s="1">
        <v>41193</v>
      </c>
      <c r="C1969">
        <v>2400</v>
      </c>
      <c r="D1969">
        <v>8.9999999999999993E-3</v>
      </c>
      <c r="E1969">
        <v>7.6E-3</v>
      </c>
      <c r="F1969">
        <v>0</v>
      </c>
      <c r="G1969">
        <v>1.18E-2</v>
      </c>
    </row>
    <row r="1970" spans="1:7" x14ac:dyDescent="0.25">
      <c r="A1970">
        <v>10149999</v>
      </c>
      <c r="B1970" s="1">
        <v>41194</v>
      </c>
      <c r="C1970">
        <v>30</v>
      </c>
      <c r="D1970">
        <v>6.6E-3</v>
      </c>
      <c r="E1970">
        <v>5.1999999999999998E-3</v>
      </c>
      <c r="F1970">
        <v>0</v>
      </c>
      <c r="G1970">
        <v>8.3999999999999995E-3</v>
      </c>
    </row>
    <row r="1971" spans="1:7" x14ac:dyDescent="0.25">
      <c r="A1971">
        <v>10149999</v>
      </c>
      <c r="B1971" s="1">
        <v>41194</v>
      </c>
      <c r="C1971">
        <v>100</v>
      </c>
      <c r="D1971">
        <v>5.8999999999999999E-3</v>
      </c>
      <c r="E1971">
        <v>4.7000000000000002E-3</v>
      </c>
      <c r="F1971">
        <v>0</v>
      </c>
      <c r="G1971">
        <v>7.6E-3</v>
      </c>
    </row>
    <row r="1972" spans="1:7" x14ac:dyDescent="0.25">
      <c r="A1972">
        <v>10149999</v>
      </c>
      <c r="B1972" s="1">
        <v>41194</v>
      </c>
      <c r="C1972">
        <v>130</v>
      </c>
      <c r="D1972">
        <v>5.1999999999999998E-3</v>
      </c>
      <c r="E1972">
        <v>3.7000000000000002E-3</v>
      </c>
      <c r="F1972">
        <v>0</v>
      </c>
      <c r="G1972">
        <v>6.3E-3</v>
      </c>
    </row>
    <row r="1973" spans="1:7" x14ac:dyDescent="0.25">
      <c r="A1973">
        <v>10149999</v>
      </c>
      <c r="B1973" s="1">
        <v>41194</v>
      </c>
      <c r="C1973">
        <v>200</v>
      </c>
      <c r="D1973">
        <v>5.3E-3</v>
      </c>
      <c r="E1973">
        <v>3.5999999999999999E-3</v>
      </c>
      <c r="F1973">
        <v>1E-4</v>
      </c>
      <c r="G1973">
        <v>6.4999999999999997E-3</v>
      </c>
    </row>
    <row r="1974" spans="1:7" x14ac:dyDescent="0.25">
      <c r="A1974">
        <v>10149999</v>
      </c>
      <c r="B1974" s="1">
        <v>41194</v>
      </c>
      <c r="C1974">
        <v>230</v>
      </c>
      <c r="D1974">
        <v>5.8999999999999999E-3</v>
      </c>
      <c r="E1974">
        <v>4.4999999999999997E-3</v>
      </c>
      <c r="F1974">
        <v>1E-4</v>
      </c>
      <c r="G1974">
        <v>7.4000000000000003E-3</v>
      </c>
    </row>
    <row r="1975" spans="1:7" x14ac:dyDescent="0.25">
      <c r="A1975">
        <v>10149999</v>
      </c>
      <c r="B1975" s="1">
        <v>41194</v>
      </c>
      <c r="C1975">
        <v>300</v>
      </c>
      <c r="D1975">
        <v>5.1999999999999998E-3</v>
      </c>
      <c r="E1975">
        <v>3.8999999999999998E-3</v>
      </c>
      <c r="F1975">
        <v>0</v>
      </c>
      <c r="G1975">
        <v>6.4999999999999997E-3</v>
      </c>
    </row>
    <row r="1976" spans="1:7" x14ac:dyDescent="0.25">
      <c r="A1976">
        <v>10149999</v>
      </c>
      <c r="B1976" s="1">
        <v>41194</v>
      </c>
      <c r="C1976">
        <v>330</v>
      </c>
      <c r="D1976">
        <v>6.0000000000000001E-3</v>
      </c>
      <c r="E1976">
        <v>4.7999999999999996E-3</v>
      </c>
      <c r="F1976">
        <v>0</v>
      </c>
      <c r="G1976">
        <v>7.7000000000000002E-3</v>
      </c>
    </row>
    <row r="1977" spans="1:7" x14ac:dyDescent="0.25">
      <c r="A1977">
        <v>10149999</v>
      </c>
      <c r="B1977" s="1">
        <v>41194</v>
      </c>
      <c r="C1977">
        <v>400</v>
      </c>
      <c r="D1977">
        <v>5.4999999999999997E-3</v>
      </c>
      <c r="E1977">
        <v>3.5999999999999999E-3</v>
      </c>
      <c r="F1977">
        <v>0</v>
      </c>
      <c r="G1977">
        <v>6.4999999999999997E-3</v>
      </c>
    </row>
    <row r="1978" spans="1:7" x14ac:dyDescent="0.25">
      <c r="A1978">
        <v>10149999</v>
      </c>
      <c r="B1978" s="1">
        <v>41194</v>
      </c>
      <c r="C1978">
        <v>430</v>
      </c>
      <c r="D1978">
        <v>5.1000000000000004E-3</v>
      </c>
      <c r="E1978">
        <v>3.8E-3</v>
      </c>
      <c r="F1978">
        <v>0</v>
      </c>
      <c r="G1978">
        <v>6.4999999999999997E-3</v>
      </c>
    </row>
    <row r="1979" spans="1:7" x14ac:dyDescent="0.25">
      <c r="A1979">
        <v>10149999</v>
      </c>
      <c r="B1979" s="1">
        <v>41194</v>
      </c>
      <c r="C1979">
        <v>500</v>
      </c>
      <c r="D1979">
        <v>6.1000000000000004E-3</v>
      </c>
      <c r="E1979">
        <v>5.1000000000000004E-3</v>
      </c>
      <c r="F1979">
        <v>0</v>
      </c>
      <c r="G1979">
        <v>7.9000000000000008E-3</v>
      </c>
    </row>
    <row r="1980" spans="1:7" x14ac:dyDescent="0.25">
      <c r="A1980">
        <v>10149999</v>
      </c>
      <c r="B1980" s="1">
        <v>41194</v>
      </c>
      <c r="C1980">
        <v>530</v>
      </c>
      <c r="D1980">
        <v>5.7000000000000002E-3</v>
      </c>
      <c r="E1980">
        <v>4.3E-3</v>
      </c>
      <c r="F1980">
        <v>0</v>
      </c>
      <c r="G1980">
        <v>7.1000000000000004E-3</v>
      </c>
    </row>
    <row r="1981" spans="1:7" x14ac:dyDescent="0.25">
      <c r="A1981">
        <v>10149999</v>
      </c>
      <c r="B1981" s="1">
        <v>41194</v>
      </c>
      <c r="C1981">
        <v>600</v>
      </c>
      <c r="D1981">
        <v>4.7999999999999996E-3</v>
      </c>
      <c r="E1981">
        <v>2.8E-3</v>
      </c>
      <c r="F1981">
        <v>0</v>
      </c>
      <c r="G1981">
        <v>5.5999999999999999E-3</v>
      </c>
    </row>
    <row r="1982" spans="1:7" x14ac:dyDescent="0.25">
      <c r="A1982">
        <v>10149999</v>
      </c>
      <c r="B1982" s="1">
        <v>41194</v>
      </c>
      <c r="C1982">
        <v>630</v>
      </c>
      <c r="D1982">
        <v>6.1000000000000004E-3</v>
      </c>
      <c r="E1982">
        <v>4.8999999999999998E-3</v>
      </c>
      <c r="F1982">
        <v>0</v>
      </c>
      <c r="G1982">
        <v>7.9000000000000008E-3</v>
      </c>
    </row>
    <row r="1983" spans="1:7" x14ac:dyDescent="0.25">
      <c r="A1983">
        <v>10149999</v>
      </c>
      <c r="B1983" s="1">
        <v>41194</v>
      </c>
      <c r="C1983">
        <v>700</v>
      </c>
      <c r="D1983">
        <v>5.5999999999999999E-3</v>
      </c>
      <c r="E1983">
        <v>4.4000000000000003E-3</v>
      </c>
      <c r="F1983">
        <v>0</v>
      </c>
      <c r="G1983">
        <v>7.1999999999999998E-3</v>
      </c>
    </row>
    <row r="1984" spans="1:7" x14ac:dyDescent="0.25">
      <c r="A1984">
        <v>10149999</v>
      </c>
      <c r="B1984" s="1">
        <v>41194</v>
      </c>
      <c r="C1984">
        <v>730</v>
      </c>
      <c r="D1984">
        <v>7.4000000000000003E-3</v>
      </c>
      <c r="E1984">
        <v>3.5999999999999999E-3</v>
      </c>
      <c r="F1984">
        <v>0</v>
      </c>
      <c r="G1984">
        <v>8.3000000000000001E-3</v>
      </c>
    </row>
    <row r="1985" spans="1:7" x14ac:dyDescent="0.25">
      <c r="A1985">
        <v>10149999</v>
      </c>
      <c r="B1985" s="1">
        <v>41194</v>
      </c>
      <c r="C1985">
        <v>800</v>
      </c>
      <c r="D1985">
        <v>1.0999999999999999E-2</v>
      </c>
      <c r="E1985">
        <v>1.21E-2</v>
      </c>
      <c r="F1985">
        <v>0</v>
      </c>
      <c r="G1985">
        <v>1.6500000000000001E-2</v>
      </c>
    </row>
    <row r="1986" spans="1:7" x14ac:dyDescent="0.25">
      <c r="A1986">
        <v>10149999</v>
      </c>
      <c r="B1986" s="1">
        <v>41194</v>
      </c>
      <c r="C1986">
        <v>830</v>
      </c>
      <c r="D1986">
        <v>2.3599999999999999E-2</v>
      </c>
      <c r="E1986">
        <v>2.58E-2</v>
      </c>
      <c r="F1986">
        <v>0</v>
      </c>
      <c r="G1986">
        <v>3.5000000000000003E-2</v>
      </c>
    </row>
    <row r="1987" spans="1:7" x14ac:dyDescent="0.25">
      <c r="A1987">
        <v>10149999</v>
      </c>
      <c r="B1987" s="1">
        <v>41194</v>
      </c>
      <c r="C1987">
        <v>900</v>
      </c>
      <c r="D1987">
        <v>2.3400000000000001E-2</v>
      </c>
      <c r="E1987">
        <v>1.67E-2</v>
      </c>
      <c r="F1987">
        <v>0</v>
      </c>
      <c r="G1987">
        <v>2.8799999999999999E-2</v>
      </c>
    </row>
    <row r="1988" spans="1:7" x14ac:dyDescent="0.25">
      <c r="A1988">
        <v>10149999</v>
      </c>
      <c r="B1988" s="1">
        <v>41194</v>
      </c>
      <c r="C1988">
        <v>930</v>
      </c>
      <c r="D1988">
        <v>4.9299999999999997E-2</v>
      </c>
      <c r="E1988">
        <v>3.1800000000000002E-2</v>
      </c>
      <c r="F1988">
        <v>0</v>
      </c>
      <c r="G1988">
        <v>5.8700000000000002E-2</v>
      </c>
    </row>
    <row r="1989" spans="1:7" x14ac:dyDescent="0.25">
      <c r="A1989">
        <v>10149999</v>
      </c>
      <c r="B1989" s="1">
        <v>41194</v>
      </c>
      <c r="C1989">
        <v>1000</v>
      </c>
      <c r="D1989">
        <v>6.3899999999999998E-2</v>
      </c>
      <c r="E1989">
        <v>3.7999999999999999E-2</v>
      </c>
      <c r="F1989">
        <v>0</v>
      </c>
      <c r="G1989">
        <v>7.4399999999999994E-2</v>
      </c>
    </row>
    <row r="1990" spans="1:7" x14ac:dyDescent="0.25">
      <c r="A1990">
        <v>10149999</v>
      </c>
      <c r="B1990" s="1">
        <v>41194</v>
      </c>
      <c r="C1990">
        <v>1030</v>
      </c>
      <c r="D1990">
        <v>6.7699999999999996E-2</v>
      </c>
      <c r="E1990">
        <v>0.04</v>
      </c>
      <c r="F1990">
        <v>0</v>
      </c>
      <c r="G1990">
        <v>7.8700000000000006E-2</v>
      </c>
    </row>
    <row r="1991" spans="1:7" x14ac:dyDescent="0.25">
      <c r="A1991">
        <v>10149999</v>
      </c>
      <c r="B1991" s="1">
        <v>41194</v>
      </c>
      <c r="C1991">
        <v>1100</v>
      </c>
      <c r="D1991">
        <v>7.1199999999999999E-2</v>
      </c>
      <c r="E1991">
        <v>4.1599999999999998E-2</v>
      </c>
      <c r="F1991">
        <v>0</v>
      </c>
      <c r="G1991">
        <v>8.2500000000000004E-2</v>
      </c>
    </row>
    <row r="1992" spans="1:7" x14ac:dyDescent="0.25">
      <c r="A1992">
        <v>10149999</v>
      </c>
      <c r="B1992" s="1">
        <v>41194</v>
      </c>
      <c r="C1992">
        <v>1130</v>
      </c>
      <c r="D1992">
        <v>8.9499999999999996E-2</v>
      </c>
      <c r="E1992">
        <v>5.3999999999999999E-2</v>
      </c>
      <c r="F1992">
        <v>0</v>
      </c>
      <c r="G1992">
        <v>0.1045</v>
      </c>
    </row>
    <row r="1993" spans="1:7" x14ac:dyDescent="0.25">
      <c r="A1993">
        <v>10149999</v>
      </c>
      <c r="B1993" s="1">
        <v>41194</v>
      </c>
      <c r="C1993">
        <v>1200</v>
      </c>
      <c r="D1993">
        <v>7.8899999999999998E-2</v>
      </c>
      <c r="E1993">
        <v>4.6100000000000002E-2</v>
      </c>
      <c r="F1993">
        <v>0</v>
      </c>
      <c r="G1993">
        <v>9.1499999999999998E-2</v>
      </c>
    </row>
    <row r="1994" spans="1:7" x14ac:dyDescent="0.25">
      <c r="A1994">
        <v>10149999</v>
      </c>
      <c r="B1994" s="1">
        <v>41194</v>
      </c>
      <c r="C1994">
        <v>1230</v>
      </c>
      <c r="D1994">
        <v>8.4000000000000005E-2</v>
      </c>
      <c r="E1994">
        <v>4.6600000000000003E-2</v>
      </c>
      <c r="F1994">
        <v>0</v>
      </c>
      <c r="G1994">
        <v>9.6100000000000005E-2</v>
      </c>
    </row>
    <row r="1995" spans="1:7" x14ac:dyDescent="0.25">
      <c r="A1995">
        <v>10149999</v>
      </c>
      <c r="B1995" s="1">
        <v>41194</v>
      </c>
      <c r="C1995">
        <v>1300</v>
      </c>
      <c r="D1995">
        <v>8.2100000000000006E-2</v>
      </c>
      <c r="E1995">
        <v>4.7899999999999998E-2</v>
      </c>
      <c r="F1995">
        <v>0</v>
      </c>
      <c r="G1995">
        <v>9.5100000000000004E-2</v>
      </c>
    </row>
    <row r="1996" spans="1:7" x14ac:dyDescent="0.25">
      <c r="A1996">
        <v>10149999</v>
      </c>
      <c r="B1996" s="1">
        <v>41194</v>
      </c>
      <c r="C1996">
        <v>1330</v>
      </c>
      <c r="D1996">
        <v>9.2299999999999993E-2</v>
      </c>
      <c r="E1996">
        <v>5.4800000000000001E-2</v>
      </c>
      <c r="F1996">
        <v>0</v>
      </c>
      <c r="G1996">
        <v>0.10730000000000001</v>
      </c>
    </row>
    <row r="1997" spans="1:7" x14ac:dyDescent="0.25">
      <c r="A1997">
        <v>10149999</v>
      </c>
      <c r="B1997" s="1">
        <v>41194</v>
      </c>
      <c r="C1997">
        <v>1400</v>
      </c>
      <c r="D1997">
        <v>0.1004</v>
      </c>
      <c r="E1997">
        <v>5.5599999999999997E-2</v>
      </c>
      <c r="F1997">
        <v>0</v>
      </c>
      <c r="G1997">
        <v>0.1149</v>
      </c>
    </row>
    <row r="1998" spans="1:7" x14ac:dyDescent="0.25">
      <c r="A1998">
        <v>10149999</v>
      </c>
      <c r="B1998" s="1">
        <v>41194</v>
      </c>
      <c r="C1998">
        <v>1430</v>
      </c>
      <c r="D1998">
        <v>0.10580000000000001</v>
      </c>
      <c r="E1998">
        <v>5.4399999999999997E-2</v>
      </c>
      <c r="F1998">
        <v>0</v>
      </c>
      <c r="G1998">
        <v>0.11899999999999999</v>
      </c>
    </row>
    <row r="1999" spans="1:7" x14ac:dyDescent="0.25">
      <c r="A1999">
        <v>10149999</v>
      </c>
      <c r="B1999" s="1">
        <v>41194</v>
      </c>
      <c r="C1999">
        <v>1500</v>
      </c>
      <c r="D1999">
        <v>0.125</v>
      </c>
      <c r="E1999">
        <v>6.6299999999999998E-2</v>
      </c>
      <c r="F1999">
        <v>0</v>
      </c>
      <c r="G1999">
        <v>0.14149999999999999</v>
      </c>
    </row>
    <row r="2000" spans="1:7" x14ac:dyDescent="0.25">
      <c r="A2000">
        <v>10149999</v>
      </c>
      <c r="B2000" s="1">
        <v>41194</v>
      </c>
      <c r="C2000">
        <v>1530</v>
      </c>
      <c r="D2000">
        <v>0.13739999999999999</v>
      </c>
      <c r="E2000">
        <v>7.2400000000000006E-2</v>
      </c>
      <c r="F2000">
        <v>0</v>
      </c>
      <c r="G2000">
        <v>0.15529999999999999</v>
      </c>
    </row>
    <row r="2001" spans="1:7" x14ac:dyDescent="0.25">
      <c r="A2001">
        <v>10149999</v>
      </c>
      <c r="B2001" s="1">
        <v>41194</v>
      </c>
      <c r="C2001">
        <v>1600</v>
      </c>
      <c r="D2001">
        <v>7.4099999999999999E-2</v>
      </c>
      <c r="E2001">
        <v>3.9899999999999998E-2</v>
      </c>
      <c r="F2001">
        <v>0</v>
      </c>
      <c r="G2001">
        <v>8.43E-2</v>
      </c>
    </row>
    <row r="2002" spans="1:7" x14ac:dyDescent="0.25">
      <c r="A2002">
        <v>10149999</v>
      </c>
      <c r="B2002" s="1">
        <v>41194</v>
      </c>
      <c r="C2002">
        <v>1630</v>
      </c>
      <c r="D2002">
        <v>4.2099999999999999E-2</v>
      </c>
      <c r="E2002">
        <v>2.4400000000000002E-2</v>
      </c>
      <c r="F2002">
        <v>0</v>
      </c>
      <c r="G2002">
        <v>4.87E-2</v>
      </c>
    </row>
    <row r="2003" spans="1:7" x14ac:dyDescent="0.25">
      <c r="A2003">
        <v>10149999</v>
      </c>
      <c r="B2003" s="1">
        <v>41194</v>
      </c>
      <c r="C2003">
        <v>1700</v>
      </c>
      <c r="D2003">
        <v>2.3599999999999999E-2</v>
      </c>
      <c r="E2003">
        <v>1.2E-2</v>
      </c>
      <c r="F2003">
        <v>0</v>
      </c>
      <c r="G2003">
        <v>2.64E-2</v>
      </c>
    </row>
    <row r="2004" spans="1:7" x14ac:dyDescent="0.25">
      <c r="A2004">
        <v>10149999</v>
      </c>
      <c r="B2004" s="1">
        <v>41194</v>
      </c>
      <c r="C2004">
        <v>1730</v>
      </c>
      <c r="D2004">
        <v>2.3199999999999998E-2</v>
      </c>
      <c r="E2004">
        <v>1.11E-2</v>
      </c>
      <c r="F2004">
        <v>0</v>
      </c>
      <c r="G2004">
        <v>2.58E-2</v>
      </c>
    </row>
    <row r="2005" spans="1:7" x14ac:dyDescent="0.25">
      <c r="A2005">
        <v>10149999</v>
      </c>
      <c r="B2005" s="1">
        <v>41194</v>
      </c>
      <c r="C2005">
        <v>1800</v>
      </c>
      <c r="D2005">
        <v>1.9400000000000001E-2</v>
      </c>
      <c r="E2005">
        <v>1.0200000000000001E-2</v>
      </c>
      <c r="F2005">
        <v>0</v>
      </c>
      <c r="G2005">
        <v>2.1899999999999999E-2</v>
      </c>
    </row>
    <row r="2006" spans="1:7" x14ac:dyDescent="0.25">
      <c r="A2006">
        <v>10149999</v>
      </c>
      <c r="B2006" s="1">
        <v>41194</v>
      </c>
      <c r="C2006">
        <v>1830</v>
      </c>
      <c r="D2006">
        <v>1.41E-2</v>
      </c>
      <c r="E2006">
        <v>8.5000000000000006E-3</v>
      </c>
      <c r="F2006">
        <v>1E-4</v>
      </c>
      <c r="G2006">
        <v>1.6299999999999999E-2</v>
      </c>
    </row>
    <row r="2007" spans="1:7" x14ac:dyDescent="0.25">
      <c r="A2007">
        <v>10149999</v>
      </c>
      <c r="B2007" s="1">
        <v>41194</v>
      </c>
      <c r="C2007">
        <v>1900</v>
      </c>
      <c r="D2007">
        <v>1.46E-2</v>
      </c>
      <c r="E2007">
        <v>9.2999999999999992E-3</v>
      </c>
      <c r="F2007">
        <v>0</v>
      </c>
      <c r="G2007">
        <v>1.7399999999999999E-2</v>
      </c>
    </row>
    <row r="2008" spans="1:7" x14ac:dyDescent="0.25">
      <c r="A2008">
        <v>10149999</v>
      </c>
      <c r="B2008" s="1">
        <v>41194</v>
      </c>
      <c r="C2008">
        <v>1930</v>
      </c>
      <c r="D2008">
        <v>1.6400000000000001E-2</v>
      </c>
      <c r="E2008">
        <v>1.2500000000000001E-2</v>
      </c>
      <c r="F2008">
        <v>0</v>
      </c>
      <c r="G2008">
        <v>2.07E-2</v>
      </c>
    </row>
    <row r="2009" spans="1:7" x14ac:dyDescent="0.25">
      <c r="A2009">
        <v>10149999</v>
      </c>
      <c r="B2009" s="1">
        <v>41194</v>
      </c>
      <c r="C2009">
        <v>2000</v>
      </c>
      <c r="D2009">
        <v>1.1299999999999999E-2</v>
      </c>
      <c r="E2009">
        <v>1.3100000000000001E-2</v>
      </c>
      <c r="F2009">
        <v>0</v>
      </c>
      <c r="G2009">
        <v>1.7299999999999999E-2</v>
      </c>
    </row>
    <row r="2010" spans="1:7" x14ac:dyDescent="0.25">
      <c r="A2010">
        <v>10149999</v>
      </c>
      <c r="B2010" s="1">
        <v>41194</v>
      </c>
      <c r="C2010">
        <v>2030</v>
      </c>
      <c r="D2010">
        <v>1.11E-2</v>
      </c>
      <c r="E2010">
        <v>1.3299999999999999E-2</v>
      </c>
      <c r="F2010">
        <v>0</v>
      </c>
      <c r="G2010">
        <v>1.7299999999999999E-2</v>
      </c>
    </row>
    <row r="2011" spans="1:7" x14ac:dyDescent="0.25">
      <c r="A2011">
        <v>10149999</v>
      </c>
      <c r="B2011" s="1">
        <v>41194</v>
      </c>
      <c r="C2011">
        <v>2100</v>
      </c>
      <c r="D2011">
        <v>1.1900000000000001E-2</v>
      </c>
      <c r="E2011">
        <v>1.41E-2</v>
      </c>
      <c r="F2011">
        <v>0</v>
      </c>
      <c r="G2011">
        <v>1.8499999999999999E-2</v>
      </c>
    </row>
    <row r="2012" spans="1:7" x14ac:dyDescent="0.25">
      <c r="A2012">
        <v>10149999</v>
      </c>
      <c r="B2012" s="1">
        <v>41194</v>
      </c>
      <c r="C2012">
        <v>2130</v>
      </c>
      <c r="D2012">
        <v>1.2800000000000001E-2</v>
      </c>
      <c r="E2012">
        <v>1.54E-2</v>
      </c>
      <c r="F2012">
        <v>0</v>
      </c>
      <c r="G2012">
        <v>2.01E-2</v>
      </c>
    </row>
    <row r="2013" spans="1:7" x14ac:dyDescent="0.25">
      <c r="A2013">
        <v>10149999</v>
      </c>
      <c r="B2013" s="1">
        <v>41194</v>
      </c>
      <c r="C2013">
        <v>2200</v>
      </c>
      <c r="D2013">
        <v>1.35E-2</v>
      </c>
      <c r="E2013">
        <v>1.54E-2</v>
      </c>
      <c r="F2013">
        <v>0</v>
      </c>
      <c r="G2013">
        <v>2.0400000000000001E-2</v>
      </c>
    </row>
    <row r="2014" spans="1:7" x14ac:dyDescent="0.25">
      <c r="A2014">
        <v>10149999</v>
      </c>
      <c r="B2014" s="1">
        <v>41194</v>
      </c>
      <c r="C2014">
        <v>2230</v>
      </c>
      <c r="D2014">
        <v>2.5399999999999999E-2</v>
      </c>
      <c r="E2014">
        <v>3.0099999999999998E-2</v>
      </c>
      <c r="F2014">
        <v>0</v>
      </c>
      <c r="G2014">
        <v>3.9399999999999998E-2</v>
      </c>
    </row>
    <row r="2015" spans="1:7" x14ac:dyDescent="0.25">
      <c r="A2015">
        <v>10149999</v>
      </c>
      <c r="B2015" s="1">
        <v>41194</v>
      </c>
      <c r="C2015">
        <v>2300</v>
      </c>
      <c r="D2015">
        <v>8.3999999999999995E-3</v>
      </c>
      <c r="E2015">
        <v>8.8000000000000005E-3</v>
      </c>
      <c r="F2015">
        <v>0</v>
      </c>
      <c r="G2015">
        <v>1.2200000000000001E-2</v>
      </c>
    </row>
    <row r="2016" spans="1:7" x14ac:dyDescent="0.25">
      <c r="A2016">
        <v>10149999</v>
      </c>
      <c r="B2016" s="1">
        <v>41194</v>
      </c>
      <c r="C2016">
        <v>2330</v>
      </c>
      <c r="D2016">
        <v>8.5000000000000006E-3</v>
      </c>
      <c r="E2016">
        <v>8.8000000000000005E-3</v>
      </c>
      <c r="F2016">
        <v>0</v>
      </c>
      <c r="G2016">
        <v>1.23E-2</v>
      </c>
    </row>
    <row r="2017" spans="1:7" x14ac:dyDescent="0.25">
      <c r="A2017">
        <v>10149999</v>
      </c>
      <c r="B2017" s="1">
        <v>41194</v>
      </c>
      <c r="C2017">
        <v>2400</v>
      </c>
      <c r="D2017">
        <v>7.3000000000000001E-3</v>
      </c>
      <c r="E2017">
        <v>5.4999999999999997E-3</v>
      </c>
      <c r="F2017">
        <v>0</v>
      </c>
      <c r="G2017">
        <v>9.1000000000000004E-3</v>
      </c>
    </row>
    <row r="2018" spans="1:7" x14ac:dyDescent="0.25">
      <c r="A2018">
        <v>10149999</v>
      </c>
      <c r="B2018" s="1">
        <v>41195</v>
      </c>
      <c r="C2018">
        <v>30</v>
      </c>
      <c r="D2018">
        <v>7.4999999999999997E-3</v>
      </c>
      <c r="E2018">
        <v>7.0000000000000001E-3</v>
      </c>
      <c r="F2018">
        <v>0</v>
      </c>
      <c r="G2018">
        <v>1.03E-2</v>
      </c>
    </row>
    <row r="2019" spans="1:7" x14ac:dyDescent="0.25">
      <c r="A2019">
        <v>10149999</v>
      </c>
      <c r="B2019" s="1">
        <v>41195</v>
      </c>
      <c r="C2019">
        <v>100</v>
      </c>
      <c r="D2019">
        <v>6.3E-3</v>
      </c>
      <c r="E2019">
        <v>5.4999999999999997E-3</v>
      </c>
      <c r="F2019">
        <v>0</v>
      </c>
      <c r="G2019">
        <v>8.3999999999999995E-3</v>
      </c>
    </row>
    <row r="2020" spans="1:7" x14ac:dyDescent="0.25">
      <c r="A2020">
        <v>10149999</v>
      </c>
      <c r="B2020" s="1">
        <v>41195</v>
      </c>
      <c r="C2020">
        <v>130</v>
      </c>
      <c r="D2020">
        <v>5.3E-3</v>
      </c>
      <c r="E2020">
        <v>3.3999999999999998E-3</v>
      </c>
      <c r="F2020">
        <v>0</v>
      </c>
      <c r="G2020">
        <v>6.3E-3</v>
      </c>
    </row>
    <row r="2021" spans="1:7" x14ac:dyDescent="0.25">
      <c r="A2021">
        <v>10149999</v>
      </c>
      <c r="B2021" s="1">
        <v>41195</v>
      </c>
      <c r="C2021">
        <v>200</v>
      </c>
      <c r="D2021">
        <v>5.7000000000000002E-3</v>
      </c>
      <c r="E2021">
        <v>3.5999999999999999E-3</v>
      </c>
      <c r="F2021">
        <v>0</v>
      </c>
      <c r="G2021">
        <v>6.7000000000000002E-3</v>
      </c>
    </row>
    <row r="2022" spans="1:7" x14ac:dyDescent="0.25">
      <c r="A2022">
        <v>10149999</v>
      </c>
      <c r="B2022" s="1">
        <v>41195</v>
      </c>
      <c r="C2022">
        <v>230</v>
      </c>
      <c r="D2022">
        <v>6.0000000000000001E-3</v>
      </c>
      <c r="E2022">
        <v>4.3E-3</v>
      </c>
      <c r="F2022">
        <v>0</v>
      </c>
      <c r="G2022">
        <v>7.4999999999999997E-3</v>
      </c>
    </row>
    <row r="2023" spans="1:7" x14ac:dyDescent="0.25">
      <c r="A2023">
        <v>10149999</v>
      </c>
      <c r="B2023" s="1">
        <v>41195</v>
      </c>
      <c r="C2023">
        <v>300</v>
      </c>
      <c r="D2023">
        <v>5.7000000000000002E-3</v>
      </c>
      <c r="E2023">
        <v>3.5999999999999999E-3</v>
      </c>
      <c r="F2023">
        <v>1E-4</v>
      </c>
      <c r="G2023">
        <v>6.8999999999999999E-3</v>
      </c>
    </row>
    <row r="2024" spans="1:7" x14ac:dyDescent="0.25">
      <c r="A2024">
        <v>10149999</v>
      </c>
      <c r="B2024" s="1">
        <v>41195</v>
      </c>
      <c r="C2024">
        <v>330</v>
      </c>
      <c r="D2024">
        <v>5.4999999999999997E-3</v>
      </c>
      <c r="E2024">
        <v>3.3E-3</v>
      </c>
      <c r="F2024">
        <v>0</v>
      </c>
      <c r="G2024">
        <v>6.4999999999999997E-3</v>
      </c>
    </row>
    <row r="2025" spans="1:7" x14ac:dyDescent="0.25">
      <c r="A2025">
        <v>10149999</v>
      </c>
      <c r="B2025" s="1">
        <v>41195</v>
      </c>
      <c r="C2025">
        <v>400</v>
      </c>
      <c r="D2025">
        <v>6.1999999999999998E-3</v>
      </c>
      <c r="E2025">
        <v>4.5999999999999999E-3</v>
      </c>
      <c r="F2025">
        <v>0</v>
      </c>
      <c r="G2025">
        <v>7.6E-3</v>
      </c>
    </row>
    <row r="2026" spans="1:7" x14ac:dyDescent="0.25">
      <c r="A2026">
        <v>10149999</v>
      </c>
      <c r="B2026" s="1">
        <v>41195</v>
      </c>
      <c r="C2026">
        <v>430</v>
      </c>
      <c r="D2026">
        <v>5.5999999999999999E-3</v>
      </c>
      <c r="E2026">
        <v>3.5999999999999999E-3</v>
      </c>
      <c r="F2026">
        <v>1E-4</v>
      </c>
      <c r="G2026">
        <v>6.7999999999999996E-3</v>
      </c>
    </row>
    <row r="2027" spans="1:7" x14ac:dyDescent="0.25">
      <c r="A2027">
        <v>10149999</v>
      </c>
      <c r="B2027" s="1">
        <v>41195</v>
      </c>
      <c r="C2027">
        <v>500</v>
      </c>
      <c r="D2027">
        <v>5.5999999999999999E-3</v>
      </c>
      <c r="E2027">
        <v>3.3E-3</v>
      </c>
      <c r="F2027">
        <v>1E-4</v>
      </c>
      <c r="G2027">
        <v>6.4000000000000003E-3</v>
      </c>
    </row>
    <row r="2028" spans="1:7" x14ac:dyDescent="0.25">
      <c r="A2028">
        <v>10149999</v>
      </c>
      <c r="B2028" s="1">
        <v>41195</v>
      </c>
      <c r="C2028">
        <v>530</v>
      </c>
      <c r="D2028">
        <v>6.0000000000000001E-3</v>
      </c>
      <c r="E2028">
        <v>4.3E-3</v>
      </c>
      <c r="F2028">
        <v>0</v>
      </c>
      <c r="G2028">
        <v>7.4999999999999997E-3</v>
      </c>
    </row>
    <row r="2029" spans="1:7" x14ac:dyDescent="0.25">
      <c r="A2029">
        <v>10149999</v>
      </c>
      <c r="B2029" s="1">
        <v>41195</v>
      </c>
      <c r="C2029">
        <v>600</v>
      </c>
      <c r="D2029">
        <v>5.7000000000000002E-3</v>
      </c>
      <c r="E2029">
        <v>3.8E-3</v>
      </c>
      <c r="F2029">
        <v>0</v>
      </c>
      <c r="G2029">
        <v>7.0000000000000001E-3</v>
      </c>
    </row>
    <row r="2030" spans="1:7" x14ac:dyDescent="0.25">
      <c r="A2030">
        <v>10149999</v>
      </c>
      <c r="B2030" s="1">
        <v>41195</v>
      </c>
      <c r="C2030">
        <v>630</v>
      </c>
      <c r="D2030">
        <v>5.3E-3</v>
      </c>
      <c r="E2030">
        <v>3.2000000000000002E-3</v>
      </c>
      <c r="F2030">
        <v>0</v>
      </c>
      <c r="G2030">
        <v>6.1000000000000004E-3</v>
      </c>
    </row>
    <row r="2031" spans="1:7" x14ac:dyDescent="0.25">
      <c r="A2031">
        <v>10149999</v>
      </c>
      <c r="B2031" s="1">
        <v>41195</v>
      </c>
      <c r="C2031">
        <v>700</v>
      </c>
      <c r="D2031">
        <v>5.0000000000000001E-3</v>
      </c>
      <c r="E2031">
        <v>4.4999999999999997E-3</v>
      </c>
      <c r="F2031">
        <v>0</v>
      </c>
      <c r="G2031">
        <v>6.7000000000000002E-3</v>
      </c>
    </row>
    <row r="2032" spans="1:7" x14ac:dyDescent="0.25">
      <c r="A2032">
        <v>10149999</v>
      </c>
      <c r="B2032" s="1">
        <v>41195</v>
      </c>
      <c r="C2032">
        <v>730</v>
      </c>
      <c r="D2032">
        <v>5.1999999999999998E-3</v>
      </c>
      <c r="E2032">
        <v>4.7999999999999996E-3</v>
      </c>
      <c r="F2032">
        <v>0</v>
      </c>
      <c r="G2032">
        <v>7.1000000000000004E-3</v>
      </c>
    </row>
    <row r="2033" spans="1:7" x14ac:dyDescent="0.25">
      <c r="A2033">
        <v>10149999</v>
      </c>
      <c r="B2033" s="1">
        <v>41195</v>
      </c>
      <c r="C2033">
        <v>800</v>
      </c>
      <c r="D2033">
        <v>4.0000000000000001E-3</v>
      </c>
      <c r="E2033">
        <v>2.5000000000000001E-3</v>
      </c>
      <c r="F2033">
        <v>1E-4</v>
      </c>
      <c r="G2033">
        <v>4.7000000000000002E-3</v>
      </c>
    </row>
    <row r="2034" spans="1:7" x14ac:dyDescent="0.25">
      <c r="A2034">
        <v>10149999</v>
      </c>
      <c r="B2034" s="1">
        <v>41195</v>
      </c>
      <c r="C2034">
        <v>830</v>
      </c>
      <c r="D2034">
        <v>7.1000000000000004E-3</v>
      </c>
      <c r="E2034">
        <v>6.4999999999999997E-3</v>
      </c>
      <c r="F2034">
        <v>0</v>
      </c>
      <c r="G2034">
        <v>9.5999999999999992E-3</v>
      </c>
    </row>
    <row r="2035" spans="1:7" x14ac:dyDescent="0.25">
      <c r="A2035">
        <v>10149999</v>
      </c>
      <c r="B2035" s="1">
        <v>41195</v>
      </c>
      <c r="C2035">
        <v>900</v>
      </c>
      <c r="D2035">
        <v>1.17E-2</v>
      </c>
      <c r="E2035">
        <v>1.2800000000000001E-2</v>
      </c>
      <c r="F2035">
        <v>0</v>
      </c>
      <c r="G2035">
        <v>1.7299999999999999E-2</v>
      </c>
    </row>
    <row r="2036" spans="1:7" x14ac:dyDescent="0.25">
      <c r="A2036">
        <v>10149999</v>
      </c>
      <c r="B2036" s="1">
        <v>41195</v>
      </c>
      <c r="C2036">
        <v>930</v>
      </c>
      <c r="D2036">
        <v>1.47E-2</v>
      </c>
      <c r="E2036">
        <v>1.35E-2</v>
      </c>
      <c r="F2036">
        <v>0</v>
      </c>
      <c r="G2036">
        <v>2.01E-2</v>
      </c>
    </row>
    <row r="2037" spans="1:7" x14ac:dyDescent="0.25">
      <c r="A2037">
        <v>10149999</v>
      </c>
      <c r="B2037" s="1">
        <v>41195</v>
      </c>
      <c r="C2037">
        <v>1000</v>
      </c>
      <c r="D2037">
        <v>1.37E-2</v>
      </c>
      <c r="E2037">
        <v>1.3899999999999999E-2</v>
      </c>
      <c r="F2037">
        <v>0</v>
      </c>
      <c r="G2037">
        <v>1.9599999999999999E-2</v>
      </c>
    </row>
    <row r="2038" spans="1:7" x14ac:dyDescent="0.25">
      <c r="A2038">
        <v>10149999</v>
      </c>
      <c r="B2038" s="1">
        <v>41195</v>
      </c>
      <c r="C2038">
        <v>1030</v>
      </c>
      <c r="D2038">
        <v>1.18E-2</v>
      </c>
      <c r="E2038">
        <v>1.0200000000000001E-2</v>
      </c>
      <c r="F2038">
        <v>0</v>
      </c>
      <c r="G2038">
        <v>1.5699999999999999E-2</v>
      </c>
    </row>
    <row r="2039" spans="1:7" x14ac:dyDescent="0.25">
      <c r="A2039">
        <v>10149999</v>
      </c>
      <c r="B2039" s="1">
        <v>41195</v>
      </c>
      <c r="C2039">
        <v>1100</v>
      </c>
      <c r="D2039">
        <v>1.01E-2</v>
      </c>
      <c r="E2039">
        <v>8.2000000000000007E-3</v>
      </c>
      <c r="F2039">
        <v>1E-4</v>
      </c>
      <c r="G2039">
        <v>1.29E-2</v>
      </c>
    </row>
    <row r="2040" spans="1:7" x14ac:dyDescent="0.25">
      <c r="A2040">
        <v>10149999</v>
      </c>
      <c r="B2040" s="1">
        <v>41195</v>
      </c>
      <c r="C2040">
        <v>1130</v>
      </c>
      <c r="D2040">
        <v>9.9000000000000008E-3</v>
      </c>
      <c r="E2040">
        <v>1.0500000000000001E-2</v>
      </c>
      <c r="F2040">
        <v>0</v>
      </c>
      <c r="G2040">
        <v>1.44E-2</v>
      </c>
    </row>
    <row r="2041" spans="1:7" x14ac:dyDescent="0.25">
      <c r="A2041">
        <v>10149999</v>
      </c>
      <c r="B2041" s="1">
        <v>41195</v>
      </c>
      <c r="C2041">
        <v>1200</v>
      </c>
      <c r="D2041">
        <v>9.4999999999999998E-3</v>
      </c>
      <c r="E2041">
        <v>8.9999999999999993E-3</v>
      </c>
      <c r="F2041">
        <v>0</v>
      </c>
      <c r="G2041">
        <v>1.3100000000000001E-2</v>
      </c>
    </row>
    <row r="2042" spans="1:7" x14ac:dyDescent="0.25">
      <c r="A2042">
        <v>10149999</v>
      </c>
      <c r="B2042" s="1">
        <v>41195</v>
      </c>
      <c r="C2042">
        <v>1230</v>
      </c>
      <c r="D2042">
        <v>8.3000000000000001E-3</v>
      </c>
      <c r="E2042">
        <v>7.6E-3</v>
      </c>
      <c r="F2042">
        <v>1E-4</v>
      </c>
      <c r="G2042">
        <v>1.1299999999999999E-2</v>
      </c>
    </row>
    <row r="2043" spans="1:7" x14ac:dyDescent="0.25">
      <c r="A2043">
        <v>10149999</v>
      </c>
      <c r="B2043" s="1">
        <v>41195</v>
      </c>
      <c r="C2043">
        <v>1300</v>
      </c>
      <c r="D2043">
        <v>8.2000000000000007E-3</v>
      </c>
      <c r="E2043">
        <v>6.7000000000000002E-3</v>
      </c>
      <c r="F2043">
        <v>0</v>
      </c>
      <c r="G2043">
        <v>1.06E-2</v>
      </c>
    </row>
    <row r="2044" spans="1:7" x14ac:dyDescent="0.25">
      <c r="A2044">
        <v>10149999</v>
      </c>
      <c r="B2044" s="1">
        <v>41195</v>
      </c>
      <c r="C2044">
        <v>1330</v>
      </c>
      <c r="D2044">
        <v>7.7000000000000002E-3</v>
      </c>
      <c r="E2044">
        <v>5.7000000000000002E-3</v>
      </c>
      <c r="F2044">
        <v>0</v>
      </c>
      <c r="G2044">
        <v>9.4999999999999998E-3</v>
      </c>
    </row>
    <row r="2045" spans="1:7" x14ac:dyDescent="0.25">
      <c r="A2045">
        <v>10149999</v>
      </c>
      <c r="B2045" s="1">
        <v>41195</v>
      </c>
      <c r="C2045">
        <v>1400</v>
      </c>
      <c r="D2045">
        <v>7.1999999999999998E-3</v>
      </c>
      <c r="E2045">
        <v>5.8999999999999999E-3</v>
      </c>
      <c r="F2045">
        <v>0</v>
      </c>
      <c r="G2045">
        <v>9.2999999999999992E-3</v>
      </c>
    </row>
    <row r="2046" spans="1:7" x14ac:dyDescent="0.25">
      <c r="A2046">
        <v>10149999</v>
      </c>
      <c r="B2046" s="1">
        <v>41195</v>
      </c>
      <c r="C2046">
        <v>1430</v>
      </c>
      <c r="D2046">
        <v>5.8999999999999999E-3</v>
      </c>
      <c r="E2046">
        <v>4.4000000000000003E-3</v>
      </c>
      <c r="F2046">
        <v>0</v>
      </c>
      <c r="G2046">
        <v>7.6E-3</v>
      </c>
    </row>
    <row r="2047" spans="1:7" x14ac:dyDescent="0.25">
      <c r="A2047">
        <v>10149999</v>
      </c>
      <c r="B2047" s="1">
        <v>41195</v>
      </c>
      <c r="C2047">
        <v>1500</v>
      </c>
      <c r="D2047">
        <v>4.7000000000000002E-3</v>
      </c>
      <c r="E2047">
        <v>3.0000000000000001E-3</v>
      </c>
      <c r="F2047">
        <v>0</v>
      </c>
      <c r="G2047">
        <v>5.4000000000000003E-3</v>
      </c>
    </row>
    <row r="2048" spans="1:7" x14ac:dyDescent="0.25">
      <c r="A2048">
        <v>10149999</v>
      </c>
      <c r="B2048" s="1">
        <v>41195</v>
      </c>
      <c r="C2048">
        <v>1530</v>
      </c>
      <c r="D2048">
        <v>5.0000000000000001E-3</v>
      </c>
      <c r="E2048">
        <v>3.5000000000000001E-3</v>
      </c>
      <c r="F2048">
        <v>0</v>
      </c>
      <c r="G2048">
        <v>6.3E-3</v>
      </c>
    </row>
    <row r="2049" spans="1:7" x14ac:dyDescent="0.25">
      <c r="A2049">
        <v>10149999</v>
      </c>
      <c r="B2049" s="1">
        <v>41195</v>
      </c>
      <c r="C2049">
        <v>1600</v>
      </c>
      <c r="D2049">
        <v>5.3E-3</v>
      </c>
      <c r="E2049">
        <v>4.1999999999999997E-3</v>
      </c>
      <c r="F2049">
        <v>0</v>
      </c>
      <c r="G2049">
        <v>6.7000000000000002E-3</v>
      </c>
    </row>
    <row r="2050" spans="1:7" x14ac:dyDescent="0.25">
      <c r="A2050">
        <v>10149999</v>
      </c>
      <c r="B2050" s="1">
        <v>41195</v>
      </c>
      <c r="C2050">
        <v>1630</v>
      </c>
      <c r="D2050">
        <v>6.6E-3</v>
      </c>
      <c r="E2050">
        <v>4.3E-3</v>
      </c>
      <c r="F2050">
        <v>1E-4</v>
      </c>
      <c r="G2050">
        <v>7.9000000000000008E-3</v>
      </c>
    </row>
    <row r="2051" spans="1:7" x14ac:dyDescent="0.25">
      <c r="A2051">
        <v>10149999</v>
      </c>
      <c r="B2051" s="1">
        <v>41195</v>
      </c>
      <c r="C2051">
        <v>1700</v>
      </c>
      <c r="D2051">
        <v>8.8000000000000005E-3</v>
      </c>
      <c r="E2051">
        <v>6.7000000000000002E-3</v>
      </c>
      <c r="F2051">
        <v>0</v>
      </c>
      <c r="G2051">
        <v>1.12E-2</v>
      </c>
    </row>
    <row r="2052" spans="1:7" x14ac:dyDescent="0.25">
      <c r="A2052">
        <v>10149999</v>
      </c>
      <c r="B2052" s="1">
        <v>41195</v>
      </c>
      <c r="C2052">
        <v>1730</v>
      </c>
      <c r="D2052">
        <v>8.0000000000000002E-3</v>
      </c>
      <c r="E2052">
        <v>6.3E-3</v>
      </c>
      <c r="F2052">
        <v>0</v>
      </c>
      <c r="G2052">
        <v>1.0200000000000001E-2</v>
      </c>
    </row>
    <row r="2053" spans="1:7" x14ac:dyDescent="0.25">
      <c r="A2053">
        <v>10149999</v>
      </c>
      <c r="B2053" s="1">
        <v>41195</v>
      </c>
      <c r="C2053">
        <v>1800</v>
      </c>
      <c r="D2053">
        <v>7.9000000000000008E-3</v>
      </c>
      <c r="E2053">
        <v>5.0000000000000001E-3</v>
      </c>
      <c r="F2053">
        <v>1E-4</v>
      </c>
      <c r="G2053">
        <v>9.1999999999999998E-3</v>
      </c>
    </row>
    <row r="2054" spans="1:7" x14ac:dyDescent="0.25">
      <c r="A2054">
        <v>10149999</v>
      </c>
      <c r="B2054" s="1">
        <v>41195</v>
      </c>
      <c r="C2054">
        <v>1830</v>
      </c>
      <c r="D2054">
        <v>8.8000000000000005E-3</v>
      </c>
      <c r="E2054">
        <v>6.7999999999999996E-3</v>
      </c>
      <c r="F2054">
        <v>0</v>
      </c>
      <c r="G2054">
        <v>1.12E-2</v>
      </c>
    </row>
    <row r="2055" spans="1:7" x14ac:dyDescent="0.25">
      <c r="A2055">
        <v>10149999</v>
      </c>
      <c r="B2055" s="1">
        <v>41195</v>
      </c>
      <c r="C2055">
        <v>1900</v>
      </c>
      <c r="D2055">
        <v>1.0699999999999999E-2</v>
      </c>
      <c r="E2055">
        <v>9.1000000000000004E-3</v>
      </c>
      <c r="F2055">
        <v>0</v>
      </c>
      <c r="G2055">
        <v>1.4E-2</v>
      </c>
    </row>
    <row r="2056" spans="1:7" x14ac:dyDescent="0.25">
      <c r="A2056">
        <v>10149999</v>
      </c>
      <c r="B2056" s="1">
        <v>41195</v>
      </c>
      <c r="C2056">
        <v>1930</v>
      </c>
      <c r="D2056">
        <v>1.0800000000000001E-2</v>
      </c>
      <c r="E2056">
        <v>9.1000000000000004E-3</v>
      </c>
      <c r="F2056">
        <v>0</v>
      </c>
      <c r="G2056">
        <v>1.41E-2</v>
      </c>
    </row>
    <row r="2057" spans="1:7" x14ac:dyDescent="0.25">
      <c r="A2057">
        <v>10149999</v>
      </c>
      <c r="B2057" s="1">
        <v>41195</v>
      </c>
      <c r="C2057">
        <v>2000</v>
      </c>
      <c r="D2057">
        <v>1.18E-2</v>
      </c>
      <c r="E2057">
        <v>1.14E-2</v>
      </c>
      <c r="F2057">
        <v>0</v>
      </c>
      <c r="G2057">
        <v>1.6400000000000001E-2</v>
      </c>
    </row>
    <row r="2058" spans="1:7" x14ac:dyDescent="0.25">
      <c r="A2058">
        <v>10149999</v>
      </c>
      <c r="B2058" s="1">
        <v>41195</v>
      </c>
      <c r="C2058">
        <v>2030</v>
      </c>
      <c r="D2058">
        <v>1.15E-2</v>
      </c>
      <c r="E2058">
        <v>1.18E-2</v>
      </c>
      <c r="F2058">
        <v>0</v>
      </c>
      <c r="G2058">
        <v>1.6500000000000001E-2</v>
      </c>
    </row>
    <row r="2059" spans="1:7" x14ac:dyDescent="0.25">
      <c r="A2059">
        <v>10149999</v>
      </c>
      <c r="B2059" s="1">
        <v>41195</v>
      </c>
      <c r="C2059">
        <v>2100</v>
      </c>
      <c r="D2059">
        <v>1.9099999999999999E-2</v>
      </c>
      <c r="E2059">
        <v>2.1100000000000001E-2</v>
      </c>
      <c r="F2059">
        <v>0</v>
      </c>
      <c r="G2059">
        <v>2.86E-2</v>
      </c>
    </row>
    <row r="2060" spans="1:7" x14ac:dyDescent="0.25">
      <c r="A2060">
        <v>10149999</v>
      </c>
      <c r="B2060" s="1">
        <v>41195</v>
      </c>
      <c r="C2060">
        <v>2130</v>
      </c>
      <c r="D2060">
        <v>2.6100000000000002E-2</v>
      </c>
      <c r="E2060">
        <v>2.98E-2</v>
      </c>
      <c r="F2060">
        <v>0</v>
      </c>
      <c r="G2060">
        <v>3.9699999999999999E-2</v>
      </c>
    </row>
    <row r="2061" spans="1:7" x14ac:dyDescent="0.25">
      <c r="A2061">
        <v>10149999</v>
      </c>
      <c r="B2061" s="1">
        <v>41195</v>
      </c>
      <c r="C2061">
        <v>2200</v>
      </c>
      <c r="D2061">
        <v>1.1900000000000001E-2</v>
      </c>
      <c r="E2061">
        <v>1.17E-2</v>
      </c>
      <c r="F2061">
        <v>0</v>
      </c>
      <c r="G2061">
        <v>1.67E-2</v>
      </c>
    </row>
    <row r="2062" spans="1:7" x14ac:dyDescent="0.25">
      <c r="A2062">
        <v>10149999</v>
      </c>
      <c r="B2062" s="1">
        <v>41195</v>
      </c>
      <c r="C2062">
        <v>2230</v>
      </c>
      <c r="D2062">
        <v>1.2200000000000001E-2</v>
      </c>
      <c r="E2062">
        <v>1.21E-2</v>
      </c>
      <c r="F2062">
        <v>0</v>
      </c>
      <c r="G2062">
        <v>1.7100000000000001E-2</v>
      </c>
    </row>
    <row r="2063" spans="1:7" x14ac:dyDescent="0.25">
      <c r="A2063">
        <v>10149999</v>
      </c>
      <c r="B2063" s="1">
        <v>41195</v>
      </c>
      <c r="C2063">
        <v>2300</v>
      </c>
      <c r="D2063">
        <v>1.4800000000000001E-2</v>
      </c>
      <c r="E2063">
        <v>1.29E-2</v>
      </c>
      <c r="F2063">
        <v>0</v>
      </c>
      <c r="G2063">
        <v>1.9699999999999999E-2</v>
      </c>
    </row>
    <row r="2064" spans="1:7" x14ac:dyDescent="0.25">
      <c r="A2064">
        <v>10149999</v>
      </c>
      <c r="B2064" s="1">
        <v>41195</v>
      </c>
      <c r="C2064">
        <v>2330</v>
      </c>
      <c r="D2064">
        <v>1.1299999999999999E-2</v>
      </c>
      <c r="E2064">
        <v>9.7000000000000003E-3</v>
      </c>
      <c r="F2064">
        <v>0</v>
      </c>
      <c r="G2064">
        <v>1.49E-2</v>
      </c>
    </row>
    <row r="2065" spans="1:7" x14ac:dyDescent="0.25">
      <c r="A2065">
        <v>10149999</v>
      </c>
      <c r="B2065" s="1">
        <v>41195</v>
      </c>
      <c r="C2065">
        <v>2400</v>
      </c>
      <c r="D2065">
        <v>8.5000000000000006E-3</v>
      </c>
      <c r="E2065">
        <v>9.4999999999999998E-3</v>
      </c>
      <c r="F2065">
        <v>0</v>
      </c>
      <c r="G2065">
        <v>1.29E-2</v>
      </c>
    </row>
    <row r="2066" spans="1:7" x14ac:dyDescent="0.25">
      <c r="A2066">
        <v>10149999</v>
      </c>
      <c r="B2066" s="1">
        <v>41196</v>
      </c>
      <c r="C2066">
        <v>30</v>
      </c>
      <c r="D2066">
        <v>7.1000000000000004E-3</v>
      </c>
      <c r="E2066">
        <v>7.7000000000000002E-3</v>
      </c>
      <c r="F2066">
        <v>0</v>
      </c>
      <c r="G2066">
        <v>1.04E-2</v>
      </c>
    </row>
    <row r="2067" spans="1:7" x14ac:dyDescent="0.25">
      <c r="A2067">
        <v>10149999</v>
      </c>
      <c r="B2067" s="1">
        <v>41196</v>
      </c>
      <c r="C2067">
        <v>100</v>
      </c>
      <c r="D2067">
        <v>4.0000000000000001E-3</v>
      </c>
      <c r="E2067">
        <v>2.8E-3</v>
      </c>
      <c r="F2067">
        <v>1E-4</v>
      </c>
      <c r="G2067">
        <v>4.8999999999999998E-3</v>
      </c>
    </row>
    <row r="2068" spans="1:7" x14ac:dyDescent="0.25">
      <c r="A2068">
        <v>10149999</v>
      </c>
      <c r="B2068" s="1">
        <v>41196</v>
      </c>
      <c r="C2068">
        <v>130</v>
      </c>
      <c r="D2068">
        <v>4.7999999999999996E-3</v>
      </c>
      <c r="E2068">
        <v>4.4999999999999997E-3</v>
      </c>
      <c r="F2068">
        <v>0</v>
      </c>
      <c r="G2068">
        <v>6.4000000000000003E-3</v>
      </c>
    </row>
    <row r="2069" spans="1:7" x14ac:dyDescent="0.25">
      <c r="A2069">
        <v>10149999</v>
      </c>
      <c r="B2069" s="1">
        <v>41196</v>
      </c>
      <c r="C2069">
        <v>200</v>
      </c>
      <c r="D2069">
        <v>4.4999999999999997E-3</v>
      </c>
      <c r="E2069">
        <v>4.0000000000000001E-3</v>
      </c>
      <c r="F2069">
        <v>0</v>
      </c>
      <c r="G2069">
        <v>6.1999999999999998E-3</v>
      </c>
    </row>
    <row r="2070" spans="1:7" x14ac:dyDescent="0.25">
      <c r="A2070">
        <v>10149999</v>
      </c>
      <c r="B2070" s="1">
        <v>41196</v>
      </c>
      <c r="C2070">
        <v>230</v>
      </c>
      <c r="D2070">
        <v>4.1999999999999997E-3</v>
      </c>
      <c r="E2070">
        <v>3.3E-3</v>
      </c>
      <c r="F2070">
        <v>2.0000000000000001E-4</v>
      </c>
      <c r="G2070">
        <v>5.3E-3</v>
      </c>
    </row>
    <row r="2071" spans="1:7" x14ac:dyDescent="0.25">
      <c r="A2071">
        <v>10149999</v>
      </c>
      <c r="B2071" s="1">
        <v>41196</v>
      </c>
      <c r="C2071">
        <v>300</v>
      </c>
      <c r="D2071">
        <v>4.7999999999999996E-3</v>
      </c>
      <c r="E2071">
        <v>4.5999999999999999E-3</v>
      </c>
      <c r="F2071">
        <v>1E-4</v>
      </c>
      <c r="G2071">
        <v>6.4999999999999997E-3</v>
      </c>
    </row>
    <row r="2072" spans="1:7" x14ac:dyDescent="0.25">
      <c r="A2072">
        <v>10149999</v>
      </c>
      <c r="B2072" s="1">
        <v>41196</v>
      </c>
      <c r="C2072">
        <v>330</v>
      </c>
      <c r="D2072">
        <v>4.4000000000000003E-3</v>
      </c>
      <c r="E2072">
        <v>3.7000000000000002E-3</v>
      </c>
      <c r="F2072">
        <v>1E-4</v>
      </c>
      <c r="G2072">
        <v>5.7999999999999996E-3</v>
      </c>
    </row>
    <row r="2073" spans="1:7" x14ac:dyDescent="0.25">
      <c r="A2073">
        <v>10149999</v>
      </c>
      <c r="B2073" s="1">
        <v>41196</v>
      </c>
      <c r="C2073">
        <v>400</v>
      </c>
      <c r="D2073">
        <v>4.4999999999999997E-3</v>
      </c>
      <c r="E2073">
        <v>3.8E-3</v>
      </c>
      <c r="F2073">
        <v>0</v>
      </c>
      <c r="G2073">
        <v>5.8999999999999999E-3</v>
      </c>
    </row>
    <row r="2074" spans="1:7" x14ac:dyDescent="0.25">
      <c r="A2074">
        <v>10149999</v>
      </c>
      <c r="B2074" s="1">
        <v>41196</v>
      </c>
      <c r="C2074">
        <v>430</v>
      </c>
      <c r="D2074">
        <v>4.7999999999999996E-3</v>
      </c>
      <c r="E2074">
        <v>4.5999999999999999E-3</v>
      </c>
      <c r="F2074">
        <v>0</v>
      </c>
      <c r="G2074">
        <v>6.6E-3</v>
      </c>
    </row>
    <row r="2075" spans="1:7" x14ac:dyDescent="0.25">
      <c r="A2075">
        <v>10149999</v>
      </c>
      <c r="B2075" s="1">
        <v>41196</v>
      </c>
      <c r="C2075">
        <v>500</v>
      </c>
      <c r="D2075">
        <v>4.1000000000000003E-3</v>
      </c>
      <c r="E2075">
        <v>3.2000000000000002E-3</v>
      </c>
      <c r="F2075">
        <v>0</v>
      </c>
      <c r="G2075">
        <v>5.1999999999999998E-3</v>
      </c>
    </row>
    <row r="2076" spans="1:7" x14ac:dyDescent="0.25">
      <c r="A2076">
        <v>10149999</v>
      </c>
      <c r="B2076" s="1">
        <v>41196</v>
      </c>
      <c r="C2076">
        <v>530</v>
      </c>
      <c r="D2076">
        <v>4.7000000000000002E-3</v>
      </c>
      <c r="E2076">
        <v>4.1000000000000003E-3</v>
      </c>
      <c r="F2076">
        <v>0</v>
      </c>
      <c r="G2076">
        <v>6.1999999999999998E-3</v>
      </c>
    </row>
    <row r="2077" spans="1:7" x14ac:dyDescent="0.25">
      <c r="A2077">
        <v>10149999</v>
      </c>
      <c r="B2077" s="1">
        <v>41196</v>
      </c>
      <c r="C2077">
        <v>600</v>
      </c>
      <c r="D2077">
        <v>4.7000000000000002E-3</v>
      </c>
      <c r="E2077">
        <v>4.4000000000000003E-3</v>
      </c>
      <c r="F2077">
        <v>0</v>
      </c>
      <c r="G2077">
        <v>6.6E-3</v>
      </c>
    </row>
    <row r="2078" spans="1:7" x14ac:dyDescent="0.25">
      <c r="A2078">
        <v>10149999</v>
      </c>
      <c r="B2078" s="1">
        <v>41196</v>
      </c>
      <c r="C2078">
        <v>630</v>
      </c>
      <c r="D2078">
        <v>3.8999999999999998E-3</v>
      </c>
      <c r="E2078">
        <v>2.5999999999999999E-3</v>
      </c>
      <c r="F2078">
        <v>1E-4</v>
      </c>
      <c r="G2078">
        <v>4.4000000000000003E-3</v>
      </c>
    </row>
    <row r="2079" spans="1:7" x14ac:dyDescent="0.25">
      <c r="A2079">
        <v>10149999</v>
      </c>
      <c r="B2079" s="1">
        <v>41196</v>
      </c>
      <c r="C2079">
        <v>700</v>
      </c>
      <c r="D2079">
        <v>4.7999999999999996E-3</v>
      </c>
      <c r="E2079">
        <v>4.4999999999999997E-3</v>
      </c>
      <c r="F2079">
        <v>0</v>
      </c>
      <c r="G2079">
        <v>6.7000000000000002E-3</v>
      </c>
    </row>
    <row r="2080" spans="1:7" x14ac:dyDescent="0.25">
      <c r="A2080">
        <v>10149999</v>
      </c>
      <c r="B2080" s="1">
        <v>41196</v>
      </c>
      <c r="C2080">
        <v>730</v>
      </c>
      <c r="D2080">
        <v>7.7999999999999996E-3</v>
      </c>
      <c r="E2080">
        <v>6.1999999999999998E-3</v>
      </c>
      <c r="F2080">
        <v>0</v>
      </c>
      <c r="G2080">
        <v>9.9000000000000008E-3</v>
      </c>
    </row>
    <row r="2081" spans="1:7" x14ac:dyDescent="0.25">
      <c r="A2081">
        <v>10149999</v>
      </c>
      <c r="B2081" s="1">
        <v>41196</v>
      </c>
      <c r="C2081">
        <v>800</v>
      </c>
      <c r="D2081">
        <v>1.6E-2</v>
      </c>
      <c r="E2081">
        <v>1.7999999999999999E-2</v>
      </c>
      <c r="F2081">
        <v>0</v>
      </c>
      <c r="G2081">
        <v>2.4299999999999999E-2</v>
      </c>
    </row>
    <row r="2082" spans="1:7" x14ac:dyDescent="0.25">
      <c r="A2082">
        <v>10149999</v>
      </c>
      <c r="B2082" s="1">
        <v>41196</v>
      </c>
      <c r="C2082">
        <v>830</v>
      </c>
      <c r="D2082">
        <v>2.1899999999999999E-2</v>
      </c>
      <c r="E2082">
        <v>2.3699999999999999E-2</v>
      </c>
      <c r="F2082">
        <v>0</v>
      </c>
      <c r="G2082">
        <v>3.2399999999999998E-2</v>
      </c>
    </row>
    <row r="2083" spans="1:7" x14ac:dyDescent="0.25">
      <c r="A2083">
        <v>10149999</v>
      </c>
      <c r="B2083" s="1">
        <v>41196</v>
      </c>
      <c r="C2083">
        <v>900</v>
      </c>
      <c r="D2083">
        <v>1.9800000000000002E-2</v>
      </c>
      <c r="E2083">
        <v>1.49E-2</v>
      </c>
      <c r="F2083">
        <v>0</v>
      </c>
      <c r="G2083">
        <v>2.4799999999999999E-2</v>
      </c>
    </row>
    <row r="2084" spans="1:7" x14ac:dyDescent="0.25">
      <c r="A2084">
        <v>10149999</v>
      </c>
      <c r="B2084" s="1">
        <v>41196</v>
      </c>
      <c r="C2084">
        <v>930</v>
      </c>
      <c r="D2084">
        <v>2.3599999999999999E-2</v>
      </c>
      <c r="E2084">
        <v>1.6400000000000001E-2</v>
      </c>
      <c r="F2084">
        <v>0</v>
      </c>
      <c r="G2084">
        <v>2.8799999999999999E-2</v>
      </c>
    </row>
    <row r="2085" spans="1:7" x14ac:dyDescent="0.25">
      <c r="A2085">
        <v>10149999</v>
      </c>
      <c r="B2085" s="1">
        <v>41196</v>
      </c>
      <c r="C2085">
        <v>1000</v>
      </c>
      <c r="D2085">
        <v>5.1700000000000003E-2</v>
      </c>
      <c r="E2085">
        <v>3.4099999999999998E-2</v>
      </c>
      <c r="F2085">
        <v>0</v>
      </c>
      <c r="G2085">
        <v>6.2100000000000002E-2</v>
      </c>
    </row>
    <row r="2086" spans="1:7" x14ac:dyDescent="0.25">
      <c r="A2086">
        <v>10149999</v>
      </c>
      <c r="B2086" s="1">
        <v>41196</v>
      </c>
      <c r="C2086">
        <v>1030</v>
      </c>
      <c r="D2086">
        <v>6.0999999999999999E-2</v>
      </c>
      <c r="E2086">
        <v>3.8399999999999997E-2</v>
      </c>
      <c r="F2086">
        <v>0</v>
      </c>
      <c r="G2086">
        <v>7.2099999999999997E-2</v>
      </c>
    </row>
    <row r="2087" spans="1:7" x14ac:dyDescent="0.25">
      <c r="A2087">
        <v>10149999</v>
      </c>
      <c r="B2087" s="1">
        <v>41196</v>
      </c>
      <c r="C2087">
        <v>1100</v>
      </c>
      <c r="D2087">
        <v>8.3799999999999999E-2</v>
      </c>
      <c r="E2087">
        <v>5.6800000000000003E-2</v>
      </c>
      <c r="F2087">
        <v>0</v>
      </c>
      <c r="G2087">
        <v>0.1012</v>
      </c>
    </row>
    <row r="2088" spans="1:7" x14ac:dyDescent="0.25">
      <c r="A2088">
        <v>10149999</v>
      </c>
      <c r="B2088" s="1">
        <v>41196</v>
      </c>
      <c r="C2088">
        <v>1130</v>
      </c>
      <c r="D2088">
        <v>8.8999999999999996E-2</v>
      </c>
      <c r="E2088">
        <v>6.2E-2</v>
      </c>
      <c r="F2088">
        <v>0</v>
      </c>
      <c r="G2088">
        <v>0.1086</v>
      </c>
    </row>
    <row r="2089" spans="1:7" x14ac:dyDescent="0.25">
      <c r="A2089">
        <v>10149999</v>
      </c>
      <c r="B2089" s="1">
        <v>41196</v>
      </c>
      <c r="C2089">
        <v>1200</v>
      </c>
      <c r="D2089">
        <v>7.85E-2</v>
      </c>
      <c r="E2089">
        <v>5.4300000000000001E-2</v>
      </c>
      <c r="F2089">
        <v>0</v>
      </c>
      <c r="G2089">
        <v>9.5399999999999999E-2</v>
      </c>
    </row>
    <row r="2090" spans="1:7" x14ac:dyDescent="0.25">
      <c r="A2090">
        <v>10149999</v>
      </c>
      <c r="B2090" s="1">
        <v>41196</v>
      </c>
      <c r="C2090">
        <v>1230</v>
      </c>
      <c r="D2090">
        <v>8.4199999999999997E-2</v>
      </c>
      <c r="E2090">
        <v>5.96E-2</v>
      </c>
      <c r="F2090">
        <v>0</v>
      </c>
      <c r="G2090">
        <v>0.1032</v>
      </c>
    </row>
    <row r="2091" spans="1:7" x14ac:dyDescent="0.25">
      <c r="A2091">
        <v>10149999</v>
      </c>
      <c r="B2091" s="1">
        <v>41196</v>
      </c>
      <c r="C2091">
        <v>1300</v>
      </c>
      <c r="D2091">
        <v>8.6800000000000002E-2</v>
      </c>
      <c r="E2091">
        <v>5.8500000000000003E-2</v>
      </c>
      <c r="F2091">
        <v>0</v>
      </c>
      <c r="G2091">
        <v>0.1048</v>
      </c>
    </row>
    <row r="2092" spans="1:7" x14ac:dyDescent="0.25">
      <c r="A2092">
        <v>10149999</v>
      </c>
      <c r="B2092" s="1">
        <v>41196</v>
      </c>
      <c r="C2092">
        <v>1330</v>
      </c>
      <c r="D2092">
        <v>8.8499999999999995E-2</v>
      </c>
      <c r="E2092">
        <v>5.8200000000000002E-2</v>
      </c>
      <c r="F2092">
        <v>0</v>
      </c>
      <c r="G2092">
        <v>0.10589999999999999</v>
      </c>
    </row>
    <row r="2093" spans="1:7" x14ac:dyDescent="0.25">
      <c r="A2093">
        <v>10149999</v>
      </c>
      <c r="B2093" s="1">
        <v>41196</v>
      </c>
      <c r="C2093">
        <v>1400</v>
      </c>
      <c r="D2093">
        <v>9.1999999999999998E-2</v>
      </c>
      <c r="E2093">
        <v>6.0100000000000001E-2</v>
      </c>
      <c r="F2093">
        <v>0</v>
      </c>
      <c r="G2093">
        <v>0.11</v>
      </c>
    </row>
    <row r="2094" spans="1:7" x14ac:dyDescent="0.25">
      <c r="A2094">
        <v>10149999</v>
      </c>
      <c r="B2094" s="1">
        <v>41196</v>
      </c>
      <c r="C2094">
        <v>1430</v>
      </c>
      <c r="D2094">
        <v>0.1077</v>
      </c>
      <c r="E2094">
        <v>6.6900000000000001E-2</v>
      </c>
      <c r="F2094">
        <v>0</v>
      </c>
      <c r="G2094">
        <v>0.12670000000000001</v>
      </c>
    </row>
    <row r="2095" spans="1:7" x14ac:dyDescent="0.25">
      <c r="A2095">
        <v>10149999</v>
      </c>
      <c r="B2095" s="1">
        <v>41196</v>
      </c>
      <c r="C2095">
        <v>1500</v>
      </c>
      <c r="D2095">
        <v>9.35E-2</v>
      </c>
      <c r="E2095">
        <v>5.8599999999999999E-2</v>
      </c>
      <c r="F2095">
        <v>0</v>
      </c>
      <c r="G2095">
        <v>0.1104</v>
      </c>
    </row>
    <row r="2096" spans="1:7" x14ac:dyDescent="0.25">
      <c r="A2096">
        <v>10149999</v>
      </c>
      <c r="B2096" s="1">
        <v>41196</v>
      </c>
      <c r="C2096">
        <v>1530</v>
      </c>
      <c r="D2096">
        <v>9.6600000000000005E-2</v>
      </c>
      <c r="E2096">
        <v>6.2100000000000002E-2</v>
      </c>
      <c r="F2096">
        <v>0</v>
      </c>
      <c r="G2096">
        <v>0.115</v>
      </c>
    </row>
    <row r="2097" spans="1:7" x14ac:dyDescent="0.25">
      <c r="A2097">
        <v>10149999</v>
      </c>
      <c r="B2097" s="1">
        <v>41196</v>
      </c>
      <c r="C2097">
        <v>1600</v>
      </c>
      <c r="D2097">
        <v>9.01E-2</v>
      </c>
      <c r="E2097">
        <v>5.8299999999999998E-2</v>
      </c>
      <c r="F2097">
        <v>0</v>
      </c>
      <c r="G2097">
        <v>0.10730000000000001</v>
      </c>
    </row>
    <row r="2098" spans="1:7" x14ac:dyDescent="0.25">
      <c r="A2098">
        <v>10149999</v>
      </c>
      <c r="B2098" s="1">
        <v>41196</v>
      </c>
      <c r="C2098">
        <v>1630</v>
      </c>
      <c r="D2098">
        <v>9.6600000000000005E-2</v>
      </c>
      <c r="E2098">
        <v>6.4699999999999994E-2</v>
      </c>
      <c r="F2098">
        <v>0</v>
      </c>
      <c r="G2098">
        <v>0.1163</v>
      </c>
    </row>
    <row r="2099" spans="1:7" x14ac:dyDescent="0.25">
      <c r="A2099">
        <v>10149999</v>
      </c>
      <c r="B2099" s="1">
        <v>41196</v>
      </c>
      <c r="C2099">
        <v>1700</v>
      </c>
      <c r="D2099">
        <v>8.6300000000000002E-2</v>
      </c>
      <c r="E2099">
        <v>6.0100000000000001E-2</v>
      </c>
      <c r="F2099">
        <v>0</v>
      </c>
      <c r="G2099">
        <v>0.1052</v>
      </c>
    </row>
    <row r="2100" spans="1:7" x14ac:dyDescent="0.25">
      <c r="A2100">
        <v>10149999</v>
      </c>
      <c r="B2100" s="1">
        <v>41196</v>
      </c>
      <c r="C2100">
        <v>1730</v>
      </c>
      <c r="D2100">
        <v>7.2499999999999995E-2</v>
      </c>
      <c r="E2100">
        <v>5.2699999999999997E-2</v>
      </c>
      <c r="F2100">
        <v>0</v>
      </c>
      <c r="G2100">
        <v>8.9700000000000002E-2</v>
      </c>
    </row>
    <row r="2101" spans="1:7" x14ac:dyDescent="0.25">
      <c r="A2101">
        <v>10149999</v>
      </c>
      <c r="B2101" s="1">
        <v>41196</v>
      </c>
      <c r="C2101">
        <v>1800</v>
      </c>
      <c r="D2101">
        <v>6.9000000000000006E-2</v>
      </c>
      <c r="E2101">
        <v>5.1999999999999998E-2</v>
      </c>
      <c r="F2101">
        <v>0</v>
      </c>
      <c r="G2101">
        <v>8.6499999999999994E-2</v>
      </c>
    </row>
    <row r="2102" spans="1:7" x14ac:dyDescent="0.25">
      <c r="A2102">
        <v>10149999</v>
      </c>
      <c r="B2102" s="1">
        <v>41196</v>
      </c>
      <c r="C2102">
        <v>1830</v>
      </c>
      <c r="D2102">
        <v>4.8000000000000001E-2</v>
      </c>
      <c r="E2102">
        <v>3.9100000000000003E-2</v>
      </c>
      <c r="F2102">
        <v>0</v>
      </c>
      <c r="G2102">
        <v>6.1899999999999997E-2</v>
      </c>
    </row>
    <row r="2103" spans="1:7" x14ac:dyDescent="0.25">
      <c r="A2103">
        <v>10149999</v>
      </c>
      <c r="B2103" s="1">
        <v>41196</v>
      </c>
      <c r="C2103">
        <v>1900</v>
      </c>
      <c r="D2103">
        <v>3.4599999999999999E-2</v>
      </c>
      <c r="E2103">
        <v>2.6200000000000001E-2</v>
      </c>
      <c r="F2103">
        <v>0</v>
      </c>
      <c r="G2103">
        <v>4.3400000000000001E-2</v>
      </c>
    </row>
    <row r="2104" spans="1:7" x14ac:dyDescent="0.25">
      <c r="A2104">
        <v>10149999</v>
      </c>
      <c r="B2104" s="1">
        <v>41196</v>
      </c>
      <c r="C2104">
        <v>1930</v>
      </c>
      <c r="D2104">
        <v>2.8799999999999999E-2</v>
      </c>
      <c r="E2104">
        <v>2.24E-2</v>
      </c>
      <c r="F2104">
        <v>0</v>
      </c>
      <c r="G2104">
        <v>3.6400000000000002E-2</v>
      </c>
    </row>
    <row r="2105" spans="1:7" x14ac:dyDescent="0.25">
      <c r="A2105">
        <v>10149999</v>
      </c>
      <c r="B2105" s="1">
        <v>41196</v>
      </c>
      <c r="C2105">
        <v>2000</v>
      </c>
      <c r="D2105">
        <v>2.4400000000000002E-2</v>
      </c>
      <c r="E2105">
        <v>2.12E-2</v>
      </c>
      <c r="F2105">
        <v>0</v>
      </c>
      <c r="G2105">
        <v>3.2399999999999998E-2</v>
      </c>
    </row>
    <row r="2106" spans="1:7" x14ac:dyDescent="0.25">
      <c r="A2106">
        <v>10149999</v>
      </c>
      <c r="B2106" s="1">
        <v>41196</v>
      </c>
      <c r="C2106">
        <v>2030</v>
      </c>
      <c r="D2106">
        <v>1.9800000000000002E-2</v>
      </c>
      <c r="E2106">
        <v>1.9699999999999999E-2</v>
      </c>
      <c r="F2106">
        <v>0</v>
      </c>
      <c r="G2106">
        <v>2.8000000000000001E-2</v>
      </c>
    </row>
    <row r="2107" spans="1:7" x14ac:dyDescent="0.25">
      <c r="A2107">
        <v>10149999</v>
      </c>
      <c r="B2107" s="1">
        <v>41196</v>
      </c>
      <c r="C2107">
        <v>2100</v>
      </c>
      <c r="D2107">
        <v>3.3700000000000001E-2</v>
      </c>
      <c r="E2107">
        <v>4.1399999999999999E-2</v>
      </c>
      <c r="F2107">
        <v>0</v>
      </c>
      <c r="G2107">
        <v>5.3400000000000003E-2</v>
      </c>
    </row>
    <row r="2108" spans="1:7" x14ac:dyDescent="0.25">
      <c r="A2108">
        <v>10149999</v>
      </c>
      <c r="B2108" s="1">
        <v>41196</v>
      </c>
      <c r="C2108">
        <v>2130</v>
      </c>
      <c r="D2108">
        <v>1.61E-2</v>
      </c>
      <c r="E2108">
        <v>1.77E-2</v>
      </c>
      <c r="F2108">
        <v>0</v>
      </c>
      <c r="G2108">
        <v>2.4E-2</v>
      </c>
    </row>
    <row r="2109" spans="1:7" x14ac:dyDescent="0.25">
      <c r="A2109">
        <v>10149999</v>
      </c>
      <c r="B2109" s="1">
        <v>41196</v>
      </c>
      <c r="C2109">
        <v>2200</v>
      </c>
      <c r="D2109">
        <v>1.2699999999999999E-2</v>
      </c>
      <c r="E2109">
        <v>1.24E-2</v>
      </c>
      <c r="F2109">
        <v>0</v>
      </c>
      <c r="G2109">
        <v>1.78E-2</v>
      </c>
    </row>
    <row r="2110" spans="1:7" x14ac:dyDescent="0.25">
      <c r="A2110">
        <v>10149999</v>
      </c>
      <c r="B2110" s="1">
        <v>41196</v>
      </c>
      <c r="C2110">
        <v>2230</v>
      </c>
      <c r="D2110">
        <v>1.23E-2</v>
      </c>
      <c r="E2110">
        <v>1.14E-2</v>
      </c>
      <c r="F2110">
        <v>0</v>
      </c>
      <c r="G2110">
        <v>1.67E-2</v>
      </c>
    </row>
    <row r="2111" spans="1:7" x14ac:dyDescent="0.25">
      <c r="A2111">
        <v>10149999</v>
      </c>
      <c r="B2111" s="1">
        <v>41196</v>
      </c>
      <c r="C2111">
        <v>2300</v>
      </c>
      <c r="D2111">
        <v>1.11E-2</v>
      </c>
      <c r="E2111">
        <v>9.4000000000000004E-3</v>
      </c>
      <c r="F2111">
        <v>0</v>
      </c>
      <c r="G2111">
        <v>1.47E-2</v>
      </c>
    </row>
    <row r="2112" spans="1:7" x14ac:dyDescent="0.25">
      <c r="A2112">
        <v>10149999</v>
      </c>
      <c r="B2112" s="1">
        <v>41196</v>
      </c>
      <c r="C2112">
        <v>2330</v>
      </c>
      <c r="D2112">
        <v>9.4999999999999998E-3</v>
      </c>
      <c r="E2112">
        <v>7.7999999999999996E-3</v>
      </c>
      <c r="F2112">
        <v>0</v>
      </c>
      <c r="G2112">
        <v>1.2200000000000001E-2</v>
      </c>
    </row>
    <row r="2113" spans="1:7" x14ac:dyDescent="0.25">
      <c r="A2113">
        <v>10149999</v>
      </c>
      <c r="B2113" s="1">
        <v>41196</v>
      </c>
      <c r="C2113">
        <v>2400</v>
      </c>
      <c r="D2113">
        <v>7.1999999999999998E-3</v>
      </c>
      <c r="E2113">
        <v>4.8999999999999998E-3</v>
      </c>
      <c r="F2113">
        <v>0</v>
      </c>
      <c r="G2113">
        <v>8.8000000000000005E-3</v>
      </c>
    </row>
    <row r="2114" spans="1:7" x14ac:dyDescent="0.25">
      <c r="A2114">
        <v>10149999</v>
      </c>
      <c r="B2114" s="1">
        <v>41197</v>
      </c>
      <c r="C2114">
        <v>30</v>
      </c>
      <c r="D2114">
        <v>6.8999999999999999E-3</v>
      </c>
      <c r="E2114">
        <v>5.0000000000000001E-3</v>
      </c>
      <c r="F2114">
        <v>0</v>
      </c>
      <c r="G2114">
        <v>8.6E-3</v>
      </c>
    </row>
    <row r="2115" spans="1:7" x14ac:dyDescent="0.25">
      <c r="A2115">
        <v>10149999</v>
      </c>
      <c r="B2115" s="1">
        <v>41197</v>
      </c>
      <c r="C2115">
        <v>100</v>
      </c>
      <c r="D2115">
        <v>6.7999999999999996E-3</v>
      </c>
      <c r="E2115">
        <v>6.0000000000000001E-3</v>
      </c>
      <c r="F2115">
        <v>0</v>
      </c>
      <c r="G2115">
        <v>8.9999999999999993E-3</v>
      </c>
    </row>
    <row r="2116" spans="1:7" x14ac:dyDescent="0.25">
      <c r="A2116">
        <v>10149999</v>
      </c>
      <c r="B2116" s="1">
        <v>41197</v>
      </c>
      <c r="C2116">
        <v>130</v>
      </c>
      <c r="D2116">
        <v>5.7999999999999996E-3</v>
      </c>
      <c r="E2116">
        <v>3.7000000000000002E-3</v>
      </c>
      <c r="F2116">
        <v>0</v>
      </c>
      <c r="G2116">
        <v>7.0000000000000001E-3</v>
      </c>
    </row>
    <row r="2117" spans="1:7" x14ac:dyDescent="0.25">
      <c r="A2117">
        <v>10149999</v>
      </c>
      <c r="B2117" s="1">
        <v>41197</v>
      </c>
      <c r="C2117">
        <v>200</v>
      </c>
      <c r="D2117">
        <v>6.6E-3</v>
      </c>
      <c r="E2117">
        <v>6.0000000000000001E-3</v>
      </c>
      <c r="F2117">
        <v>0</v>
      </c>
      <c r="G2117">
        <v>8.8999999999999999E-3</v>
      </c>
    </row>
    <row r="2118" spans="1:7" x14ac:dyDescent="0.25">
      <c r="A2118">
        <v>10149999</v>
      </c>
      <c r="B2118" s="1">
        <v>41197</v>
      </c>
      <c r="C2118">
        <v>230</v>
      </c>
      <c r="D2118">
        <v>6.4999999999999997E-3</v>
      </c>
      <c r="E2118">
        <v>5.3E-3</v>
      </c>
      <c r="F2118">
        <v>0</v>
      </c>
      <c r="G2118">
        <v>8.5000000000000006E-3</v>
      </c>
    </row>
    <row r="2119" spans="1:7" x14ac:dyDescent="0.25">
      <c r="A2119">
        <v>10149999</v>
      </c>
      <c r="B2119" s="1">
        <v>41197</v>
      </c>
      <c r="C2119">
        <v>300</v>
      </c>
      <c r="D2119">
        <v>6.4999999999999997E-3</v>
      </c>
      <c r="E2119">
        <v>5.3E-3</v>
      </c>
      <c r="F2119">
        <v>0</v>
      </c>
      <c r="G2119">
        <v>8.3999999999999995E-3</v>
      </c>
    </row>
    <row r="2120" spans="1:7" x14ac:dyDescent="0.25">
      <c r="A2120">
        <v>10149999</v>
      </c>
      <c r="B2120" s="1">
        <v>41197</v>
      </c>
      <c r="C2120">
        <v>330</v>
      </c>
      <c r="D2120">
        <v>6.7999999999999996E-3</v>
      </c>
      <c r="E2120">
        <v>6.1999999999999998E-3</v>
      </c>
      <c r="F2120">
        <v>0</v>
      </c>
      <c r="G2120">
        <v>9.1999999999999998E-3</v>
      </c>
    </row>
    <row r="2121" spans="1:7" x14ac:dyDescent="0.25">
      <c r="A2121">
        <v>10149999</v>
      </c>
      <c r="B2121" s="1">
        <v>41197</v>
      </c>
      <c r="C2121">
        <v>400</v>
      </c>
      <c r="D2121">
        <v>5.8999999999999999E-3</v>
      </c>
      <c r="E2121">
        <v>4.1000000000000003E-3</v>
      </c>
      <c r="F2121">
        <v>0</v>
      </c>
      <c r="G2121">
        <v>7.1999999999999998E-3</v>
      </c>
    </row>
    <row r="2122" spans="1:7" x14ac:dyDescent="0.25">
      <c r="A2122">
        <v>10149999</v>
      </c>
      <c r="B2122" s="1">
        <v>41197</v>
      </c>
      <c r="C2122">
        <v>430</v>
      </c>
      <c r="D2122">
        <v>6.7000000000000002E-3</v>
      </c>
      <c r="E2122">
        <v>6.1999999999999998E-3</v>
      </c>
      <c r="F2122">
        <v>0</v>
      </c>
      <c r="G2122">
        <v>9.1999999999999998E-3</v>
      </c>
    </row>
    <row r="2123" spans="1:7" x14ac:dyDescent="0.25">
      <c r="A2123">
        <v>10149999</v>
      </c>
      <c r="B2123" s="1">
        <v>41197</v>
      </c>
      <c r="C2123">
        <v>500</v>
      </c>
      <c r="D2123">
        <v>6.4000000000000003E-3</v>
      </c>
      <c r="E2123">
        <v>5.1999999999999998E-3</v>
      </c>
      <c r="F2123">
        <v>0</v>
      </c>
      <c r="G2123">
        <v>8.3000000000000001E-3</v>
      </c>
    </row>
    <row r="2124" spans="1:7" x14ac:dyDescent="0.25">
      <c r="A2124">
        <v>10149999</v>
      </c>
      <c r="B2124" s="1">
        <v>41197</v>
      </c>
      <c r="C2124">
        <v>530</v>
      </c>
      <c r="D2124">
        <v>6.4999999999999997E-3</v>
      </c>
      <c r="E2124">
        <v>5.3E-3</v>
      </c>
      <c r="F2124">
        <v>0</v>
      </c>
      <c r="G2124">
        <v>8.3999999999999995E-3</v>
      </c>
    </row>
    <row r="2125" spans="1:7" x14ac:dyDescent="0.25">
      <c r="A2125">
        <v>10149999</v>
      </c>
      <c r="B2125" s="1">
        <v>41197</v>
      </c>
      <c r="C2125">
        <v>600</v>
      </c>
      <c r="D2125">
        <v>7.4000000000000003E-3</v>
      </c>
      <c r="E2125">
        <v>7.9000000000000008E-3</v>
      </c>
      <c r="F2125">
        <v>0</v>
      </c>
      <c r="G2125">
        <v>1.09E-2</v>
      </c>
    </row>
    <row r="2126" spans="1:7" x14ac:dyDescent="0.25">
      <c r="A2126">
        <v>10149999</v>
      </c>
      <c r="B2126" s="1">
        <v>41197</v>
      </c>
      <c r="C2126">
        <v>630</v>
      </c>
      <c r="D2126">
        <v>6.0000000000000001E-3</v>
      </c>
      <c r="E2126">
        <v>5.3E-3</v>
      </c>
      <c r="F2126">
        <v>0</v>
      </c>
      <c r="G2126">
        <v>8.0000000000000002E-3</v>
      </c>
    </row>
    <row r="2127" spans="1:7" x14ac:dyDescent="0.25">
      <c r="A2127">
        <v>10149999</v>
      </c>
      <c r="B2127" s="1">
        <v>41197</v>
      </c>
      <c r="C2127">
        <v>700</v>
      </c>
      <c r="D2127">
        <v>6.8999999999999999E-3</v>
      </c>
      <c r="E2127">
        <v>7.0000000000000001E-3</v>
      </c>
      <c r="F2127">
        <v>0</v>
      </c>
      <c r="G2127">
        <v>9.7999999999999997E-3</v>
      </c>
    </row>
    <row r="2128" spans="1:7" x14ac:dyDescent="0.25">
      <c r="A2128">
        <v>10149999</v>
      </c>
      <c r="B2128" s="1">
        <v>41197</v>
      </c>
      <c r="C2128">
        <v>730</v>
      </c>
      <c r="D2128">
        <v>7.7999999999999996E-3</v>
      </c>
      <c r="E2128">
        <v>5.7999999999999996E-3</v>
      </c>
      <c r="F2128">
        <v>0</v>
      </c>
      <c r="G2128">
        <v>9.7999999999999997E-3</v>
      </c>
    </row>
    <row r="2129" spans="1:7" x14ac:dyDescent="0.25">
      <c r="A2129">
        <v>10149999</v>
      </c>
      <c r="B2129" s="1">
        <v>41197</v>
      </c>
      <c r="C2129">
        <v>800</v>
      </c>
      <c r="D2129">
        <v>2.2800000000000001E-2</v>
      </c>
      <c r="E2129">
        <v>2.6200000000000001E-2</v>
      </c>
      <c r="F2129">
        <v>0</v>
      </c>
      <c r="G2129">
        <v>3.4799999999999998E-2</v>
      </c>
    </row>
    <row r="2130" spans="1:7" x14ac:dyDescent="0.25">
      <c r="A2130">
        <v>10149999</v>
      </c>
      <c r="B2130" s="1">
        <v>41197</v>
      </c>
      <c r="C2130">
        <v>830</v>
      </c>
      <c r="D2130">
        <v>2.7199999999999998E-2</v>
      </c>
      <c r="E2130">
        <v>2.75E-2</v>
      </c>
      <c r="F2130">
        <v>0</v>
      </c>
      <c r="G2130">
        <v>3.8699999999999998E-2</v>
      </c>
    </row>
    <row r="2131" spans="1:7" x14ac:dyDescent="0.25">
      <c r="A2131">
        <v>10149999</v>
      </c>
      <c r="B2131" s="1">
        <v>41197</v>
      </c>
      <c r="C2131">
        <v>900</v>
      </c>
      <c r="D2131">
        <v>2.1999999999999999E-2</v>
      </c>
      <c r="E2131">
        <v>2.1700000000000001E-2</v>
      </c>
      <c r="F2131">
        <v>0</v>
      </c>
      <c r="G2131">
        <v>3.09E-2</v>
      </c>
    </row>
    <row r="2132" spans="1:7" x14ac:dyDescent="0.25">
      <c r="A2132">
        <v>10149999</v>
      </c>
      <c r="B2132" s="1">
        <v>41197</v>
      </c>
      <c r="C2132">
        <v>930</v>
      </c>
      <c r="D2132">
        <v>1.89E-2</v>
      </c>
      <c r="E2132">
        <v>1.66E-2</v>
      </c>
      <c r="F2132">
        <v>0</v>
      </c>
      <c r="G2132">
        <v>2.5399999999999999E-2</v>
      </c>
    </row>
    <row r="2133" spans="1:7" x14ac:dyDescent="0.25">
      <c r="A2133">
        <v>10149999</v>
      </c>
      <c r="B2133" s="1">
        <v>41197</v>
      </c>
      <c r="C2133">
        <v>1000</v>
      </c>
      <c r="D2133">
        <v>4.9200000000000001E-2</v>
      </c>
      <c r="E2133">
        <v>3.3000000000000002E-2</v>
      </c>
      <c r="F2133">
        <v>0</v>
      </c>
      <c r="G2133">
        <v>5.9299999999999999E-2</v>
      </c>
    </row>
    <row r="2134" spans="1:7" x14ac:dyDescent="0.25">
      <c r="A2134">
        <v>10149999</v>
      </c>
      <c r="B2134" s="1">
        <v>41197</v>
      </c>
      <c r="C2134">
        <v>1030</v>
      </c>
      <c r="D2134">
        <v>9.69E-2</v>
      </c>
      <c r="E2134">
        <v>6.4699999999999994E-2</v>
      </c>
      <c r="F2134">
        <v>0</v>
      </c>
      <c r="G2134">
        <v>0.11650000000000001</v>
      </c>
    </row>
    <row r="2135" spans="1:7" x14ac:dyDescent="0.25">
      <c r="A2135">
        <v>10149999</v>
      </c>
      <c r="B2135" s="1">
        <v>41197</v>
      </c>
      <c r="C2135">
        <v>1100</v>
      </c>
      <c r="D2135">
        <v>0.1</v>
      </c>
      <c r="E2135">
        <v>6.6000000000000003E-2</v>
      </c>
      <c r="F2135">
        <v>0</v>
      </c>
      <c r="G2135">
        <v>0.11990000000000001</v>
      </c>
    </row>
    <row r="2136" spans="1:7" x14ac:dyDescent="0.25">
      <c r="A2136">
        <v>10149999</v>
      </c>
      <c r="B2136" s="1">
        <v>41197</v>
      </c>
      <c r="C2136">
        <v>1130</v>
      </c>
      <c r="D2136">
        <v>8.6499999999999994E-2</v>
      </c>
      <c r="E2136">
        <v>5.9799999999999999E-2</v>
      </c>
      <c r="F2136">
        <v>0</v>
      </c>
      <c r="G2136">
        <v>0.1053</v>
      </c>
    </row>
    <row r="2137" spans="1:7" x14ac:dyDescent="0.25">
      <c r="A2137">
        <v>10149999</v>
      </c>
      <c r="B2137" s="1">
        <v>41197</v>
      </c>
      <c r="C2137">
        <v>1200</v>
      </c>
      <c r="D2137">
        <v>8.2500000000000004E-2</v>
      </c>
      <c r="E2137">
        <v>5.7799999999999997E-2</v>
      </c>
      <c r="F2137">
        <v>0</v>
      </c>
      <c r="G2137">
        <v>0.10059999999999999</v>
      </c>
    </row>
    <row r="2138" spans="1:7" x14ac:dyDescent="0.25">
      <c r="A2138">
        <v>10149999</v>
      </c>
      <c r="B2138" s="1">
        <v>41197</v>
      </c>
      <c r="C2138">
        <v>1230</v>
      </c>
      <c r="D2138">
        <v>7.8399999999999997E-2</v>
      </c>
      <c r="E2138">
        <v>5.2900000000000003E-2</v>
      </c>
      <c r="F2138">
        <v>0</v>
      </c>
      <c r="G2138">
        <v>9.4700000000000006E-2</v>
      </c>
    </row>
    <row r="2139" spans="1:7" x14ac:dyDescent="0.25">
      <c r="A2139">
        <v>10149999</v>
      </c>
      <c r="B2139" s="1">
        <v>41197</v>
      </c>
      <c r="C2139">
        <v>1300</v>
      </c>
      <c r="D2139">
        <v>8.2299999999999998E-2</v>
      </c>
      <c r="E2139">
        <v>5.7500000000000002E-2</v>
      </c>
      <c r="F2139">
        <v>0</v>
      </c>
      <c r="G2139">
        <v>0.1004</v>
      </c>
    </row>
    <row r="2140" spans="1:7" x14ac:dyDescent="0.25">
      <c r="A2140">
        <v>10149999</v>
      </c>
      <c r="B2140" s="1">
        <v>41197</v>
      </c>
      <c r="C2140">
        <v>1330</v>
      </c>
      <c r="D2140">
        <v>8.1699999999999995E-2</v>
      </c>
      <c r="E2140">
        <v>5.5100000000000003E-2</v>
      </c>
      <c r="F2140">
        <v>0</v>
      </c>
      <c r="G2140">
        <v>9.8599999999999993E-2</v>
      </c>
    </row>
    <row r="2141" spans="1:7" x14ac:dyDescent="0.25">
      <c r="A2141">
        <v>10149999</v>
      </c>
      <c r="B2141" s="1">
        <v>41197</v>
      </c>
      <c r="C2141">
        <v>1400</v>
      </c>
      <c r="D2141">
        <v>7.8299999999999995E-2</v>
      </c>
      <c r="E2141">
        <v>5.0900000000000001E-2</v>
      </c>
      <c r="F2141">
        <v>0</v>
      </c>
      <c r="G2141">
        <v>9.3299999999999994E-2</v>
      </c>
    </row>
    <row r="2142" spans="1:7" x14ac:dyDescent="0.25">
      <c r="A2142">
        <v>10149999</v>
      </c>
      <c r="B2142" s="1">
        <v>41197</v>
      </c>
      <c r="C2142">
        <v>1430</v>
      </c>
      <c r="D2142">
        <v>9.4299999999999995E-2</v>
      </c>
      <c r="E2142">
        <v>5.8999999999999997E-2</v>
      </c>
      <c r="F2142">
        <v>0</v>
      </c>
      <c r="G2142">
        <v>0.1114</v>
      </c>
    </row>
    <row r="2143" spans="1:7" x14ac:dyDescent="0.25">
      <c r="A2143">
        <v>10149999</v>
      </c>
      <c r="B2143" s="1">
        <v>41197</v>
      </c>
      <c r="C2143">
        <v>1500</v>
      </c>
      <c r="D2143">
        <v>0.1028</v>
      </c>
      <c r="E2143">
        <v>6.1899999999999997E-2</v>
      </c>
      <c r="F2143">
        <v>0</v>
      </c>
      <c r="G2143">
        <v>0.12</v>
      </c>
    </row>
    <row r="2144" spans="1:7" x14ac:dyDescent="0.25">
      <c r="A2144">
        <v>10149999</v>
      </c>
      <c r="B2144" s="1">
        <v>41197</v>
      </c>
      <c r="C2144">
        <v>1530</v>
      </c>
      <c r="D2144">
        <v>8.8300000000000003E-2</v>
      </c>
      <c r="E2144">
        <v>5.5800000000000002E-2</v>
      </c>
      <c r="F2144">
        <v>0</v>
      </c>
      <c r="G2144">
        <v>0.1045</v>
      </c>
    </row>
    <row r="2145" spans="1:7" x14ac:dyDescent="0.25">
      <c r="A2145">
        <v>10149999</v>
      </c>
      <c r="B2145" s="1">
        <v>41197</v>
      </c>
      <c r="C2145">
        <v>1600</v>
      </c>
      <c r="D2145">
        <v>0.107</v>
      </c>
      <c r="E2145">
        <v>6.5600000000000006E-2</v>
      </c>
      <c r="F2145">
        <v>0</v>
      </c>
      <c r="G2145">
        <v>0.12559999999999999</v>
      </c>
    </row>
    <row r="2146" spans="1:7" x14ac:dyDescent="0.25">
      <c r="A2146">
        <v>10149999</v>
      </c>
      <c r="B2146" s="1">
        <v>41197</v>
      </c>
      <c r="C2146">
        <v>1630</v>
      </c>
      <c r="D2146">
        <v>0.1096</v>
      </c>
      <c r="E2146">
        <v>6.6400000000000001E-2</v>
      </c>
      <c r="F2146">
        <v>0</v>
      </c>
      <c r="G2146">
        <v>0.12809999999999999</v>
      </c>
    </row>
    <row r="2147" spans="1:7" x14ac:dyDescent="0.25">
      <c r="A2147">
        <v>10149999</v>
      </c>
      <c r="B2147" s="1">
        <v>41197</v>
      </c>
      <c r="C2147">
        <v>1700</v>
      </c>
      <c r="D2147">
        <v>9.7100000000000006E-2</v>
      </c>
      <c r="E2147">
        <v>6.1600000000000002E-2</v>
      </c>
      <c r="F2147">
        <v>0</v>
      </c>
      <c r="G2147">
        <v>0.115</v>
      </c>
    </row>
    <row r="2148" spans="1:7" x14ac:dyDescent="0.25">
      <c r="A2148">
        <v>10149999</v>
      </c>
      <c r="B2148" s="1">
        <v>41197</v>
      </c>
      <c r="C2148">
        <v>1730</v>
      </c>
      <c r="D2148">
        <v>9.7299999999999998E-2</v>
      </c>
      <c r="E2148">
        <v>6.3E-2</v>
      </c>
      <c r="F2148">
        <v>0</v>
      </c>
      <c r="G2148">
        <v>0.11600000000000001</v>
      </c>
    </row>
    <row r="2149" spans="1:7" x14ac:dyDescent="0.25">
      <c r="A2149">
        <v>10149999</v>
      </c>
      <c r="B2149" s="1">
        <v>41197</v>
      </c>
      <c r="C2149">
        <v>1800</v>
      </c>
      <c r="D2149">
        <v>0.09</v>
      </c>
      <c r="E2149">
        <v>5.8200000000000002E-2</v>
      </c>
      <c r="F2149">
        <v>0</v>
      </c>
      <c r="G2149">
        <v>0.1072</v>
      </c>
    </row>
    <row r="2150" spans="1:7" x14ac:dyDescent="0.25">
      <c r="A2150">
        <v>10149999</v>
      </c>
      <c r="B2150" s="1">
        <v>41197</v>
      </c>
      <c r="C2150">
        <v>1830</v>
      </c>
      <c r="D2150">
        <v>6.5500000000000003E-2</v>
      </c>
      <c r="E2150">
        <v>4.8500000000000001E-2</v>
      </c>
      <c r="F2150">
        <v>0</v>
      </c>
      <c r="G2150">
        <v>8.1600000000000006E-2</v>
      </c>
    </row>
    <row r="2151" spans="1:7" x14ac:dyDescent="0.25">
      <c r="A2151">
        <v>10149999</v>
      </c>
      <c r="B2151" s="1">
        <v>41197</v>
      </c>
      <c r="C2151">
        <v>1900</v>
      </c>
      <c r="D2151">
        <v>4.3900000000000002E-2</v>
      </c>
      <c r="E2151">
        <v>3.5200000000000002E-2</v>
      </c>
      <c r="F2151">
        <v>0</v>
      </c>
      <c r="G2151">
        <v>5.6300000000000003E-2</v>
      </c>
    </row>
    <row r="2152" spans="1:7" x14ac:dyDescent="0.25">
      <c r="A2152">
        <v>10149999</v>
      </c>
      <c r="B2152" s="1">
        <v>41197</v>
      </c>
      <c r="C2152">
        <v>1930</v>
      </c>
      <c r="D2152">
        <v>2.52E-2</v>
      </c>
      <c r="E2152">
        <v>2.2499999999999999E-2</v>
      </c>
      <c r="F2152">
        <v>0</v>
      </c>
      <c r="G2152">
        <v>3.4000000000000002E-2</v>
      </c>
    </row>
    <row r="2153" spans="1:7" x14ac:dyDescent="0.25">
      <c r="A2153">
        <v>10149999</v>
      </c>
      <c r="B2153" s="1">
        <v>41197</v>
      </c>
      <c r="C2153">
        <v>2000</v>
      </c>
      <c r="D2153">
        <v>1.26E-2</v>
      </c>
      <c r="E2153">
        <v>1.52E-2</v>
      </c>
      <c r="F2153">
        <v>0</v>
      </c>
      <c r="G2153">
        <v>1.9699999999999999E-2</v>
      </c>
    </row>
    <row r="2154" spans="1:7" x14ac:dyDescent="0.25">
      <c r="A2154">
        <v>10149999</v>
      </c>
      <c r="B2154" s="1">
        <v>41197</v>
      </c>
      <c r="C2154">
        <v>2030</v>
      </c>
      <c r="D2154">
        <v>2.6700000000000002E-2</v>
      </c>
      <c r="E2154">
        <v>3.32E-2</v>
      </c>
      <c r="F2154">
        <v>0</v>
      </c>
      <c r="G2154">
        <v>4.2599999999999999E-2</v>
      </c>
    </row>
    <row r="2155" spans="1:7" x14ac:dyDescent="0.25">
      <c r="A2155">
        <v>10149999</v>
      </c>
      <c r="B2155" s="1">
        <v>41197</v>
      </c>
      <c r="C2155">
        <v>2100</v>
      </c>
      <c r="D2155">
        <v>1.2699999999999999E-2</v>
      </c>
      <c r="E2155">
        <v>1.47E-2</v>
      </c>
      <c r="F2155">
        <v>0</v>
      </c>
      <c r="G2155">
        <v>1.95E-2</v>
      </c>
    </row>
    <row r="2156" spans="1:7" x14ac:dyDescent="0.25">
      <c r="A2156">
        <v>10149999</v>
      </c>
      <c r="B2156" s="1">
        <v>41197</v>
      </c>
      <c r="C2156">
        <v>2130</v>
      </c>
      <c r="D2156">
        <v>1.29E-2</v>
      </c>
      <c r="E2156">
        <v>1.49E-2</v>
      </c>
      <c r="F2156">
        <v>0</v>
      </c>
      <c r="G2156">
        <v>1.9599999999999999E-2</v>
      </c>
    </row>
    <row r="2157" spans="1:7" x14ac:dyDescent="0.25">
      <c r="A2157">
        <v>10149999</v>
      </c>
      <c r="B2157" s="1">
        <v>41197</v>
      </c>
      <c r="C2157">
        <v>2200</v>
      </c>
      <c r="D2157">
        <v>1.5699999999999999E-2</v>
      </c>
      <c r="E2157">
        <v>1.14E-2</v>
      </c>
      <c r="F2157">
        <v>0</v>
      </c>
      <c r="G2157">
        <v>1.9699999999999999E-2</v>
      </c>
    </row>
    <row r="2158" spans="1:7" x14ac:dyDescent="0.25">
      <c r="A2158">
        <v>10149999</v>
      </c>
      <c r="B2158" s="1">
        <v>41197</v>
      </c>
      <c r="C2158">
        <v>2230</v>
      </c>
      <c r="D2158">
        <v>1.0999999999999999E-2</v>
      </c>
      <c r="E2158">
        <v>0.01</v>
      </c>
      <c r="F2158">
        <v>0</v>
      </c>
      <c r="G2158">
        <v>1.49E-2</v>
      </c>
    </row>
    <row r="2159" spans="1:7" x14ac:dyDescent="0.25">
      <c r="A2159">
        <v>10149999</v>
      </c>
      <c r="B2159" s="1">
        <v>41197</v>
      </c>
      <c r="C2159">
        <v>2300</v>
      </c>
      <c r="D2159">
        <v>6.4999999999999997E-3</v>
      </c>
      <c r="E2159">
        <v>5.3E-3</v>
      </c>
      <c r="F2159">
        <v>0</v>
      </c>
      <c r="G2159">
        <v>8.3999999999999995E-3</v>
      </c>
    </row>
    <row r="2160" spans="1:7" x14ac:dyDescent="0.25">
      <c r="A2160">
        <v>10149999</v>
      </c>
      <c r="B2160" s="1">
        <v>41197</v>
      </c>
      <c r="C2160">
        <v>2330</v>
      </c>
      <c r="D2160">
        <v>6.1000000000000004E-3</v>
      </c>
      <c r="E2160">
        <v>4.4999999999999997E-3</v>
      </c>
      <c r="F2160">
        <v>0</v>
      </c>
      <c r="G2160">
        <v>7.6E-3</v>
      </c>
    </row>
    <row r="2161" spans="1:7" x14ac:dyDescent="0.25">
      <c r="A2161">
        <v>10149999</v>
      </c>
      <c r="B2161" s="1">
        <v>41197</v>
      </c>
      <c r="C2161">
        <v>2400</v>
      </c>
      <c r="D2161">
        <v>6.7000000000000002E-3</v>
      </c>
      <c r="E2161">
        <v>5.5999999999999999E-3</v>
      </c>
      <c r="F2161">
        <v>0</v>
      </c>
      <c r="G2161">
        <v>8.6999999999999994E-3</v>
      </c>
    </row>
    <row r="2162" spans="1:7" x14ac:dyDescent="0.25">
      <c r="A2162">
        <v>10149999</v>
      </c>
      <c r="B2162" s="1">
        <v>41198</v>
      </c>
      <c r="C2162">
        <v>30</v>
      </c>
      <c r="D2162">
        <v>5.4000000000000003E-3</v>
      </c>
      <c r="E2162">
        <v>2.5000000000000001E-3</v>
      </c>
      <c r="F2162">
        <v>0</v>
      </c>
      <c r="G2162">
        <v>6.0000000000000001E-3</v>
      </c>
    </row>
    <row r="2163" spans="1:7" x14ac:dyDescent="0.25">
      <c r="A2163">
        <v>10149999</v>
      </c>
      <c r="B2163" s="1">
        <v>41198</v>
      </c>
      <c r="C2163">
        <v>100</v>
      </c>
      <c r="D2163">
        <v>5.5999999999999999E-3</v>
      </c>
      <c r="E2163">
        <v>4.4999999999999997E-3</v>
      </c>
      <c r="F2163">
        <v>0</v>
      </c>
      <c r="G2163">
        <v>7.3000000000000001E-3</v>
      </c>
    </row>
    <row r="2164" spans="1:7" x14ac:dyDescent="0.25">
      <c r="A2164">
        <v>10149999</v>
      </c>
      <c r="B2164" s="1">
        <v>41198</v>
      </c>
      <c r="C2164">
        <v>130</v>
      </c>
      <c r="D2164">
        <v>5.4000000000000003E-3</v>
      </c>
      <c r="E2164">
        <v>3.5999999999999999E-3</v>
      </c>
      <c r="F2164">
        <v>0</v>
      </c>
      <c r="G2164">
        <v>6.7000000000000002E-3</v>
      </c>
    </row>
    <row r="2165" spans="1:7" x14ac:dyDescent="0.25">
      <c r="A2165">
        <v>10149999</v>
      </c>
      <c r="B2165" s="1">
        <v>41198</v>
      </c>
      <c r="C2165">
        <v>200</v>
      </c>
      <c r="D2165">
        <v>5.4999999999999997E-3</v>
      </c>
      <c r="E2165">
        <v>4.1999999999999997E-3</v>
      </c>
      <c r="F2165">
        <v>0</v>
      </c>
      <c r="G2165">
        <v>7.0000000000000001E-3</v>
      </c>
    </row>
    <row r="2166" spans="1:7" x14ac:dyDescent="0.25">
      <c r="A2166">
        <v>10149999</v>
      </c>
      <c r="B2166" s="1">
        <v>41198</v>
      </c>
      <c r="C2166">
        <v>230</v>
      </c>
      <c r="D2166">
        <v>5.5999999999999999E-3</v>
      </c>
      <c r="E2166">
        <v>4.4000000000000003E-3</v>
      </c>
      <c r="F2166">
        <v>0</v>
      </c>
      <c r="G2166">
        <v>7.1999999999999998E-3</v>
      </c>
    </row>
    <row r="2167" spans="1:7" x14ac:dyDescent="0.25">
      <c r="A2167">
        <v>10149999</v>
      </c>
      <c r="B2167" s="1">
        <v>41198</v>
      </c>
      <c r="C2167">
        <v>300</v>
      </c>
      <c r="D2167">
        <v>4.8999999999999998E-3</v>
      </c>
      <c r="E2167">
        <v>3.0000000000000001E-3</v>
      </c>
      <c r="F2167">
        <v>0</v>
      </c>
      <c r="G2167">
        <v>5.7000000000000002E-3</v>
      </c>
    </row>
    <row r="2168" spans="1:7" x14ac:dyDescent="0.25">
      <c r="A2168">
        <v>10149999</v>
      </c>
      <c r="B2168" s="1">
        <v>41198</v>
      </c>
      <c r="C2168">
        <v>330</v>
      </c>
      <c r="D2168">
        <v>5.7000000000000002E-3</v>
      </c>
      <c r="E2168">
        <v>4.7000000000000002E-3</v>
      </c>
      <c r="F2168">
        <v>0</v>
      </c>
      <c r="G2168">
        <v>7.4999999999999997E-3</v>
      </c>
    </row>
    <row r="2169" spans="1:7" x14ac:dyDescent="0.25">
      <c r="A2169">
        <v>10149999</v>
      </c>
      <c r="B2169" s="1">
        <v>41198</v>
      </c>
      <c r="C2169">
        <v>400</v>
      </c>
      <c r="D2169">
        <v>5.0000000000000001E-3</v>
      </c>
      <c r="E2169">
        <v>3.0000000000000001E-3</v>
      </c>
      <c r="F2169">
        <v>0</v>
      </c>
      <c r="G2169">
        <v>5.8999999999999999E-3</v>
      </c>
    </row>
    <row r="2170" spans="1:7" x14ac:dyDescent="0.25">
      <c r="A2170">
        <v>10149999</v>
      </c>
      <c r="B2170" s="1">
        <v>41198</v>
      </c>
      <c r="C2170">
        <v>430</v>
      </c>
      <c r="D2170">
        <v>6.0000000000000001E-3</v>
      </c>
      <c r="E2170">
        <v>5.1000000000000004E-3</v>
      </c>
      <c r="F2170">
        <v>0</v>
      </c>
      <c r="G2170">
        <v>7.7999999999999996E-3</v>
      </c>
    </row>
    <row r="2171" spans="1:7" x14ac:dyDescent="0.25">
      <c r="A2171">
        <v>10149999</v>
      </c>
      <c r="B2171" s="1">
        <v>41198</v>
      </c>
      <c r="C2171">
        <v>500</v>
      </c>
      <c r="D2171">
        <v>4.4000000000000003E-3</v>
      </c>
      <c r="E2171">
        <v>3.5999999999999999E-3</v>
      </c>
      <c r="F2171">
        <v>0</v>
      </c>
      <c r="G2171">
        <v>5.8999999999999999E-3</v>
      </c>
    </row>
    <row r="2172" spans="1:7" x14ac:dyDescent="0.25">
      <c r="A2172">
        <v>10149999</v>
      </c>
      <c r="B2172" s="1">
        <v>41198</v>
      </c>
      <c r="C2172">
        <v>530</v>
      </c>
      <c r="D2172">
        <v>4.1000000000000003E-3</v>
      </c>
      <c r="E2172">
        <v>3.5999999999999999E-3</v>
      </c>
      <c r="F2172">
        <v>0</v>
      </c>
      <c r="G2172">
        <v>5.3E-3</v>
      </c>
    </row>
    <row r="2173" spans="1:7" x14ac:dyDescent="0.25">
      <c r="A2173">
        <v>10149999</v>
      </c>
      <c r="B2173" s="1">
        <v>41198</v>
      </c>
      <c r="C2173">
        <v>600</v>
      </c>
      <c r="D2173">
        <v>4.4999999999999997E-3</v>
      </c>
      <c r="E2173">
        <v>4.3E-3</v>
      </c>
      <c r="F2173">
        <v>0</v>
      </c>
      <c r="G2173">
        <v>6.3E-3</v>
      </c>
    </row>
    <row r="2174" spans="1:7" x14ac:dyDescent="0.25">
      <c r="A2174">
        <v>10149999</v>
      </c>
      <c r="B2174" s="1">
        <v>41198</v>
      </c>
      <c r="C2174">
        <v>630</v>
      </c>
      <c r="D2174">
        <v>3.8999999999999998E-3</v>
      </c>
      <c r="E2174">
        <v>3.0000000000000001E-3</v>
      </c>
      <c r="F2174">
        <v>0</v>
      </c>
      <c r="G2174">
        <v>4.8999999999999998E-3</v>
      </c>
    </row>
    <row r="2175" spans="1:7" x14ac:dyDescent="0.25">
      <c r="A2175">
        <v>10149999</v>
      </c>
      <c r="B2175" s="1">
        <v>41198</v>
      </c>
      <c r="C2175">
        <v>700</v>
      </c>
      <c r="D2175">
        <v>1.04E-2</v>
      </c>
      <c r="E2175">
        <v>1.2699999999999999E-2</v>
      </c>
      <c r="F2175">
        <v>0</v>
      </c>
      <c r="G2175">
        <v>1.6500000000000001E-2</v>
      </c>
    </row>
    <row r="2176" spans="1:7" x14ac:dyDescent="0.25">
      <c r="A2176">
        <v>10149999</v>
      </c>
      <c r="B2176" s="1">
        <v>41198</v>
      </c>
      <c r="C2176">
        <v>730</v>
      </c>
      <c r="D2176">
        <v>1.2800000000000001E-2</v>
      </c>
      <c r="E2176">
        <v>1.6299999999999999E-2</v>
      </c>
      <c r="F2176">
        <v>0</v>
      </c>
      <c r="G2176">
        <v>2.0799999999999999E-2</v>
      </c>
    </row>
    <row r="2177" spans="1:7" x14ac:dyDescent="0.25">
      <c r="A2177">
        <v>10149999</v>
      </c>
      <c r="B2177" s="1">
        <v>41198</v>
      </c>
      <c r="C2177">
        <v>800</v>
      </c>
      <c r="D2177">
        <v>1.5599999999999999E-2</v>
      </c>
      <c r="E2177">
        <v>1.9E-2</v>
      </c>
      <c r="F2177">
        <v>0</v>
      </c>
      <c r="G2177">
        <v>2.4500000000000001E-2</v>
      </c>
    </row>
    <row r="2178" spans="1:7" x14ac:dyDescent="0.25">
      <c r="A2178">
        <v>10149999</v>
      </c>
      <c r="B2178" s="1">
        <v>41198</v>
      </c>
      <c r="C2178">
        <v>830</v>
      </c>
      <c r="D2178">
        <v>2.4799999999999999E-2</v>
      </c>
      <c r="E2178">
        <v>2.6800000000000001E-2</v>
      </c>
      <c r="F2178">
        <v>0</v>
      </c>
      <c r="G2178">
        <v>3.6700000000000003E-2</v>
      </c>
    </row>
    <row r="2179" spans="1:7" x14ac:dyDescent="0.25">
      <c r="A2179">
        <v>10149999</v>
      </c>
      <c r="B2179" s="1">
        <v>41198</v>
      </c>
      <c r="C2179">
        <v>900</v>
      </c>
      <c r="D2179">
        <v>1.8700000000000001E-2</v>
      </c>
      <c r="E2179">
        <v>1.52E-2</v>
      </c>
      <c r="F2179">
        <v>0</v>
      </c>
      <c r="G2179">
        <v>2.4299999999999999E-2</v>
      </c>
    </row>
    <row r="2180" spans="1:7" x14ac:dyDescent="0.25">
      <c r="A2180">
        <v>10149999</v>
      </c>
      <c r="B2180" s="1">
        <v>41198</v>
      </c>
      <c r="C2180">
        <v>930</v>
      </c>
      <c r="D2180">
        <v>2.23E-2</v>
      </c>
      <c r="E2180">
        <v>1.49E-2</v>
      </c>
      <c r="F2180">
        <v>0</v>
      </c>
      <c r="G2180">
        <v>2.7E-2</v>
      </c>
    </row>
    <row r="2181" spans="1:7" x14ac:dyDescent="0.25">
      <c r="A2181">
        <v>10149999</v>
      </c>
      <c r="B2181" s="1">
        <v>41198</v>
      </c>
      <c r="C2181">
        <v>1000</v>
      </c>
      <c r="D2181">
        <v>5.2699999999999997E-2</v>
      </c>
      <c r="E2181">
        <v>3.2300000000000002E-2</v>
      </c>
      <c r="F2181">
        <v>0</v>
      </c>
      <c r="G2181">
        <v>6.1899999999999997E-2</v>
      </c>
    </row>
    <row r="2182" spans="1:7" x14ac:dyDescent="0.25">
      <c r="A2182">
        <v>10149999</v>
      </c>
      <c r="B2182" s="1">
        <v>41198</v>
      </c>
      <c r="C2182">
        <v>1030</v>
      </c>
      <c r="D2182">
        <v>6.8099999999999994E-2</v>
      </c>
      <c r="E2182">
        <v>4.3200000000000002E-2</v>
      </c>
      <c r="F2182">
        <v>0</v>
      </c>
      <c r="G2182">
        <v>8.0699999999999994E-2</v>
      </c>
    </row>
    <row r="2183" spans="1:7" x14ac:dyDescent="0.25">
      <c r="A2183">
        <v>10149999</v>
      </c>
      <c r="B2183" s="1">
        <v>41198</v>
      </c>
      <c r="C2183">
        <v>1100</v>
      </c>
      <c r="D2183">
        <v>8.3000000000000004E-2</v>
      </c>
      <c r="E2183">
        <v>5.28E-2</v>
      </c>
      <c r="F2183">
        <v>0</v>
      </c>
      <c r="G2183">
        <v>9.8500000000000004E-2</v>
      </c>
    </row>
    <row r="2184" spans="1:7" x14ac:dyDescent="0.25">
      <c r="A2184">
        <v>10149999</v>
      </c>
      <c r="B2184" s="1">
        <v>41198</v>
      </c>
      <c r="C2184">
        <v>1130</v>
      </c>
      <c r="D2184">
        <v>0.1055</v>
      </c>
      <c r="E2184">
        <v>6.59E-2</v>
      </c>
      <c r="F2184">
        <v>0</v>
      </c>
      <c r="G2184">
        <v>0.1244</v>
      </c>
    </row>
    <row r="2185" spans="1:7" x14ac:dyDescent="0.25">
      <c r="A2185">
        <v>10149999</v>
      </c>
      <c r="B2185" s="1">
        <v>41198</v>
      </c>
      <c r="C2185">
        <v>1200</v>
      </c>
      <c r="D2185">
        <v>9.2399999999999996E-2</v>
      </c>
      <c r="E2185">
        <v>5.79E-2</v>
      </c>
      <c r="F2185">
        <v>0</v>
      </c>
      <c r="G2185">
        <v>0.1091</v>
      </c>
    </row>
    <row r="2186" spans="1:7" x14ac:dyDescent="0.25">
      <c r="A2186">
        <v>10149999</v>
      </c>
      <c r="B2186" s="1">
        <v>41198</v>
      </c>
      <c r="C2186">
        <v>1230</v>
      </c>
      <c r="D2186">
        <v>9.4299999999999995E-2</v>
      </c>
      <c r="E2186">
        <v>5.8500000000000003E-2</v>
      </c>
      <c r="F2186">
        <v>0</v>
      </c>
      <c r="G2186">
        <v>0.1111</v>
      </c>
    </row>
    <row r="2187" spans="1:7" x14ac:dyDescent="0.25">
      <c r="A2187">
        <v>10149999</v>
      </c>
      <c r="B2187" s="1">
        <v>41198</v>
      </c>
      <c r="C2187">
        <v>1300</v>
      </c>
      <c r="D2187">
        <v>0.10970000000000001</v>
      </c>
      <c r="E2187">
        <v>6.5199999999999994E-2</v>
      </c>
      <c r="F2187">
        <v>0</v>
      </c>
      <c r="G2187">
        <v>0.12759999999999999</v>
      </c>
    </row>
    <row r="2188" spans="1:7" x14ac:dyDescent="0.25">
      <c r="A2188">
        <v>10149999</v>
      </c>
      <c r="B2188" s="1">
        <v>41198</v>
      </c>
      <c r="C2188">
        <v>1330</v>
      </c>
      <c r="D2188">
        <v>0.1206</v>
      </c>
      <c r="E2188">
        <v>7.2099999999999997E-2</v>
      </c>
      <c r="F2188">
        <v>0</v>
      </c>
      <c r="G2188">
        <v>0.14050000000000001</v>
      </c>
    </row>
    <row r="2189" spans="1:7" x14ac:dyDescent="0.25">
      <c r="A2189">
        <v>10149999</v>
      </c>
      <c r="B2189" s="1">
        <v>41198</v>
      </c>
      <c r="C2189">
        <v>1400</v>
      </c>
      <c r="D2189">
        <v>0.1268</v>
      </c>
      <c r="E2189">
        <v>7.0800000000000002E-2</v>
      </c>
      <c r="F2189">
        <v>0</v>
      </c>
      <c r="G2189">
        <v>0.14530000000000001</v>
      </c>
    </row>
    <row r="2190" spans="1:7" x14ac:dyDescent="0.25">
      <c r="A2190">
        <v>10149999</v>
      </c>
      <c r="B2190" s="1">
        <v>41198</v>
      </c>
      <c r="C2190">
        <v>1430</v>
      </c>
      <c r="D2190">
        <v>0.13370000000000001</v>
      </c>
      <c r="E2190">
        <v>7.3800000000000004E-2</v>
      </c>
      <c r="F2190">
        <v>0</v>
      </c>
      <c r="G2190">
        <v>0.15279999999999999</v>
      </c>
    </row>
    <row r="2191" spans="1:7" x14ac:dyDescent="0.25">
      <c r="A2191">
        <v>10149999</v>
      </c>
      <c r="B2191" s="1">
        <v>41198</v>
      </c>
      <c r="C2191">
        <v>1500</v>
      </c>
      <c r="D2191">
        <v>0.15279999999999999</v>
      </c>
      <c r="E2191">
        <v>8.2000000000000003E-2</v>
      </c>
      <c r="F2191">
        <v>0</v>
      </c>
      <c r="G2191">
        <v>0.1734</v>
      </c>
    </row>
    <row r="2192" spans="1:7" x14ac:dyDescent="0.25">
      <c r="A2192">
        <v>10149999</v>
      </c>
      <c r="B2192" s="1">
        <v>41198</v>
      </c>
      <c r="C2192">
        <v>1530</v>
      </c>
      <c r="D2192">
        <v>0.1411</v>
      </c>
      <c r="E2192">
        <v>7.4300000000000005E-2</v>
      </c>
      <c r="F2192">
        <v>0</v>
      </c>
      <c r="G2192">
        <v>0.15939999999999999</v>
      </c>
    </row>
    <row r="2193" spans="1:7" x14ac:dyDescent="0.25">
      <c r="A2193">
        <v>10149999</v>
      </c>
      <c r="B2193" s="1">
        <v>41198</v>
      </c>
      <c r="C2193">
        <v>1600</v>
      </c>
      <c r="D2193">
        <v>0.13619999999999999</v>
      </c>
      <c r="E2193">
        <v>7.4700000000000003E-2</v>
      </c>
      <c r="F2193">
        <v>0</v>
      </c>
      <c r="G2193">
        <v>0.1555</v>
      </c>
    </row>
    <row r="2194" spans="1:7" x14ac:dyDescent="0.25">
      <c r="A2194">
        <v>10149999</v>
      </c>
      <c r="B2194" s="1">
        <v>41198</v>
      </c>
      <c r="C2194">
        <v>1630</v>
      </c>
      <c r="D2194">
        <v>0.1246</v>
      </c>
      <c r="E2194">
        <v>6.7299999999999999E-2</v>
      </c>
      <c r="F2194">
        <v>0</v>
      </c>
      <c r="G2194">
        <v>0.1416</v>
      </c>
    </row>
    <row r="2195" spans="1:7" x14ac:dyDescent="0.25">
      <c r="A2195">
        <v>10149999</v>
      </c>
      <c r="B2195" s="1">
        <v>41198</v>
      </c>
      <c r="C2195">
        <v>1700</v>
      </c>
      <c r="D2195">
        <v>0.12529999999999999</v>
      </c>
      <c r="E2195">
        <v>7.1499999999999994E-2</v>
      </c>
      <c r="F2195">
        <v>0</v>
      </c>
      <c r="G2195">
        <v>0.14419999999999999</v>
      </c>
    </row>
    <row r="2196" spans="1:7" x14ac:dyDescent="0.25">
      <c r="A2196">
        <v>10149999</v>
      </c>
      <c r="B2196" s="1">
        <v>41198</v>
      </c>
      <c r="C2196">
        <v>1730</v>
      </c>
      <c r="D2196">
        <v>0.1206</v>
      </c>
      <c r="E2196">
        <v>6.6900000000000001E-2</v>
      </c>
      <c r="F2196">
        <v>0</v>
      </c>
      <c r="G2196">
        <v>0.13800000000000001</v>
      </c>
    </row>
    <row r="2197" spans="1:7" x14ac:dyDescent="0.25">
      <c r="A2197">
        <v>10149999</v>
      </c>
      <c r="B2197" s="1">
        <v>41198</v>
      </c>
      <c r="C2197">
        <v>1800</v>
      </c>
      <c r="D2197">
        <v>0.1164</v>
      </c>
      <c r="E2197">
        <v>6.4899999999999999E-2</v>
      </c>
      <c r="F2197">
        <v>0</v>
      </c>
      <c r="G2197">
        <v>0.1333</v>
      </c>
    </row>
    <row r="2198" spans="1:7" x14ac:dyDescent="0.25">
      <c r="A2198">
        <v>10149999</v>
      </c>
      <c r="B2198" s="1">
        <v>41198</v>
      </c>
      <c r="C2198">
        <v>1830</v>
      </c>
      <c r="D2198">
        <v>7.6899999999999996E-2</v>
      </c>
      <c r="E2198">
        <v>5.1299999999999998E-2</v>
      </c>
      <c r="F2198">
        <v>0</v>
      </c>
      <c r="G2198">
        <v>9.2600000000000002E-2</v>
      </c>
    </row>
    <row r="2199" spans="1:7" x14ac:dyDescent="0.25">
      <c r="A2199">
        <v>10149999</v>
      </c>
      <c r="B2199" s="1">
        <v>41198</v>
      </c>
      <c r="C2199">
        <v>1900</v>
      </c>
      <c r="D2199">
        <v>3.1300000000000001E-2</v>
      </c>
      <c r="E2199">
        <v>2.3599999999999999E-2</v>
      </c>
      <c r="F2199">
        <v>0</v>
      </c>
      <c r="G2199">
        <v>3.9199999999999999E-2</v>
      </c>
    </row>
    <row r="2200" spans="1:7" x14ac:dyDescent="0.25">
      <c r="A2200">
        <v>10149999</v>
      </c>
      <c r="B2200" s="1">
        <v>41198</v>
      </c>
      <c r="C2200">
        <v>1930</v>
      </c>
      <c r="D2200">
        <v>1.35E-2</v>
      </c>
      <c r="E2200">
        <v>1.5100000000000001E-2</v>
      </c>
      <c r="F2200">
        <v>0</v>
      </c>
      <c r="G2200">
        <v>2.0299999999999999E-2</v>
      </c>
    </row>
    <row r="2201" spans="1:7" x14ac:dyDescent="0.25">
      <c r="A2201">
        <v>10149999</v>
      </c>
      <c r="B2201" s="1">
        <v>41198</v>
      </c>
      <c r="C2201">
        <v>2000</v>
      </c>
      <c r="D2201">
        <v>1.29E-2</v>
      </c>
      <c r="E2201">
        <v>1.43E-2</v>
      </c>
      <c r="F2201">
        <v>0</v>
      </c>
      <c r="G2201">
        <v>1.9300000000000001E-2</v>
      </c>
    </row>
    <row r="2202" spans="1:7" x14ac:dyDescent="0.25">
      <c r="A2202">
        <v>10149999</v>
      </c>
      <c r="B2202" s="1">
        <v>41198</v>
      </c>
      <c r="C2202">
        <v>2030</v>
      </c>
      <c r="D2202">
        <v>1.49E-2</v>
      </c>
      <c r="E2202">
        <v>1.7100000000000001E-2</v>
      </c>
      <c r="F2202">
        <v>0</v>
      </c>
      <c r="G2202">
        <v>2.2700000000000001E-2</v>
      </c>
    </row>
    <row r="2203" spans="1:7" x14ac:dyDescent="0.25">
      <c r="A2203">
        <v>10149999</v>
      </c>
      <c r="B2203" s="1">
        <v>41198</v>
      </c>
      <c r="C2203">
        <v>2100</v>
      </c>
      <c r="D2203">
        <v>3.1099999999999999E-2</v>
      </c>
      <c r="E2203">
        <v>3.8199999999999998E-2</v>
      </c>
      <c r="F2203">
        <v>0</v>
      </c>
      <c r="G2203">
        <v>4.9200000000000001E-2</v>
      </c>
    </row>
    <row r="2204" spans="1:7" x14ac:dyDescent="0.25">
      <c r="A2204">
        <v>10149999</v>
      </c>
      <c r="B2204" s="1">
        <v>41198</v>
      </c>
      <c r="C2204">
        <v>2130</v>
      </c>
      <c r="D2204">
        <v>1.11E-2</v>
      </c>
      <c r="E2204">
        <v>1.2699999999999999E-2</v>
      </c>
      <c r="F2204">
        <v>0</v>
      </c>
      <c r="G2204">
        <v>1.6899999999999998E-2</v>
      </c>
    </row>
    <row r="2205" spans="1:7" x14ac:dyDescent="0.25">
      <c r="A2205">
        <v>10149999</v>
      </c>
      <c r="B2205" s="1">
        <v>41198</v>
      </c>
      <c r="C2205">
        <v>2200</v>
      </c>
      <c r="D2205">
        <v>1.2E-2</v>
      </c>
      <c r="E2205">
        <v>1.4999999999999999E-2</v>
      </c>
      <c r="F2205">
        <v>0</v>
      </c>
      <c r="G2205">
        <v>1.9199999999999998E-2</v>
      </c>
    </row>
    <row r="2206" spans="1:7" x14ac:dyDescent="0.25">
      <c r="A2206">
        <v>10149999</v>
      </c>
      <c r="B2206" s="1">
        <v>41198</v>
      </c>
      <c r="C2206">
        <v>2230</v>
      </c>
      <c r="D2206">
        <v>1.14E-2</v>
      </c>
      <c r="E2206">
        <v>1.29E-2</v>
      </c>
      <c r="F2206">
        <v>0</v>
      </c>
      <c r="G2206">
        <v>1.7299999999999999E-2</v>
      </c>
    </row>
    <row r="2207" spans="1:7" x14ac:dyDescent="0.25">
      <c r="A2207">
        <v>10149999</v>
      </c>
      <c r="B2207" s="1">
        <v>41198</v>
      </c>
      <c r="C2207">
        <v>2300</v>
      </c>
      <c r="D2207">
        <v>1.1599999999999999E-2</v>
      </c>
      <c r="E2207">
        <v>1.3100000000000001E-2</v>
      </c>
      <c r="F2207">
        <v>0</v>
      </c>
      <c r="G2207">
        <v>1.7299999999999999E-2</v>
      </c>
    </row>
    <row r="2208" spans="1:7" x14ac:dyDescent="0.25">
      <c r="A2208">
        <v>10149999</v>
      </c>
      <c r="B2208" s="1">
        <v>41198</v>
      </c>
      <c r="C2208">
        <v>2330</v>
      </c>
      <c r="D2208">
        <v>9.7000000000000003E-3</v>
      </c>
      <c r="E2208">
        <v>1.0800000000000001E-2</v>
      </c>
      <c r="F2208">
        <v>0</v>
      </c>
      <c r="G2208">
        <v>1.47E-2</v>
      </c>
    </row>
    <row r="2209" spans="1:7" x14ac:dyDescent="0.25">
      <c r="A2209">
        <v>10149999</v>
      </c>
      <c r="B2209" s="1">
        <v>41198</v>
      </c>
      <c r="C2209">
        <v>2400</v>
      </c>
      <c r="D2209">
        <v>8.8999999999999999E-3</v>
      </c>
      <c r="E2209">
        <v>1.0200000000000001E-2</v>
      </c>
      <c r="F2209">
        <v>0</v>
      </c>
      <c r="G2209">
        <v>1.35E-2</v>
      </c>
    </row>
    <row r="2210" spans="1:7" x14ac:dyDescent="0.25">
      <c r="A2210">
        <v>10149999</v>
      </c>
      <c r="B2210" s="1">
        <v>41199</v>
      </c>
      <c r="C2210">
        <v>30</v>
      </c>
      <c r="D2210">
        <v>8.0000000000000002E-3</v>
      </c>
      <c r="E2210">
        <v>8.9999999999999993E-3</v>
      </c>
      <c r="F2210">
        <v>0</v>
      </c>
      <c r="G2210">
        <v>1.21E-2</v>
      </c>
    </row>
    <row r="2211" spans="1:7" x14ac:dyDescent="0.25">
      <c r="A2211">
        <v>10149999</v>
      </c>
      <c r="B2211" s="1">
        <v>41199</v>
      </c>
      <c r="C2211">
        <v>100</v>
      </c>
      <c r="D2211">
        <v>4.4000000000000003E-3</v>
      </c>
      <c r="E2211">
        <v>3.0999999999999999E-3</v>
      </c>
      <c r="F2211">
        <v>0</v>
      </c>
      <c r="G2211">
        <v>5.3E-3</v>
      </c>
    </row>
    <row r="2212" spans="1:7" x14ac:dyDescent="0.25">
      <c r="A2212">
        <v>10149999</v>
      </c>
      <c r="B2212" s="1">
        <v>41199</v>
      </c>
      <c r="C2212">
        <v>130</v>
      </c>
      <c r="D2212">
        <v>5.0000000000000001E-3</v>
      </c>
      <c r="E2212">
        <v>5.0000000000000001E-3</v>
      </c>
      <c r="F2212">
        <v>0</v>
      </c>
      <c r="G2212">
        <v>7.1000000000000004E-3</v>
      </c>
    </row>
    <row r="2213" spans="1:7" x14ac:dyDescent="0.25">
      <c r="A2213">
        <v>10149999</v>
      </c>
      <c r="B2213" s="1">
        <v>41199</v>
      </c>
      <c r="C2213">
        <v>200</v>
      </c>
      <c r="D2213">
        <v>3.8E-3</v>
      </c>
      <c r="E2213">
        <v>3.0000000000000001E-3</v>
      </c>
      <c r="F2213">
        <v>0</v>
      </c>
      <c r="G2213">
        <v>4.8999999999999998E-3</v>
      </c>
    </row>
    <row r="2214" spans="1:7" x14ac:dyDescent="0.25">
      <c r="A2214">
        <v>10149999</v>
      </c>
      <c r="B2214" s="1">
        <v>41199</v>
      </c>
      <c r="C2214">
        <v>230</v>
      </c>
      <c r="D2214">
        <v>5.0000000000000001E-3</v>
      </c>
      <c r="E2214">
        <v>5.1999999999999998E-3</v>
      </c>
      <c r="F2214">
        <v>0</v>
      </c>
      <c r="G2214">
        <v>7.1999999999999998E-3</v>
      </c>
    </row>
    <row r="2215" spans="1:7" x14ac:dyDescent="0.25">
      <c r="A2215">
        <v>10149999</v>
      </c>
      <c r="B2215" s="1">
        <v>41199</v>
      </c>
      <c r="C2215">
        <v>300</v>
      </c>
      <c r="D2215">
        <v>4.3E-3</v>
      </c>
      <c r="E2215">
        <v>3.7000000000000002E-3</v>
      </c>
      <c r="F2215">
        <v>0</v>
      </c>
      <c r="G2215">
        <v>5.7000000000000002E-3</v>
      </c>
    </row>
    <row r="2216" spans="1:7" x14ac:dyDescent="0.25">
      <c r="A2216">
        <v>10149999</v>
      </c>
      <c r="B2216" s="1">
        <v>41199</v>
      </c>
      <c r="C2216">
        <v>330</v>
      </c>
      <c r="D2216">
        <v>4.5999999999999999E-3</v>
      </c>
      <c r="E2216">
        <v>4.4999999999999997E-3</v>
      </c>
      <c r="F2216">
        <v>0</v>
      </c>
      <c r="G2216">
        <v>6.4999999999999997E-3</v>
      </c>
    </row>
    <row r="2217" spans="1:7" x14ac:dyDescent="0.25">
      <c r="A2217">
        <v>10149999</v>
      </c>
      <c r="B2217" s="1">
        <v>41199</v>
      </c>
      <c r="C2217">
        <v>400</v>
      </c>
      <c r="D2217">
        <v>4.7999999999999996E-3</v>
      </c>
      <c r="E2217">
        <v>4.7000000000000002E-3</v>
      </c>
      <c r="F2217">
        <v>0</v>
      </c>
      <c r="G2217">
        <v>6.7000000000000002E-3</v>
      </c>
    </row>
    <row r="2218" spans="1:7" x14ac:dyDescent="0.25">
      <c r="A2218">
        <v>10149999</v>
      </c>
      <c r="B2218" s="1">
        <v>41199</v>
      </c>
      <c r="C2218">
        <v>430</v>
      </c>
      <c r="D2218">
        <v>4.1000000000000003E-3</v>
      </c>
      <c r="E2218">
        <v>3.5999999999999999E-3</v>
      </c>
      <c r="F2218">
        <v>0</v>
      </c>
      <c r="G2218">
        <v>5.4999999999999997E-3</v>
      </c>
    </row>
    <row r="2219" spans="1:7" x14ac:dyDescent="0.25">
      <c r="A2219">
        <v>10149999</v>
      </c>
      <c r="B2219" s="1">
        <v>41199</v>
      </c>
      <c r="C2219">
        <v>500</v>
      </c>
      <c r="D2219">
        <v>5.0000000000000001E-3</v>
      </c>
      <c r="E2219">
        <v>5.1999999999999998E-3</v>
      </c>
      <c r="F2219">
        <v>0</v>
      </c>
      <c r="G2219">
        <v>7.1999999999999998E-3</v>
      </c>
    </row>
    <row r="2220" spans="1:7" x14ac:dyDescent="0.25">
      <c r="A2220">
        <v>10149999</v>
      </c>
      <c r="B2220" s="1">
        <v>41199</v>
      </c>
      <c r="C2220">
        <v>530</v>
      </c>
      <c r="D2220">
        <v>3.8999999999999998E-3</v>
      </c>
      <c r="E2220">
        <v>3.0999999999999999E-3</v>
      </c>
      <c r="F2220">
        <v>0</v>
      </c>
      <c r="G2220">
        <v>5.0000000000000001E-3</v>
      </c>
    </row>
    <row r="2221" spans="1:7" x14ac:dyDescent="0.25">
      <c r="A2221">
        <v>10149999</v>
      </c>
      <c r="B2221" s="1">
        <v>41199</v>
      </c>
      <c r="C2221">
        <v>600</v>
      </c>
      <c r="D2221">
        <v>5.0000000000000001E-3</v>
      </c>
      <c r="E2221">
        <v>5.1000000000000004E-3</v>
      </c>
      <c r="F2221">
        <v>0</v>
      </c>
      <c r="G2221">
        <v>7.1000000000000004E-3</v>
      </c>
    </row>
    <row r="2222" spans="1:7" x14ac:dyDescent="0.25">
      <c r="A2222">
        <v>10149999</v>
      </c>
      <c r="B2222" s="1">
        <v>41199</v>
      </c>
      <c r="C2222">
        <v>630</v>
      </c>
      <c r="D2222">
        <v>4.0000000000000001E-3</v>
      </c>
      <c r="E2222">
        <v>3.3999999999999998E-3</v>
      </c>
      <c r="F2222">
        <v>0</v>
      </c>
      <c r="G2222">
        <v>5.3E-3</v>
      </c>
    </row>
    <row r="2223" spans="1:7" x14ac:dyDescent="0.25">
      <c r="A2223">
        <v>10149999</v>
      </c>
      <c r="B2223" s="1">
        <v>41199</v>
      </c>
      <c r="C2223">
        <v>700</v>
      </c>
      <c r="D2223">
        <v>2.18E-2</v>
      </c>
      <c r="E2223">
        <v>2.7400000000000001E-2</v>
      </c>
      <c r="F2223">
        <v>0</v>
      </c>
      <c r="G2223">
        <v>3.5000000000000003E-2</v>
      </c>
    </row>
    <row r="2224" spans="1:7" x14ac:dyDescent="0.25">
      <c r="A2224">
        <v>10149999</v>
      </c>
      <c r="B2224" s="1">
        <v>41199</v>
      </c>
      <c r="C2224">
        <v>730</v>
      </c>
      <c r="D2224">
        <v>4.3700000000000003E-2</v>
      </c>
      <c r="E2224">
        <v>5.2999999999999999E-2</v>
      </c>
      <c r="F2224">
        <v>0</v>
      </c>
      <c r="G2224">
        <v>6.88E-2</v>
      </c>
    </row>
    <row r="2225" spans="1:7" x14ac:dyDescent="0.25">
      <c r="A2225">
        <v>10149999</v>
      </c>
      <c r="B2225" s="1">
        <v>41199</v>
      </c>
      <c r="C2225">
        <v>800</v>
      </c>
      <c r="D2225">
        <v>2.86E-2</v>
      </c>
      <c r="E2225">
        <v>3.4200000000000001E-2</v>
      </c>
      <c r="F2225">
        <v>0</v>
      </c>
      <c r="G2225">
        <v>4.4499999999999998E-2</v>
      </c>
    </row>
    <row r="2226" spans="1:7" x14ac:dyDescent="0.25">
      <c r="A2226">
        <v>10149999</v>
      </c>
      <c r="B2226" s="1">
        <v>41199</v>
      </c>
      <c r="C2226">
        <v>830</v>
      </c>
      <c r="D2226">
        <v>2.0799999999999999E-2</v>
      </c>
      <c r="E2226">
        <v>2.3800000000000002E-2</v>
      </c>
      <c r="F2226">
        <v>0</v>
      </c>
      <c r="G2226">
        <v>3.1699999999999999E-2</v>
      </c>
    </row>
    <row r="2227" spans="1:7" x14ac:dyDescent="0.25">
      <c r="A2227">
        <v>10149999</v>
      </c>
      <c r="B2227" s="1">
        <v>41199</v>
      </c>
      <c r="C2227">
        <v>900</v>
      </c>
      <c r="D2227">
        <v>2.8899999999999999E-2</v>
      </c>
      <c r="E2227">
        <v>2.1299999999999999E-2</v>
      </c>
      <c r="F2227">
        <v>0</v>
      </c>
      <c r="G2227">
        <v>3.6200000000000003E-2</v>
      </c>
    </row>
    <row r="2228" spans="1:7" x14ac:dyDescent="0.25">
      <c r="A2228">
        <v>10149999</v>
      </c>
      <c r="B2228" s="1">
        <v>41199</v>
      </c>
      <c r="C2228">
        <v>930</v>
      </c>
      <c r="D2228">
        <v>3.6200000000000003E-2</v>
      </c>
      <c r="E2228">
        <v>2.5899999999999999E-2</v>
      </c>
      <c r="F2228">
        <v>0</v>
      </c>
      <c r="G2228">
        <v>4.4699999999999997E-2</v>
      </c>
    </row>
    <row r="2229" spans="1:7" x14ac:dyDescent="0.25">
      <c r="A2229">
        <v>10149999</v>
      </c>
      <c r="B2229" s="1">
        <v>41199</v>
      </c>
      <c r="C2229">
        <v>1000</v>
      </c>
      <c r="D2229">
        <v>4.5100000000000001E-2</v>
      </c>
      <c r="E2229">
        <v>3.3099999999999997E-2</v>
      </c>
      <c r="F2229">
        <v>0</v>
      </c>
      <c r="G2229">
        <v>5.6000000000000001E-2</v>
      </c>
    </row>
    <row r="2230" spans="1:7" x14ac:dyDescent="0.25">
      <c r="A2230">
        <v>10149999</v>
      </c>
      <c r="B2230" s="1">
        <v>41199</v>
      </c>
      <c r="C2230">
        <v>1030</v>
      </c>
      <c r="D2230">
        <v>5.2999999999999999E-2</v>
      </c>
      <c r="E2230">
        <v>4.1200000000000001E-2</v>
      </c>
      <c r="F2230">
        <v>0</v>
      </c>
      <c r="G2230">
        <v>6.7100000000000007E-2</v>
      </c>
    </row>
    <row r="2231" spans="1:7" x14ac:dyDescent="0.25">
      <c r="A2231">
        <v>10149999</v>
      </c>
      <c r="B2231" s="1">
        <v>41199</v>
      </c>
      <c r="C2231">
        <v>1100</v>
      </c>
      <c r="D2231">
        <v>7.5200000000000003E-2</v>
      </c>
      <c r="E2231">
        <v>4.9200000000000001E-2</v>
      </c>
      <c r="F2231">
        <v>0</v>
      </c>
      <c r="G2231">
        <v>0.09</v>
      </c>
    </row>
    <row r="2232" spans="1:7" x14ac:dyDescent="0.25">
      <c r="A2232">
        <v>10149999</v>
      </c>
      <c r="B2232" s="1">
        <v>41199</v>
      </c>
      <c r="C2232">
        <v>1130</v>
      </c>
      <c r="D2232">
        <v>0.1111</v>
      </c>
      <c r="E2232">
        <v>7.0000000000000007E-2</v>
      </c>
      <c r="F2232">
        <v>0</v>
      </c>
      <c r="G2232">
        <v>0.13120000000000001</v>
      </c>
    </row>
    <row r="2233" spans="1:7" x14ac:dyDescent="0.25">
      <c r="A2233">
        <v>10149999</v>
      </c>
      <c r="B2233" s="1">
        <v>41199</v>
      </c>
      <c r="C2233">
        <v>1200</v>
      </c>
      <c r="D2233">
        <v>0.12230000000000001</v>
      </c>
      <c r="E2233">
        <v>7.9299999999999995E-2</v>
      </c>
      <c r="F2233">
        <v>0</v>
      </c>
      <c r="G2233">
        <v>0.14599999999999999</v>
      </c>
    </row>
    <row r="2234" spans="1:7" x14ac:dyDescent="0.25">
      <c r="A2234">
        <v>10149999</v>
      </c>
      <c r="B2234" s="1">
        <v>41199</v>
      </c>
      <c r="C2234">
        <v>1230</v>
      </c>
      <c r="D2234">
        <v>0.1145</v>
      </c>
      <c r="E2234">
        <v>7.3599999999999999E-2</v>
      </c>
      <c r="F2234">
        <v>0</v>
      </c>
      <c r="G2234">
        <v>0.1361</v>
      </c>
    </row>
    <row r="2235" spans="1:7" x14ac:dyDescent="0.25">
      <c r="A2235">
        <v>10149999</v>
      </c>
      <c r="B2235" s="1">
        <v>41199</v>
      </c>
      <c r="C2235">
        <v>1300</v>
      </c>
      <c r="D2235">
        <v>9.9699999999999997E-2</v>
      </c>
      <c r="E2235">
        <v>6.9000000000000006E-2</v>
      </c>
      <c r="F2235">
        <v>0</v>
      </c>
      <c r="G2235">
        <v>0.12130000000000001</v>
      </c>
    </row>
    <row r="2236" spans="1:7" x14ac:dyDescent="0.25">
      <c r="A2236">
        <v>10149999</v>
      </c>
      <c r="B2236" s="1">
        <v>41199</v>
      </c>
      <c r="C2236">
        <v>1330</v>
      </c>
      <c r="D2236">
        <v>8.0799999999999997E-2</v>
      </c>
      <c r="E2236">
        <v>5.5399999999999998E-2</v>
      </c>
      <c r="F2236">
        <v>0</v>
      </c>
      <c r="G2236">
        <v>9.8000000000000004E-2</v>
      </c>
    </row>
    <row r="2237" spans="1:7" x14ac:dyDescent="0.25">
      <c r="A2237">
        <v>10149999</v>
      </c>
      <c r="B2237" s="1">
        <v>41199</v>
      </c>
      <c r="C2237">
        <v>1400</v>
      </c>
      <c r="D2237">
        <v>7.85E-2</v>
      </c>
      <c r="E2237">
        <v>5.2999999999999999E-2</v>
      </c>
      <c r="F2237">
        <v>0</v>
      </c>
      <c r="G2237">
        <v>9.4700000000000006E-2</v>
      </c>
    </row>
    <row r="2238" spans="1:7" x14ac:dyDescent="0.25">
      <c r="A2238">
        <v>10149999</v>
      </c>
      <c r="B2238" s="1">
        <v>41199</v>
      </c>
      <c r="C2238">
        <v>1430</v>
      </c>
      <c r="D2238">
        <v>8.6599999999999996E-2</v>
      </c>
      <c r="E2238">
        <v>5.7200000000000001E-2</v>
      </c>
      <c r="F2238">
        <v>0</v>
      </c>
      <c r="G2238">
        <v>0.1038</v>
      </c>
    </row>
    <row r="2239" spans="1:7" x14ac:dyDescent="0.25">
      <c r="A2239">
        <v>10149999</v>
      </c>
      <c r="B2239" s="1">
        <v>41199</v>
      </c>
      <c r="C2239">
        <v>1500</v>
      </c>
      <c r="D2239">
        <v>8.5300000000000001E-2</v>
      </c>
      <c r="E2239">
        <v>5.3600000000000002E-2</v>
      </c>
      <c r="F2239">
        <v>0</v>
      </c>
      <c r="G2239">
        <v>0.1008</v>
      </c>
    </row>
    <row r="2240" spans="1:7" x14ac:dyDescent="0.25">
      <c r="A2240">
        <v>10149999</v>
      </c>
      <c r="B2240" s="1">
        <v>41199</v>
      </c>
      <c r="C2240">
        <v>1530</v>
      </c>
      <c r="D2240">
        <v>9.6199999999999994E-2</v>
      </c>
      <c r="E2240">
        <v>6.0100000000000001E-2</v>
      </c>
      <c r="F2240">
        <v>0</v>
      </c>
      <c r="G2240">
        <v>0.1133</v>
      </c>
    </row>
    <row r="2241" spans="1:7" x14ac:dyDescent="0.25">
      <c r="A2241">
        <v>10149999</v>
      </c>
      <c r="B2241" s="1">
        <v>41199</v>
      </c>
      <c r="C2241">
        <v>1600</v>
      </c>
      <c r="D2241">
        <v>8.9899999999999994E-2</v>
      </c>
      <c r="E2241">
        <v>6.0900000000000003E-2</v>
      </c>
      <c r="F2241">
        <v>0</v>
      </c>
      <c r="G2241">
        <v>0.1087</v>
      </c>
    </row>
    <row r="2242" spans="1:7" x14ac:dyDescent="0.25">
      <c r="A2242">
        <v>10149999</v>
      </c>
      <c r="B2242" s="1">
        <v>41199</v>
      </c>
      <c r="C2242">
        <v>1630</v>
      </c>
      <c r="D2242">
        <v>8.7300000000000003E-2</v>
      </c>
      <c r="E2242">
        <v>5.7000000000000002E-2</v>
      </c>
      <c r="F2242">
        <v>0</v>
      </c>
      <c r="G2242">
        <v>0.1043</v>
      </c>
    </row>
    <row r="2243" spans="1:7" x14ac:dyDescent="0.25">
      <c r="A2243">
        <v>10149999</v>
      </c>
      <c r="B2243" s="1">
        <v>41199</v>
      </c>
      <c r="C2243">
        <v>1700</v>
      </c>
      <c r="D2243">
        <v>0.10680000000000001</v>
      </c>
      <c r="E2243">
        <v>6.6600000000000006E-2</v>
      </c>
      <c r="F2243">
        <v>0</v>
      </c>
      <c r="G2243">
        <v>0.126</v>
      </c>
    </row>
    <row r="2244" spans="1:7" x14ac:dyDescent="0.25">
      <c r="A2244">
        <v>10149999</v>
      </c>
      <c r="B2244" s="1">
        <v>41199</v>
      </c>
      <c r="C2244">
        <v>1730</v>
      </c>
      <c r="D2244">
        <v>9.9299999999999999E-2</v>
      </c>
      <c r="E2244">
        <v>6.5600000000000006E-2</v>
      </c>
      <c r="F2244">
        <v>0</v>
      </c>
      <c r="G2244">
        <v>0.11899999999999999</v>
      </c>
    </row>
    <row r="2245" spans="1:7" x14ac:dyDescent="0.25">
      <c r="A2245">
        <v>10149999</v>
      </c>
      <c r="B2245" s="1">
        <v>41199</v>
      </c>
      <c r="C2245">
        <v>1800</v>
      </c>
      <c r="D2245">
        <v>9.4500000000000001E-2</v>
      </c>
      <c r="E2245">
        <v>6.2399999999999997E-2</v>
      </c>
      <c r="F2245">
        <v>0</v>
      </c>
      <c r="G2245">
        <v>0.1134</v>
      </c>
    </row>
    <row r="2246" spans="1:7" x14ac:dyDescent="0.25">
      <c r="A2246">
        <v>10149999</v>
      </c>
      <c r="B2246" s="1">
        <v>41199</v>
      </c>
      <c r="C2246">
        <v>1830</v>
      </c>
      <c r="D2246">
        <v>7.0400000000000004E-2</v>
      </c>
      <c r="E2246">
        <v>5.2999999999999999E-2</v>
      </c>
      <c r="F2246">
        <v>0</v>
      </c>
      <c r="G2246">
        <v>8.8099999999999998E-2</v>
      </c>
    </row>
    <row r="2247" spans="1:7" x14ac:dyDescent="0.25">
      <c r="A2247">
        <v>10149999</v>
      </c>
      <c r="B2247" s="1">
        <v>41199</v>
      </c>
      <c r="C2247">
        <v>1900</v>
      </c>
      <c r="D2247">
        <v>5.7299999999999997E-2</v>
      </c>
      <c r="E2247">
        <v>4.7399999999999998E-2</v>
      </c>
      <c r="F2247">
        <v>0</v>
      </c>
      <c r="G2247">
        <v>7.4399999999999994E-2</v>
      </c>
    </row>
    <row r="2248" spans="1:7" x14ac:dyDescent="0.25">
      <c r="A2248">
        <v>10149999</v>
      </c>
      <c r="B2248" s="1">
        <v>41199</v>
      </c>
      <c r="C2248">
        <v>1930</v>
      </c>
      <c r="D2248">
        <v>4.58E-2</v>
      </c>
      <c r="E2248">
        <v>4.0599999999999997E-2</v>
      </c>
      <c r="F2248">
        <v>0</v>
      </c>
      <c r="G2248">
        <v>6.13E-2</v>
      </c>
    </row>
    <row r="2249" spans="1:7" x14ac:dyDescent="0.25">
      <c r="A2249">
        <v>10149999</v>
      </c>
      <c r="B2249" s="1">
        <v>41199</v>
      </c>
      <c r="C2249">
        <v>2000</v>
      </c>
      <c r="D2249">
        <v>3.2199999999999999E-2</v>
      </c>
      <c r="E2249">
        <v>3.2599999999999997E-2</v>
      </c>
      <c r="F2249">
        <v>0</v>
      </c>
      <c r="G2249">
        <v>4.5900000000000003E-2</v>
      </c>
    </row>
    <row r="2250" spans="1:7" x14ac:dyDescent="0.25">
      <c r="A2250">
        <v>10149999</v>
      </c>
      <c r="B2250" s="1">
        <v>41199</v>
      </c>
      <c r="C2250">
        <v>2030</v>
      </c>
      <c r="D2250">
        <v>3.1099999999999999E-2</v>
      </c>
      <c r="E2250">
        <v>3.4799999999999998E-2</v>
      </c>
      <c r="F2250">
        <v>0</v>
      </c>
      <c r="G2250">
        <v>4.6800000000000001E-2</v>
      </c>
    </row>
    <row r="2251" spans="1:7" x14ac:dyDescent="0.25">
      <c r="A2251">
        <v>10149999</v>
      </c>
      <c r="B2251" s="1">
        <v>41199</v>
      </c>
      <c r="C2251">
        <v>2100</v>
      </c>
      <c r="D2251">
        <v>4.0399999999999998E-2</v>
      </c>
      <c r="E2251">
        <v>5.1200000000000002E-2</v>
      </c>
      <c r="F2251">
        <v>0</v>
      </c>
      <c r="G2251">
        <v>6.5199999999999994E-2</v>
      </c>
    </row>
    <row r="2252" spans="1:7" x14ac:dyDescent="0.25">
      <c r="A2252">
        <v>10149999</v>
      </c>
      <c r="B2252" s="1">
        <v>41199</v>
      </c>
      <c r="C2252">
        <v>2130</v>
      </c>
      <c r="D2252">
        <v>3.1199999999999999E-2</v>
      </c>
      <c r="E2252">
        <v>3.6999999999999998E-2</v>
      </c>
      <c r="F2252">
        <v>0</v>
      </c>
      <c r="G2252">
        <v>4.8300000000000003E-2</v>
      </c>
    </row>
    <row r="2253" spans="1:7" x14ac:dyDescent="0.25">
      <c r="A2253">
        <v>10149999</v>
      </c>
      <c r="B2253" s="1">
        <v>41199</v>
      </c>
      <c r="C2253">
        <v>2200</v>
      </c>
      <c r="D2253">
        <v>2.3300000000000001E-2</v>
      </c>
      <c r="E2253">
        <v>2.63E-2</v>
      </c>
      <c r="F2253">
        <v>0</v>
      </c>
      <c r="G2253">
        <v>3.5299999999999998E-2</v>
      </c>
    </row>
    <row r="2254" spans="1:7" x14ac:dyDescent="0.25">
      <c r="A2254">
        <v>10149999</v>
      </c>
      <c r="B2254" s="1">
        <v>41199</v>
      </c>
      <c r="C2254">
        <v>2230</v>
      </c>
      <c r="D2254">
        <v>1.5800000000000002E-2</v>
      </c>
      <c r="E2254">
        <v>1.46E-2</v>
      </c>
      <c r="F2254">
        <v>0</v>
      </c>
      <c r="G2254">
        <v>2.1700000000000001E-2</v>
      </c>
    </row>
    <row r="2255" spans="1:7" x14ac:dyDescent="0.25">
      <c r="A2255">
        <v>10149999</v>
      </c>
      <c r="B2255" s="1">
        <v>41199</v>
      </c>
      <c r="C2255">
        <v>2300</v>
      </c>
      <c r="D2255">
        <v>1.32E-2</v>
      </c>
      <c r="E2255">
        <v>1.14E-2</v>
      </c>
      <c r="F2255">
        <v>0</v>
      </c>
      <c r="G2255">
        <v>1.7399999999999999E-2</v>
      </c>
    </row>
    <row r="2256" spans="1:7" x14ac:dyDescent="0.25">
      <c r="A2256">
        <v>10149999</v>
      </c>
      <c r="B2256" s="1">
        <v>41199</v>
      </c>
      <c r="C2256">
        <v>2330</v>
      </c>
      <c r="D2256">
        <v>1.03E-2</v>
      </c>
      <c r="E2256">
        <v>8.6999999999999994E-3</v>
      </c>
      <c r="F2256">
        <v>0</v>
      </c>
      <c r="G2256">
        <v>1.3599999999999999E-2</v>
      </c>
    </row>
    <row r="2257" spans="1:7" x14ac:dyDescent="0.25">
      <c r="A2257">
        <v>10149999</v>
      </c>
      <c r="B2257" s="1">
        <v>41199</v>
      </c>
      <c r="C2257">
        <v>2400</v>
      </c>
      <c r="D2257">
        <v>9.1999999999999998E-3</v>
      </c>
      <c r="E2257">
        <v>8.8999999999999999E-3</v>
      </c>
      <c r="F2257">
        <v>0</v>
      </c>
      <c r="G2257">
        <v>1.29E-2</v>
      </c>
    </row>
    <row r="2258" spans="1:7" x14ac:dyDescent="0.25">
      <c r="A2258">
        <v>10149999</v>
      </c>
      <c r="B2258" s="1">
        <v>41200</v>
      </c>
      <c r="C2258">
        <v>30</v>
      </c>
      <c r="D2258">
        <v>5.3E-3</v>
      </c>
      <c r="E2258">
        <v>3.2000000000000002E-3</v>
      </c>
      <c r="F2258">
        <v>0</v>
      </c>
      <c r="G2258">
        <v>6.1000000000000004E-3</v>
      </c>
    </row>
    <row r="2259" spans="1:7" x14ac:dyDescent="0.25">
      <c r="A2259">
        <v>10149999</v>
      </c>
      <c r="B2259" s="1">
        <v>41200</v>
      </c>
      <c r="C2259">
        <v>100</v>
      </c>
      <c r="D2259">
        <v>5.1999999999999998E-3</v>
      </c>
      <c r="E2259">
        <v>3.8999999999999998E-3</v>
      </c>
      <c r="F2259">
        <v>0</v>
      </c>
      <c r="G2259">
        <v>6.6E-3</v>
      </c>
    </row>
    <row r="2260" spans="1:7" x14ac:dyDescent="0.25">
      <c r="A2260">
        <v>10149999</v>
      </c>
      <c r="B2260" s="1">
        <v>41200</v>
      </c>
      <c r="C2260">
        <v>130</v>
      </c>
      <c r="D2260">
        <v>4.7999999999999996E-3</v>
      </c>
      <c r="E2260">
        <v>3.2000000000000002E-3</v>
      </c>
      <c r="F2260">
        <v>1E-4</v>
      </c>
      <c r="G2260">
        <v>5.7999999999999996E-3</v>
      </c>
    </row>
    <row r="2261" spans="1:7" x14ac:dyDescent="0.25">
      <c r="A2261">
        <v>10149999</v>
      </c>
      <c r="B2261" s="1">
        <v>41200</v>
      </c>
      <c r="C2261">
        <v>200</v>
      </c>
      <c r="D2261">
        <v>4.7000000000000002E-3</v>
      </c>
      <c r="E2261">
        <v>2.8E-3</v>
      </c>
      <c r="F2261">
        <v>1E-4</v>
      </c>
      <c r="G2261">
        <v>5.4000000000000003E-3</v>
      </c>
    </row>
    <row r="2262" spans="1:7" x14ac:dyDescent="0.25">
      <c r="A2262">
        <v>10149999</v>
      </c>
      <c r="B2262" s="1">
        <v>41200</v>
      </c>
      <c r="C2262">
        <v>230</v>
      </c>
      <c r="D2262">
        <v>5.1999999999999998E-3</v>
      </c>
      <c r="E2262">
        <v>4.0000000000000001E-3</v>
      </c>
      <c r="F2262">
        <v>0</v>
      </c>
      <c r="G2262">
        <v>6.7000000000000002E-3</v>
      </c>
    </row>
    <row r="2263" spans="1:7" x14ac:dyDescent="0.25">
      <c r="A2263">
        <v>10149999</v>
      </c>
      <c r="B2263" s="1">
        <v>41200</v>
      </c>
      <c r="C2263">
        <v>300</v>
      </c>
      <c r="D2263">
        <v>4.3E-3</v>
      </c>
      <c r="E2263">
        <v>1.8E-3</v>
      </c>
      <c r="F2263">
        <v>1E-4</v>
      </c>
      <c r="G2263">
        <v>4.5999999999999999E-3</v>
      </c>
    </row>
    <row r="2264" spans="1:7" x14ac:dyDescent="0.25">
      <c r="A2264">
        <v>10149999</v>
      </c>
      <c r="B2264" s="1">
        <v>41200</v>
      </c>
      <c r="C2264">
        <v>330</v>
      </c>
      <c r="D2264">
        <v>5.1999999999999998E-3</v>
      </c>
      <c r="E2264">
        <v>3.8999999999999998E-3</v>
      </c>
      <c r="F2264">
        <v>0</v>
      </c>
      <c r="G2264">
        <v>6.4999999999999997E-3</v>
      </c>
    </row>
    <row r="2265" spans="1:7" x14ac:dyDescent="0.25">
      <c r="A2265">
        <v>10149999</v>
      </c>
      <c r="B2265" s="1">
        <v>41200</v>
      </c>
      <c r="C2265">
        <v>400</v>
      </c>
      <c r="D2265">
        <v>4.4999999999999997E-3</v>
      </c>
      <c r="E2265">
        <v>2.5999999999999999E-3</v>
      </c>
      <c r="F2265">
        <v>1E-4</v>
      </c>
      <c r="G2265">
        <v>5.3E-3</v>
      </c>
    </row>
    <row r="2266" spans="1:7" x14ac:dyDescent="0.25">
      <c r="A2266">
        <v>10149999</v>
      </c>
      <c r="B2266" s="1">
        <v>41200</v>
      </c>
      <c r="C2266">
        <v>430</v>
      </c>
      <c r="D2266">
        <v>5.1999999999999998E-3</v>
      </c>
      <c r="E2266">
        <v>3.8E-3</v>
      </c>
      <c r="F2266">
        <v>0</v>
      </c>
      <c r="G2266">
        <v>6.4000000000000003E-3</v>
      </c>
    </row>
    <row r="2267" spans="1:7" x14ac:dyDescent="0.25">
      <c r="A2267">
        <v>10149999</v>
      </c>
      <c r="B2267" s="1">
        <v>41200</v>
      </c>
      <c r="C2267">
        <v>500</v>
      </c>
      <c r="D2267">
        <v>4.8999999999999998E-3</v>
      </c>
      <c r="E2267">
        <v>3.5000000000000001E-3</v>
      </c>
      <c r="F2267">
        <v>1E-4</v>
      </c>
      <c r="G2267">
        <v>6.0000000000000001E-3</v>
      </c>
    </row>
    <row r="2268" spans="1:7" x14ac:dyDescent="0.25">
      <c r="A2268">
        <v>10149999</v>
      </c>
      <c r="B2268" s="1">
        <v>41200</v>
      </c>
      <c r="C2268">
        <v>530</v>
      </c>
      <c r="D2268">
        <v>4.7000000000000002E-3</v>
      </c>
      <c r="E2268">
        <v>3.0999999999999999E-3</v>
      </c>
      <c r="F2268">
        <v>1E-4</v>
      </c>
      <c r="G2268">
        <v>5.7000000000000002E-3</v>
      </c>
    </row>
    <row r="2269" spans="1:7" x14ac:dyDescent="0.25">
      <c r="A2269">
        <v>10149999</v>
      </c>
      <c r="B2269" s="1">
        <v>41200</v>
      </c>
      <c r="C2269">
        <v>600</v>
      </c>
      <c r="D2269">
        <v>5.4999999999999997E-3</v>
      </c>
      <c r="E2269">
        <v>4.7000000000000002E-3</v>
      </c>
      <c r="F2269">
        <v>1E-4</v>
      </c>
      <c r="G2269">
        <v>7.3000000000000001E-3</v>
      </c>
    </row>
    <row r="2270" spans="1:7" x14ac:dyDescent="0.25">
      <c r="A2270">
        <v>10149999</v>
      </c>
      <c r="B2270" s="1">
        <v>41200</v>
      </c>
      <c r="C2270">
        <v>630</v>
      </c>
      <c r="D2270">
        <v>5.0000000000000001E-3</v>
      </c>
      <c r="E2270">
        <v>3.5000000000000001E-3</v>
      </c>
      <c r="F2270">
        <v>2.0000000000000001E-4</v>
      </c>
      <c r="G2270">
        <v>6.0000000000000001E-3</v>
      </c>
    </row>
    <row r="2271" spans="1:7" x14ac:dyDescent="0.25">
      <c r="A2271">
        <v>10149999</v>
      </c>
      <c r="B2271" s="1">
        <v>41200</v>
      </c>
      <c r="C2271">
        <v>700</v>
      </c>
      <c r="D2271">
        <v>5.7999999999999996E-3</v>
      </c>
      <c r="E2271">
        <v>5.7999999999999996E-3</v>
      </c>
      <c r="F2271">
        <v>0</v>
      </c>
      <c r="G2271">
        <v>8.2000000000000007E-3</v>
      </c>
    </row>
    <row r="2272" spans="1:7" x14ac:dyDescent="0.25">
      <c r="A2272">
        <v>10149999</v>
      </c>
      <c r="B2272" s="1">
        <v>41200</v>
      </c>
      <c r="C2272">
        <v>730</v>
      </c>
      <c r="D2272">
        <v>1.04E-2</v>
      </c>
      <c r="E2272">
        <v>9.1000000000000004E-3</v>
      </c>
      <c r="F2272">
        <v>0</v>
      </c>
      <c r="G2272">
        <v>1.3899999999999999E-2</v>
      </c>
    </row>
    <row r="2273" spans="1:7" x14ac:dyDescent="0.25">
      <c r="A2273">
        <v>10149999</v>
      </c>
      <c r="B2273" s="1">
        <v>41200</v>
      </c>
      <c r="C2273">
        <v>800</v>
      </c>
      <c r="D2273">
        <v>2.23E-2</v>
      </c>
      <c r="E2273">
        <v>2.9700000000000001E-2</v>
      </c>
      <c r="F2273">
        <v>0</v>
      </c>
      <c r="G2273">
        <v>3.7199999999999997E-2</v>
      </c>
    </row>
    <row r="2274" spans="1:7" x14ac:dyDescent="0.25">
      <c r="A2274">
        <v>10149999</v>
      </c>
      <c r="B2274" s="1">
        <v>41200</v>
      </c>
      <c r="C2274">
        <v>830</v>
      </c>
      <c r="D2274">
        <v>2.47E-2</v>
      </c>
      <c r="E2274">
        <v>2.6700000000000002E-2</v>
      </c>
      <c r="F2274">
        <v>0</v>
      </c>
      <c r="G2274">
        <v>3.6400000000000002E-2</v>
      </c>
    </row>
    <row r="2275" spans="1:7" x14ac:dyDescent="0.25">
      <c r="A2275">
        <v>10149999</v>
      </c>
      <c r="B2275" s="1">
        <v>41200</v>
      </c>
      <c r="C2275">
        <v>900</v>
      </c>
      <c r="D2275">
        <v>2.0799999999999999E-2</v>
      </c>
      <c r="E2275">
        <v>1.3899999999999999E-2</v>
      </c>
      <c r="F2275">
        <v>0</v>
      </c>
      <c r="G2275">
        <v>2.5000000000000001E-2</v>
      </c>
    </row>
    <row r="2276" spans="1:7" x14ac:dyDescent="0.25">
      <c r="A2276">
        <v>10149999</v>
      </c>
      <c r="B2276" s="1">
        <v>41200</v>
      </c>
      <c r="C2276">
        <v>930</v>
      </c>
      <c r="D2276">
        <v>2.9600000000000001E-2</v>
      </c>
      <c r="E2276">
        <v>2.2200000000000001E-2</v>
      </c>
      <c r="F2276">
        <v>0</v>
      </c>
      <c r="G2276">
        <v>3.6999999999999998E-2</v>
      </c>
    </row>
    <row r="2277" spans="1:7" x14ac:dyDescent="0.25">
      <c r="A2277">
        <v>10149999</v>
      </c>
      <c r="B2277" s="1">
        <v>41200</v>
      </c>
      <c r="C2277">
        <v>1000</v>
      </c>
      <c r="D2277">
        <v>5.1900000000000002E-2</v>
      </c>
      <c r="E2277">
        <v>3.4500000000000003E-2</v>
      </c>
      <c r="F2277">
        <v>0</v>
      </c>
      <c r="G2277">
        <v>6.25E-2</v>
      </c>
    </row>
    <row r="2278" spans="1:7" x14ac:dyDescent="0.25">
      <c r="A2278">
        <v>10149999</v>
      </c>
      <c r="B2278" s="1">
        <v>41200</v>
      </c>
      <c r="C2278">
        <v>1030</v>
      </c>
      <c r="D2278">
        <v>6.2600000000000003E-2</v>
      </c>
      <c r="E2278">
        <v>3.7600000000000001E-2</v>
      </c>
      <c r="F2278">
        <v>0</v>
      </c>
      <c r="G2278">
        <v>7.3099999999999998E-2</v>
      </c>
    </row>
    <row r="2279" spans="1:7" x14ac:dyDescent="0.25">
      <c r="A2279">
        <v>10149999</v>
      </c>
      <c r="B2279" s="1">
        <v>41200</v>
      </c>
      <c r="C2279">
        <v>1100</v>
      </c>
      <c r="D2279">
        <v>7.0999999999999994E-2</v>
      </c>
      <c r="E2279">
        <v>5.1400000000000001E-2</v>
      </c>
      <c r="F2279">
        <v>0</v>
      </c>
      <c r="G2279">
        <v>8.77E-2</v>
      </c>
    </row>
    <row r="2280" spans="1:7" x14ac:dyDescent="0.25">
      <c r="A2280">
        <v>10149999</v>
      </c>
      <c r="B2280" s="1">
        <v>41200</v>
      </c>
      <c r="C2280">
        <v>1130</v>
      </c>
      <c r="D2280">
        <v>7.9299999999999995E-2</v>
      </c>
      <c r="E2280">
        <v>5.4800000000000001E-2</v>
      </c>
      <c r="F2280">
        <v>0</v>
      </c>
      <c r="G2280">
        <v>9.6299999999999997E-2</v>
      </c>
    </row>
    <row r="2281" spans="1:7" x14ac:dyDescent="0.25">
      <c r="A2281">
        <v>10149999</v>
      </c>
      <c r="B2281" s="1">
        <v>41200</v>
      </c>
      <c r="C2281">
        <v>1200</v>
      </c>
      <c r="D2281">
        <v>7.7600000000000002E-2</v>
      </c>
      <c r="E2281">
        <v>5.4699999999999999E-2</v>
      </c>
      <c r="F2281">
        <v>0</v>
      </c>
      <c r="G2281">
        <v>9.5000000000000001E-2</v>
      </c>
    </row>
    <row r="2282" spans="1:7" x14ac:dyDescent="0.25">
      <c r="A2282">
        <v>10149999</v>
      </c>
      <c r="B2282" s="1">
        <v>41200</v>
      </c>
      <c r="C2282">
        <v>1230</v>
      </c>
      <c r="D2282">
        <v>0.08</v>
      </c>
      <c r="E2282">
        <v>5.5E-2</v>
      </c>
      <c r="F2282">
        <v>0</v>
      </c>
      <c r="G2282">
        <v>9.7000000000000003E-2</v>
      </c>
    </row>
    <row r="2283" spans="1:7" x14ac:dyDescent="0.25">
      <c r="A2283">
        <v>10149999</v>
      </c>
      <c r="B2283" s="1">
        <v>41200</v>
      </c>
      <c r="C2283">
        <v>1300</v>
      </c>
      <c r="D2283">
        <v>8.5500000000000007E-2</v>
      </c>
      <c r="E2283">
        <v>5.8700000000000002E-2</v>
      </c>
      <c r="F2283">
        <v>0</v>
      </c>
      <c r="G2283">
        <v>0.10390000000000001</v>
      </c>
    </row>
    <row r="2284" spans="1:7" x14ac:dyDescent="0.25">
      <c r="A2284">
        <v>10149999</v>
      </c>
      <c r="B2284" s="1">
        <v>41200</v>
      </c>
      <c r="C2284">
        <v>1330</v>
      </c>
      <c r="D2284">
        <v>9.1700000000000004E-2</v>
      </c>
      <c r="E2284">
        <v>6.4699999999999994E-2</v>
      </c>
      <c r="F2284">
        <v>0</v>
      </c>
      <c r="G2284">
        <v>0.11219999999999999</v>
      </c>
    </row>
    <row r="2285" spans="1:7" x14ac:dyDescent="0.25">
      <c r="A2285">
        <v>10149999</v>
      </c>
      <c r="B2285" s="1">
        <v>41200</v>
      </c>
      <c r="C2285">
        <v>1400</v>
      </c>
      <c r="D2285">
        <v>9.3799999999999994E-2</v>
      </c>
      <c r="E2285">
        <v>6.4699999999999994E-2</v>
      </c>
      <c r="F2285">
        <v>0</v>
      </c>
      <c r="G2285">
        <v>0.11409999999999999</v>
      </c>
    </row>
    <row r="2286" spans="1:7" x14ac:dyDescent="0.25">
      <c r="A2286">
        <v>10149999</v>
      </c>
      <c r="B2286" s="1">
        <v>41200</v>
      </c>
      <c r="C2286">
        <v>1430</v>
      </c>
      <c r="D2286">
        <v>0.1177</v>
      </c>
      <c r="E2286">
        <v>7.6200000000000004E-2</v>
      </c>
      <c r="F2286">
        <v>0</v>
      </c>
      <c r="G2286">
        <v>0.14019999999999999</v>
      </c>
    </row>
    <row r="2287" spans="1:7" x14ac:dyDescent="0.25">
      <c r="A2287">
        <v>10149999</v>
      </c>
      <c r="B2287" s="1">
        <v>41200</v>
      </c>
      <c r="C2287">
        <v>1500</v>
      </c>
      <c r="D2287">
        <v>0.1105</v>
      </c>
      <c r="E2287">
        <v>7.1800000000000003E-2</v>
      </c>
      <c r="F2287">
        <v>0</v>
      </c>
      <c r="G2287">
        <v>0.1318</v>
      </c>
    </row>
    <row r="2288" spans="1:7" x14ac:dyDescent="0.25">
      <c r="A2288">
        <v>10149999</v>
      </c>
      <c r="B2288" s="1">
        <v>41200</v>
      </c>
      <c r="C2288">
        <v>1530</v>
      </c>
      <c r="D2288">
        <v>0.1168</v>
      </c>
      <c r="E2288">
        <v>7.7499999999999999E-2</v>
      </c>
      <c r="F2288">
        <v>0</v>
      </c>
      <c r="G2288">
        <v>0.14030000000000001</v>
      </c>
    </row>
    <row r="2289" spans="1:7" x14ac:dyDescent="0.25">
      <c r="A2289">
        <v>10149999</v>
      </c>
      <c r="B2289" s="1">
        <v>41200</v>
      </c>
      <c r="C2289">
        <v>1600</v>
      </c>
      <c r="D2289">
        <v>0.1153</v>
      </c>
      <c r="E2289">
        <v>7.7100000000000002E-2</v>
      </c>
      <c r="F2289">
        <v>0</v>
      </c>
      <c r="G2289">
        <v>0.13869999999999999</v>
      </c>
    </row>
    <row r="2290" spans="1:7" x14ac:dyDescent="0.25">
      <c r="A2290">
        <v>10149999</v>
      </c>
      <c r="B2290" s="1">
        <v>41200</v>
      </c>
      <c r="C2290">
        <v>1630</v>
      </c>
      <c r="D2290">
        <v>0.1188</v>
      </c>
      <c r="E2290">
        <v>7.9399999999999998E-2</v>
      </c>
      <c r="F2290">
        <v>0</v>
      </c>
      <c r="G2290">
        <v>0.14280000000000001</v>
      </c>
    </row>
    <row r="2291" spans="1:7" x14ac:dyDescent="0.25">
      <c r="A2291">
        <v>10149999</v>
      </c>
      <c r="B2291" s="1">
        <v>41200</v>
      </c>
      <c r="C2291">
        <v>1700</v>
      </c>
      <c r="D2291">
        <v>0.1211</v>
      </c>
      <c r="E2291">
        <v>7.9299999999999995E-2</v>
      </c>
      <c r="F2291">
        <v>0</v>
      </c>
      <c r="G2291">
        <v>0.14499999999999999</v>
      </c>
    </row>
    <row r="2292" spans="1:7" x14ac:dyDescent="0.25">
      <c r="A2292">
        <v>10149999</v>
      </c>
      <c r="B2292" s="1">
        <v>41200</v>
      </c>
      <c r="C2292">
        <v>1730</v>
      </c>
      <c r="D2292">
        <v>0.108</v>
      </c>
      <c r="E2292">
        <v>7.22E-2</v>
      </c>
      <c r="F2292">
        <v>0</v>
      </c>
      <c r="G2292">
        <v>0.1298</v>
      </c>
    </row>
    <row r="2293" spans="1:7" x14ac:dyDescent="0.25">
      <c r="A2293">
        <v>10149999</v>
      </c>
      <c r="B2293" s="1">
        <v>41200</v>
      </c>
      <c r="C2293">
        <v>1800</v>
      </c>
      <c r="D2293">
        <v>0.13109999999999999</v>
      </c>
      <c r="E2293">
        <v>9.0499999999999997E-2</v>
      </c>
      <c r="F2293">
        <v>0</v>
      </c>
      <c r="G2293">
        <v>0.15939999999999999</v>
      </c>
    </row>
    <row r="2294" spans="1:7" x14ac:dyDescent="0.25">
      <c r="A2294">
        <v>10149999</v>
      </c>
      <c r="B2294" s="1">
        <v>41200</v>
      </c>
      <c r="C2294">
        <v>1830</v>
      </c>
      <c r="D2294">
        <v>7.5700000000000003E-2</v>
      </c>
      <c r="E2294">
        <v>5.5E-2</v>
      </c>
      <c r="F2294">
        <v>0</v>
      </c>
      <c r="G2294">
        <v>9.35E-2</v>
      </c>
    </row>
    <row r="2295" spans="1:7" x14ac:dyDescent="0.25">
      <c r="A2295">
        <v>10149999</v>
      </c>
      <c r="B2295" s="1">
        <v>41200</v>
      </c>
      <c r="C2295">
        <v>1900</v>
      </c>
      <c r="D2295">
        <v>6.0199999999999997E-2</v>
      </c>
      <c r="E2295">
        <v>4.1799999999999997E-2</v>
      </c>
      <c r="F2295">
        <v>0</v>
      </c>
      <c r="G2295">
        <v>7.3400000000000007E-2</v>
      </c>
    </row>
    <row r="2296" spans="1:7" x14ac:dyDescent="0.25">
      <c r="A2296">
        <v>10149999</v>
      </c>
      <c r="B2296" s="1">
        <v>41200</v>
      </c>
      <c r="C2296">
        <v>1930</v>
      </c>
      <c r="D2296">
        <v>3.73E-2</v>
      </c>
      <c r="E2296">
        <v>3.1199999999999999E-2</v>
      </c>
      <c r="F2296">
        <v>0</v>
      </c>
      <c r="G2296">
        <v>4.8800000000000003E-2</v>
      </c>
    </row>
    <row r="2297" spans="1:7" x14ac:dyDescent="0.25">
      <c r="A2297">
        <v>10149999</v>
      </c>
      <c r="B2297" s="1">
        <v>41200</v>
      </c>
      <c r="C2297">
        <v>2000</v>
      </c>
      <c r="D2297">
        <v>2.75E-2</v>
      </c>
      <c r="E2297">
        <v>0.03</v>
      </c>
      <c r="F2297">
        <v>0</v>
      </c>
      <c r="G2297">
        <v>4.0800000000000003E-2</v>
      </c>
    </row>
    <row r="2298" spans="1:7" x14ac:dyDescent="0.25">
      <c r="A2298">
        <v>10149999</v>
      </c>
      <c r="B2298" s="1">
        <v>41200</v>
      </c>
      <c r="C2298">
        <v>2030</v>
      </c>
      <c r="D2298">
        <v>3.49E-2</v>
      </c>
      <c r="E2298">
        <v>4.2299999999999997E-2</v>
      </c>
      <c r="F2298">
        <v>0</v>
      </c>
      <c r="G2298">
        <v>5.4899999999999997E-2</v>
      </c>
    </row>
    <row r="2299" spans="1:7" x14ac:dyDescent="0.25">
      <c r="A2299">
        <v>10149999</v>
      </c>
      <c r="B2299" s="1">
        <v>41200</v>
      </c>
      <c r="C2299">
        <v>2100</v>
      </c>
      <c r="D2299">
        <v>1.9800000000000002E-2</v>
      </c>
      <c r="E2299">
        <v>2.3699999999999999E-2</v>
      </c>
      <c r="F2299">
        <v>0</v>
      </c>
      <c r="G2299">
        <v>3.09E-2</v>
      </c>
    </row>
    <row r="2300" spans="1:7" x14ac:dyDescent="0.25">
      <c r="A2300">
        <v>10149999</v>
      </c>
      <c r="B2300" s="1">
        <v>41200</v>
      </c>
      <c r="C2300">
        <v>2130</v>
      </c>
      <c r="D2300">
        <v>1.5699999999999999E-2</v>
      </c>
      <c r="E2300">
        <v>1.7500000000000002E-2</v>
      </c>
      <c r="F2300">
        <v>0</v>
      </c>
      <c r="G2300">
        <v>2.35E-2</v>
      </c>
    </row>
    <row r="2301" spans="1:7" x14ac:dyDescent="0.25">
      <c r="A2301">
        <v>10149999</v>
      </c>
      <c r="B2301" s="1">
        <v>41200</v>
      </c>
      <c r="C2301">
        <v>2200</v>
      </c>
      <c r="D2301">
        <v>1.4E-2</v>
      </c>
      <c r="E2301">
        <v>1.4800000000000001E-2</v>
      </c>
      <c r="F2301">
        <v>0</v>
      </c>
      <c r="G2301">
        <v>2.06E-2</v>
      </c>
    </row>
    <row r="2302" spans="1:7" x14ac:dyDescent="0.25">
      <c r="A2302">
        <v>10149999</v>
      </c>
      <c r="B2302" s="1">
        <v>41200</v>
      </c>
      <c r="C2302">
        <v>2230</v>
      </c>
      <c r="D2302">
        <v>1.23E-2</v>
      </c>
      <c r="E2302">
        <v>9.4999999999999998E-3</v>
      </c>
      <c r="F2302">
        <v>0</v>
      </c>
      <c r="G2302">
        <v>1.55E-2</v>
      </c>
    </row>
    <row r="2303" spans="1:7" x14ac:dyDescent="0.25">
      <c r="A2303">
        <v>10149999</v>
      </c>
      <c r="B2303" s="1">
        <v>41200</v>
      </c>
      <c r="C2303">
        <v>2300</v>
      </c>
      <c r="D2303">
        <v>8.2000000000000007E-3</v>
      </c>
      <c r="E2303">
        <v>5.4999999999999997E-3</v>
      </c>
      <c r="F2303">
        <v>0</v>
      </c>
      <c r="G2303">
        <v>0.01</v>
      </c>
    </row>
    <row r="2304" spans="1:7" x14ac:dyDescent="0.25">
      <c r="A2304">
        <v>10149999</v>
      </c>
      <c r="B2304" s="1">
        <v>41200</v>
      </c>
      <c r="C2304">
        <v>2330</v>
      </c>
      <c r="D2304">
        <v>7.1000000000000004E-3</v>
      </c>
      <c r="E2304">
        <v>3.7000000000000002E-3</v>
      </c>
      <c r="F2304">
        <v>0</v>
      </c>
      <c r="G2304">
        <v>8.2000000000000007E-3</v>
      </c>
    </row>
    <row r="2305" spans="1:7" x14ac:dyDescent="0.25">
      <c r="A2305">
        <v>10149999</v>
      </c>
      <c r="B2305" s="1">
        <v>41200</v>
      </c>
      <c r="C2305">
        <v>2400</v>
      </c>
      <c r="D2305">
        <v>6.7000000000000002E-3</v>
      </c>
      <c r="E2305">
        <v>4.1999999999999997E-3</v>
      </c>
      <c r="F2305">
        <v>0</v>
      </c>
      <c r="G2305">
        <v>7.7999999999999996E-3</v>
      </c>
    </row>
    <row r="2306" spans="1:7" x14ac:dyDescent="0.25">
      <c r="A2306">
        <v>10149999</v>
      </c>
      <c r="B2306" s="1">
        <v>41201</v>
      </c>
      <c r="C2306">
        <v>30</v>
      </c>
      <c r="D2306">
        <v>6.8999999999999999E-3</v>
      </c>
      <c r="E2306">
        <v>5.1000000000000004E-3</v>
      </c>
      <c r="F2306">
        <v>0</v>
      </c>
      <c r="G2306">
        <v>8.6999999999999994E-3</v>
      </c>
    </row>
    <row r="2307" spans="1:7" x14ac:dyDescent="0.25">
      <c r="A2307">
        <v>10149999</v>
      </c>
      <c r="B2307" s="1">
        <v>41201</v>
      </c>
      <c r="C2307">
        <v>100</v>
      </c>
      <c r="D2307">
        <v>5.4000000000000003E-3</v>
      </c>
      <c r="E2307">
        <v>2.5999999999999999E-3</v>
      </c>
      <c r="F2307">
        <v>1E-4</v>
      </c>
      <c r="G2307">
        <v>6.0000000000000001E-3</v>
      </c>
    </row>
    <row r="2308" spans="1:7" x14ac:dyDescent="0.25">
      <c r="A2308">
        <v>10149999</v>
      </c>
      <c r="B2308" s="1">
        <v>41201</v>
      </c>
      <c r="C2308">
        <v>130</v>
      </c>
      <c r="D2308">
        <v>6.4999999999999997E-3</v>
      </c>
      <c r="E2308">
        <v>4.5999999999999999E-3</v>
      </c>
      <c r="F2308">
        <v>0</v>
      </c>
      <c r="G2308">
        <v>8.0000000000000002E-3</v>
      </c>
    </row>
    <row r="2309" spans="1:7" x14ac:dyDescent="0.25">
      <c r="A2309">
        <v>10149999</v>
      </c>
      <c r="B2309" s="1">
        <v>41201</v>
      </c>
      <c r="C2309">
        <v>200</v>
      </c>
      <c r="D2309">
        <v>5.4999999999999997E-3</v>
      </c>
      <c r="E2309">
        <v>2.8E-3</v>
      </c>
      <c r="F2309">
        <v>1E-4</v>
      </c>
      <c r="G2309">
        <v>6.1999999999999998E-3</v>
      </c>
    </row>
    <row r="2310" spans="1:7" x14ac:dyDescent="0.25">
      <c r="A2310">
        <v>10149999</v>
      </c>
      <c r="B2310" s="1">
        <v>41201</v>
      </c>
      <c r="C2310">
        <v>230</v>
      </c>
      <c r="D2310">
        <v>6.4000000000000003E-3</v>
      </c>
      <c r="E2310">
        <v>5.5999999999999999E-3</v>
      </c>
      <c r="F2310">
        <v>0</v>
      </c>
      <c r="G2310">
        <v>8.5000000000000006E-3</v>
      </c>
    </row>
    <row r="2311" spans="1:7" x14ac:dyDescent="0.25">
      <c r="A2311">
        <v>10149999</v>
      </c>
      <c r="B2311" s="1">
        <v>41201</v>
      </c>
      <c r="C2311">
        <v>300</v>
      </c>
      <c r="D2311">
        <v>6.4000000000000003E-3</v>
      </c>
      <c r="E2311">
        <v>4.8999999999999998E-3</v>
      </c>
      <c r="F2311">
        <v>0</v>
      </c>
      <c r="G2311">
        <v>8.0999999999999996E-3</v>
      </c>
    </row>
    <row r="2312" spans="1:7" x14ac:dyDescent="0.25">
      <c r="A2312">
        <v>10149999</v>
      </c>
      <c r="B2312" s="1">
        <v>41201</v>
      </c>
      <c r="C2312">
        <v>330</v>
      </c>
      <c r="D2312">
        <v>6.1000000000000004E-3</v>
      </c>
      <c r="E2312">
        <v>3.8E-3</v>
      </c>
      <c r="F2312">
        <v>0</v>
      </c>
      <c r="G2312">
        <v>7.1999999999999998E-3</v>
      </c>
    </row>
    <row r="2313" spans="1:7" x14ac:dyDescent="0.25">
      <c r="A2313">
        <v>10149999</v>
      </c>
      <c r="B2313" s="1">
        <v>41201</v>
      </c>
      <c r="C2313">
        <v>400</v>
      </c>
      <c r="D2313">
        <v>6.4000000000000003E-3</v>
      </c>
      <c r="E2313">
        <v>4.7000000000000002E-3</v>
      </c>
      <c r="F2313">
        <v>0</v>
      </c>
      <c r="G2313">
        <v>8.0000000000000002E-3</v>
      </c>
    </row>
    <row r="2314" spans="1:7" x14ac:dyDescent="0.25">
      <c r="A2314">
        <v>10149999</v>
      </c>
      <c r="B2314" s="1">
        <v>41201</v>
      </c>
      <c r="C2314">
        <v>430</v>
      </c>
      <c r="D2314">
        <v>5.7000000000000002E-3</v>
      </c>
      <c r="E2314">
        <v>2.8999999999999998E-3</v>
      </c>
      <c r="F2314">
        <v>1E-4</v>
      </c>
      <c r="G2314">
        <v>6.3E-3</v>
      </c>
    </row>
    <row r="2315" spans="1:7" x14ac:dyDescent="0.25">
      <c r="A2315">
        <v>10149999</v>
      </c>
      <c r="B2315" s="1">
        <v>41201</v>
      </c>
      <c r="C2315">
        <v>500</v>
      </c>
      <c r="D2315">
        <v>6.4000000000000003E-3</v>
      </c>
      <c r="E2315">
        <v>4.7999999999999996E-3</v>
      </c>
      <c r="F2315">
        <v>0</v>
      </c>
      <c r="G2315">
        <v>8.0000000000000002E-3</v>
      </c>
    </row>
    <row r="2316" spans="1:7" x14ac:dyDescent="0.25">
      <c r="A2316">
        <v>10149999</v>
      </c>
      <c r="B2316" s="1">
        <v>41201</v>
      </c>
      <c r="C2316">
        <v>530</v>
      </c>
      <c r="D2316">
        <v>5.4000000000000003E-3</v>
      </c>
      <c r="E2316">
        <v>2.5000000000000001E-3</v>
      </c>
      <c r="F2316">
        <v>0</v>
      </c>
      <c r="G2316">
        <v>6.0000000000000001E-3</v>
      </c>
    </row>
    <row r="2317" spans="1:7" x14ac:dyDescent="0.25">
      <c r="A2317">
        <v>10149999</v>
      </c>
      <c r="B2317" s="1">
        <v>41201</v>
      </c>
      <c r="C2317">
        <v>600</v>
      </c>
      <c r="D2317">
        <v>6.3E-3</v>
      </c>
      <c r="E2317">
        <v>4.4999999999999997E-3</v>
      </c>
      <c r="F2317">
        <v>0</v>
      </c>
      <c r="G2317">
        <v>7.9000000000000008E-3</v>
      </c>
    </row>
    <row r="2318" spans="1:7" x14ac:dyDescent="0.25">
      <c r="A2318">
        <v>10149999</v>
      </c>
      <c r="B2318" s="1">
        <v>41201</v>
      </c>
      <c r="C2318">
        <v>630</v>
      </c>
      <c r="D2318">
        <v>5.5999999999999999E-3</v>
      </c>
      <c r="E2318">
        <v>3.0000000000000001E-3</v>
      </c>
      <c r="F2318">
        <v>1E-4</v>
      </c>
      <c r="G2318">
        <v>6.3E-3</v>
      </c>
    </row>
    <row r="2319" spans="1:7" x14ac:dyDescent="0.25">
      <c r="A2319">
        <v>10149999</v>
      </c>
      <c r="B2319" s="1">
        <v>41201</v>
      </c>
      <c r="C2319">
        <v>700</v>
      </c>
      <c r="D2319">
        <v>6.3E-3</v>
      </c>
      <c r="E2319">
        <v>4.3E-3</v>
      </c>
      <c r="F2319">
        <v>0</v>
      </c>
      <c r="G2319">
        <v>7.7000000000000002E-3</v>
      </c>
    </row>
    <row r="2320" spans="1:7" x14ac:dyDescent="0.25">
      <c r="A2320">
        <v>10149999</v>
      </c>
      <c r="B2320" s="1">
        <v>41201</v>
      </c>
      <c r="C2320">
        <v>730</v>
      </c>
      <c r="D2320">
        <v>7.7000000000000002E-3</v>
      </c>
      <c r="E2320">
        <v>6.3E-3</v>
      </c>
      <c r="F2320">
        <v>0</v>
      </c>
      <c r="G2320">
        <v>0.01</v>
      </c>
    </row>
    <row r="2321" spans="1:7" x14ac:dyDescent="0.25">
      <c r="A2321">
        <v>10149999</v>
      </c>
      <c r="B2321" s="1">
        <v>41201</v>
      </c>
      <c r="C2321">
        <v>800</v>
      </c>
      <c r="D2321">
        <v>2.1999999999999999E-2</v>
      </c>
      <c r="E2321">
        <v>2.3099999999999999E-2</v>
      </c>
      <c r="F2321">
        <v>0</v>
      </c>
      <c r="G2321">
        <v>3.2199999999999999E-2</v>
      </c>
    </row>
    <row r="2322" spans="1:7" x14ac:dyDescent="0.25">
      <c r="A2322">
        <v>10149999</v>
      </c>
      <c r="B2322" s="1">
        <v>41201</v>
      </c>
      <c r="C2322">
        <v>830</v>
      </c>
      <c r="D2322">
        <v>2.8299999999999999E-2</v>
      </c>
      <c r="E2322">
        <v>2.93E-2</v>
      </c>
      <c r="F2322">
        <v>0</v>
      </c>
      <c r="G2322">
        <v>4.07E-2</v>
      </c>
    </row>
    <row r="2323" spans="1:7" x14ac:dyDescent="0.25">
      <c r="A2323">
        <v>10149999</v>
      </c>
      <c r="B2323" s="1">
        <v>41201</v>
      </c>
      <c r="C2323">
        <v>900</v>
      </c>
      <c r="D2323">
        <v>2.4299999999999999E-2</v>
      </c>
      <c r="E2323">
        <v>2.1899999999999999E-2</v>
      </c>
      <c r="F2323">
        <v>0</v>
      </c>
      <c r="G2323">
        <v>3.2800000000000003E-2</v>
      </c>
    </row>
    <row r="2324" spans="1:7" x14ac:dyDescent="0.25">
      <c r="A2324">
        <v>10149999</v>
      </c>
      <c r="B2324" s="1">
        <v>41201</v>
      </c>
      <c r="C2324">
        <v>930</v>
      </c>
      <c r="D2324">
        <v>5.4600000000000003E-2</v>
      </c>
      <c r="E2324">
        <v>3.7699999999999997E-2</v>
      </c>
      <c r="F2324">
        <v>0</v>
      </c>
      <c r="G2324">
        <v>6.6299999999999998E-2</v>
      </c>
    </row>
    <row r="2325" spans="1:7" x14ac:dyDescent="0.25">
      <c r="A2325">
        <v>10149999</v>
      </c>
      <c r="B2325" s="1">
        <v>41201</v>
      </c>
      <c r="C2325">
        <v>1000</v>
      </c>
      <c r="D2325">
        <v>7.4999999999999997E-2</v>
      </c>
      <c r="E2325">
        <v>4.7600000000000003E-2</v>
      </c>
      <c r="F2325">
        <v>0</v>
      </c>
      <c r="G2325">
        <v>8.8900000000000007E-2</v>
      </c>
    </row>
    <row r="2326" spans="1:7" x14ac:dyDescent="0.25">
      <c r="A2326">
        <v>10149999</v>
      </c>
      <c r="B2326" s="1">
        <v>41201</v>
      </c>
      <c r="C2326">
        <v>1030</v>
      </c>
      <c r="D2326">
        <v>7.6399999999999996E-2</v>
      </c>
      <c r="E2326">
        <v>5.28E-2</v>
      </c>
      <c r="F2326">
        <v>0</v>
      </c>
      <c r="G2326">
        <v>9.2899999999999996E-2</v>
      </c>
    </row>
    <row r="2327" spans="1:7" x14ac:dyDescent="0.25">
      <c r="A2327">
        <v>10149999</v>
      </c>
      <c r="B2327" s="1">
        <v>41201</v>
      </c>
      <c r="C2327">
        <v>1100</v>
      </c>
      <c r="D2327">
        <v>8.6499999999999994E-2</v>
      </c>
      <c r="E2327">
        <v>5.6599999999999998E-2</v>
      </c>
      <c r="F2327">
        <v>0</v>
      </c>
      <c r="G2327">
        <v>0.10349999999999999</v>
      </c>
    </row>
    <row r="2328" spans="1:7" x14ac:dyDescent="0.25">
      <c r="A2328">
        <v>10149999</v>
      </c>
      <c r="B2328" s="1">
        <v>41201</v>
      </c>
      <c r="C2328">
        <v>1130</v>
      </c>
      <c r="D2328">
        <v>9.7199999999999995E-2</v>
      </c>
      <c r="E2328">
        <v>6.3399999999999998E-2</v>
      </c>
      <c r="F2328">
        <v>0</v>
      </c>
      <c r="G2328">
        <v>0.11600000000000001</v>
      </c>
    </row>
    <row r="2329" spans="1:7" x14ac:dyDescent="0.25">
      <c r="A2329">
        <v>10149999</v>
      </c>
      <c r="B2329" s="1">
        <v>41201</v>
      </c>
      <c r="C2329">
        <v>1200</v>
      </c>
      <c r="D2329">
        <v>8.2799999999999999E-2</v>
      </c>
      <c r="E2329">
        <v>5.3800000000000001E-2</v>
      </c>
      <c r="F2329">
        <v>0</v>
      </c>
      <c r="G2329">
        <v>9.8799999999999999E-2</v>
      </c>
    </row>
    <row r="2330" spans="1:7" x14ac:dyDescent="0.25">
      <c r="A2330">
        <v>10149999</v>
      </c>
      <c r="B2330" s="1">
        <v>41201</v>
      </c>
      <c r="C2330">
        <v>1230</v>
      </c>
      <c r="D2330">
        <v>9.7000000000000003E-2</v>
      </c>
      <c r="E2330">
        <v>6.5600000000000006E-2</v>
      </c>
      <c r="F2330">
        <v>0</v>
      </c>
      <c r="G2330">
        <v>0.1171</v>
      </c>
    </row>
    <row r="2331" spans="1:7" x14ac:dyDescent="0.25">
      <c r="A2331">
        <v>10149999</v>
      </c>
      <c r="B2331" s="1">
        <v>41201</v>
      </c>
      <c r="C2331">
        <v>1300</v>
      </c>
      <c r="D2331">
        <v>0.1181</v>
      </c>
      <c r="E2331">
        <v>8.3699999999999997E-2</v>
      </c>
      <c r="F2331">
        <v>0</v>
      </c>
      <c r="G2331">
        <v>0.14480000000000001</v>
      </c>
    </row>
    <row r="2332" spans="1:7" x14ac:dyDescent="0.25">
      <c r="A2332">
        <v>10149999</v>
      </c>
      <c r="B2332" s="1">
        <v>41201</v>
      </c>
      <c r="C2332">
        <v>1330</v>
      </c>
      <c r="D2332">
        <v>0.1077</v>
      </c>
      <c r="E2332">
        <v>7.5999999999999998E-2</v>
      </c>
      <c r="F2332">
        <v>0</v>
      </c>
      <c r="G2332">
        <v>0.13189999999999999</v>
      </c>
    </row>
    <row r="2333" spans="1:7" x14ac:dyDescent="0.25">
      <c r="A2333">
        <v>10149999</v>
      </c>
      <c r="B2333" s="1">
        <v>41201</v>
      </c>
      <c r="C2333">
        <v>1400</v>
      </c>
      <c r="D2333">
        <v>0.1144</v>
      </c>
      <c r="E2333">
        <v>7.7399999999999997E-2</v>
      </c>
      <c r="F2333">
        <v>0</v>
      </c>
      <c r="G2333">
        <v>0.1381</v>
      </c>
    </row>
    <row r="2334" spans="1:7" x14ac:dyDescent="0.25">
      <c r="A2334">
        <v>10149999</v>
      </c>
      <c r="B2334" s="1">
        <v>41201</v>
      </c>
      <c r="C2334">
        <v>1430</v>
      </c>
      <c r="D2334">
        <v>9.7500000000000003E-2</v>
      </c>
      <c r="E2334">
        <v>6.5799999999999997E-2</v>
      </c>
      <c r="F2334">
        <v>0</v>
      </c>
      <c r="G2334">
        <v>0.1177</v>
      </c>
    </row>
    <row r="2335" spans="1:7" x14ac:dyDescent="0.25">
      <c r="A2335">
        <v>10149999</v>
      </c>
      <c r="B2335" s="1">
        <v>41201</v>
      </c>
      <c r="C2335">
        <v>1500</v>
      </c>
      <c r="D2335">
        <v>9.11E-2</v>
      </c>
      <c r="E2335">
        <v>6.1800000000000001E-2</v>
      </c>
      <c r="F2335">
        <v>0</v>
      </c>
      <c r="G2335">
        <v>0.11</v>
      </c>
    </row>
    <row r="2336" spans="1:7" x14ac:dyDescent="0.25">
      <c r="A2336">
        <v>10149999</v>
      </c>
      <c r="B2336" s="1">
        <v>41201</v>
      </c>
      <c r="C2336">
        <v>1530</v>
      </c>
      <c r="D2336">
        <v>8.0100000000000005E-2</v>
      </c>
      <c r="E2336">
        <v>5.2699999999999997E-2</v>
      </c>
      <c r="F2336">
        <v>0</v>
      </c>
      <c r="G2336">
        <v>9.6000000000000002E-2</v>
      </c>
    </row>
    <row r="2337" spans="1:7" x14ac:dyDescent="0.25">
      <c r="A2337">
        <v>10149999</v>
      </c>
      <c r="B2337" s="1">
        <v>41201</v>
      </c>
      <c r="C2337">
        <v>1600</v>
      </c>
      <c r="D2337">
        <v>5.8000000000000003E-2</v>
      </c>
      <c r="E2337">
        <v>4.2200000000000001E-2</v>
      </c>
      <c r="F2337">
        <v>0</v>
      </c>
      <c r="G2337">
        <v>7.17E-2</v>
      </c>
    </row>
    <row r="2338" spans="1:7" x14ac:dyDescent="0.25">
      <c r="A2338">
        <v>10149999</v>
      </c>
      <c r="B2338" s="1">
        <v>41201</v>
      </c>
      <c r="C2338">
        <v>1630</v>
      </c>
      <c r="D2338">
        <v>4.1000000000000002E-2</v>
      </c>
      <c r="E2338">
        <v>3.1199999999999999E-2</v>
      </c>
      <c r="F2338">
        <v>0</v>
      </c>
      <c r="G2338">
        <v>5.1499999999999997E-2</v>
      </c>
    </row>
    <row r="2339" spans="1:7" x14ac:dyDescent="0.25">
      <c r="A2339">
        <v>10149999</v>
      </c>
      <c r="B2339" s="1">
        <v>41201</v>
      </c>
      <c r="C2339">
        <v>1700</v>
      </c>
      <c r="D2339">
        <v>2.7099999999999999E-2</v>
      </c>
      <c r="E2339">
        <v>2.3599999999999999E-2</v>
      </c>
      <c r="F2339">
        <v>1E-4</v>
      </c>
      <c r="G2339">
        <v>3.5999999999999997E-2</v>
      </c>
    </row>
    <row r="2340" spans="1:7" x14ac:dyDescent="0.25">
      <c r="A2340">
        <v>10149999</v>
      </c>
      <c r="B2340" s="1">
        <v>41201</v>
      </c>
      <c r="C2340">
        <v>1730</v>
      </c>
      <c r="D2340">
        <v>2.3099999999999999E-2</v>
      </c>
      <c r="E2340">
        <v>1.8599999999999998E-2</v>
      </c>
      <c r="F2340">
        <v>4.0000000000000002E-4</v>
      </c>
      <c r="G2340">
        <v>2.9399999999999999E-2</v>
      </c>
    </row>
    <row r="2341" spans="1:7" x14ac:dyDescent="0.25">
      <c r="A2341">
        <v>10149999</v>
      </c>
      <c r="B2341" s="1">
        <v>41201</v>
      </c>
      <c r="C2341">
        <v>1800</v>
      </c>
      <c r="D2341">
        <v>2.1600000000000001E-2</v>
      </c>
      <c r="E2341">
        <v>1.7299999999999999E-2</v>
      </c>
      <c r="F2341">
        <v>1E-4</v>
      </c>
      <c r="G2341">
        <v>2.7400000000000001E-2</v>
      </c>
    </row>
    <row r="2342" spans="1:7" x14ac:dyDescent="0.25">
      <c r="A2342">
        <v>10149999</v>
      </c>
      <c r="B2342" s="1">
        <v>41201</v>
      </c>
      <c r="C2342">
        <v>1830</v>
      </c>
      <c r="D2342">
        <v>1.4500000000000001E-2</v>
      </c>
      <c r="E2342">
        <v>1.15E-2</v>
      </c>
      <c r="F2342">
        <v>0</v>
      </c>
      <c r="G2342">
        <v>1.8599999999999998E-2</v>
      </c>
    </row>
    <row r="2343" spans="1:7" x14ac:dyDescent="0.25">
      <c r="A2343">
        <v>10149999</v>
      </c>
      <c r="B2343" s="1">
        <v>41201</v>
      </c>
      <c r="C2343">
        <v>1900</v>
      </c>
      <c r="D2343">
        <v>1.18E-2</v>
      </c>
      <c r="E2343">
        <v>1.15E-2</v>
      </c>
      <c r="F2343">
        <v>0</v>
      </c>
      <c r="G2343">
        <v>1.6500000000000001E-2</v>
      </c>
    </row>
    <row r="2344" spans="1:7" x14ac:dyDescent="0.25">
      <c r="A2344">
        <v>10149999</v>
      </c>
      <c r="B2344" s="1">
        <v>41201</v>
      </c>
      <c r="C2344">
        <v>1930</v>
      </c>
      <c r="D2344">
        <v>2.3900000000000001E-2</v>
      </c>
      <c r="E2344">
        <v>2.63E-2</v>
      </c>
      <c r="F2344">
        <v>0</v>
      </c>
      <c r="G2344">
        <v>3.56E-2</v>
      </c>
    </row>
    <row r="2345" spans="1:7" x14ac:dyDescent="0.25">
      <c r="A2345">
        <v>10149999</v>
      </c>
      <c r="B2345" s="1">
        <v>41201</v>
      </c>
      <c r="C2345">
        <v>2000</v>
      </c>
      <c r="D2345">
        <v>1.32E-2</v>
      </c>
      <c r="E2345">
        <v>1.4800000000000001E-2</v>
      </c>
      <c r="F2345">
        <v>0</v>
      </c>
      <c r="G2345">
        <v>1.9800000000000002E-2</v>
      </c>
    </row>
    <row r="2346" spans="1:7" x14ac:dyDescent="0.25">
      <c r="A2346">
        <v>10149999</v>
      </c>
      <c r="B2346" s="1">
        <v>41201</v>
      </c>
      <c r="C2346">
        <v>2030</v>
      </c>
      <c r="D2346">
        <v>1.44E-2</v>
      </c>
      <c r="E2346">
        <v>1.6199999999999999E-2</v>
      </c>
      <c r="F2346">
        <v>0</v>
      </c>
      <c r="G2346">
        <v>2.18E-2</v>
      </c>
    </row>
    <row r="2347" spans="1:7" x14ac:dyDescent="0.25">
      <c r="A2347">
        <v>10149999</v>
      </c>
      <c r="B2347" s="1">
        <v>41201</v>
      </c>
      <c r="C2347">
        <v>2100</v>
      </c>
      <c r="D2347">
        <v>1.2999999999999999E-2</v>
      </c>
      <c r="E2347">
        <v>1.47E-2</v>
      </c>
      <c r="F2347">
        <v>0</v>
      </c>
      <c r="G2347">
        <v>1.9599999999999999E-2</v>
      </c>
    </row>
    <row r="2348" spans="1:7" x14ac:dyDescent="0.25">
      <c r="A2348">
        <v>10149999</v>
      </c>
      <c r="B2348" s="1">
        <v>41201</v>
      </c>
      <c r="C2348">
        <v>2130</v>
      </c>
      <c r="D2348">
        <v>1.3599999999999999E-2</v>
      </c>
      <c r="E2348">
        <v>1.55E-2</v>
      </c>
      <c r="F2348">
        <v>0</v>
      </c>
      <c r="G2348">
        <v>2.06E-2</v>
      </c>
    </row>
    <row r="2349" spans="1:7" x14ac:dyDescent="0.25">
      <c r="A2349">
        <v>10149999</v>
      </c>
      <c r="B2349" s="1">
        <v>41201</v>
      </c>
      <c r="C2349">
        <v>2200</v>
      </c>
      <c r="D2349">
        <v>1.21E-2</v>
      </c>
      <c r="E2349">
        <v>1.3599999999999999E-2</v>
      </c>
      <c r="F2349">
        <v>0</v>
      </c>
      <c r="G2349">
        <v>1.83E-2</v>
      </c>
    </row>
    <row r="2350" spans="1:7" x14ac:dyDescent="0.25">
      <c r="A2350">
        <v>10149999</v>
      </c>
      <c r="B2350" s="1">
        <v>41201</v>
      </c>
      <c r="C2350">
        <v>2230</v>
      </c>
      <c r="D2350">
        <v>1.2699999999999999E-2</v>
      </c>
      <c r="E2350">
        <v>1.55E-2</v>
      </c>
      <c r="F2350">
        <v>0</v>
      </c>
      <c r="G2350">
        <v>2.01E-2</v>
      </c>
    </row>
    <row r="2351" spans="1:7" x14ac:dyDescent="0.25">
      <c r="A2351">
        <v>10149999</v>
      </c>
      <c r="B2351" s="1">
        <v>41201</v>
      </c>
      <c r="C2351">
        <v>2300</v>
      </c>
      <c r="D2351">
        <v>9.2999999999999992E-3</v>
      </c>
      <c r="E2351">
        <v>9.2999999999999992E-3</v>
      </c>
      <c r="F2351">
        <v>0</v>
      </c>
      <c r="G2351">
        <v>1.3100000000000001E-2</v>
      </c>
    </row>
    <row r="2352" spans="1:7" x14ac:dyDescent="0.25">
      <c r="A2352">
        <v>10149999</v>
      </c>
      <c r="B2352" s="1">
        <v>41201</v>
      </c>
      <c r="C2352">
        <v>2330</v>
      </c>
      <c r="D2352">
        <v>8.9999999999999993E-3</v>
      </c>
      <c r="E2352">
        <v>8.0999999999999996E-3</v>
      </c>
      <c r="F2352">
        <v>0</v>
      </c>
      <c r="G2352">
        <v>1.2200000000000001E-2</v>
      </c>
    </row>
    <row r="2353" spans="1:7" x14ac:dyDescent="0.25">
      <c r="A2353">
        <v>10149999</v>
      </c>
      <c r="B2353" s="1">
        <v>41201</v>
      </c>
      <c r="C2353">
        <v>2400</v>
      </c>
      <c r="D2353">
        <v>7.6E-3</v>
      </c>
      <c r="E2353">
        <v>5.5999999999999999E-3</v>
      </c>
      <c r="F2353">
        <v>0</v>
      </c>
      <c r="G2353">
        <v>9.4000000000000004E-3</v>
      </c>
    </row>
    <row r="2354" spans="1:7" x14ac:dyDescent="0.25">
      <c r="A2354">
        <v>10149999</v>
      </c>
      <c r="B2354" s="1">
        <v>41202</v>
      </c>
      <c r="C2354">
        <v>30</v>
      </c>
      <c r="D2354">
        <v>5.7999999999999996E-3</v>
      </c>
      <c r="E2354">
        <v>4.4999999999999997E-3</v>
      </c>
      <c r="F2354">
        <v>0</v>
      </c>
      <c r="G2354">
        <v>7.4000000000000003E-3</v>
      </c>
    </row>
    <row r="2355" spans="1:7" x14ac:dyDescent="0.25">
      <c r="A2355">
        <v>10149999</v>
      </c>
      <c r="B2355" s="1">
        <v>41202</v>
      </c>
      <c r="C2355">
        <v>100</v>
      </c>
      <c r="D2355">
        <v>5.5999999999999999E-3</v>
      </c>
      <c r="E2355">
        <v>3.3E-3</v>
      </c>
      <c r="F2355">
        <v>0</v>
      </c>
      <c r="G2355">
        <v>6.7000000000000002E-3</v>
      </c>
    </row>
    <row r="2356" spans="1:7" x14ac:dyDescent="0.25">
      <c r="A2356">
        <v>10149999</v>
      </c>
      <c r="B2356" s="1">
        <v>41202</v>
      </c>
      <c r="C2356">
        <v>130</v>
      </c>
      <c r="D2356">
        <v>4.4000000000000003E-3</v>
      </c>
      <c r="E2356">
        <v>2.5000000000000001E-3</v>
      </c>
      <c r="F2356">
        <v>0</v>
      </c>
      <c r="G2356">
        <v>5.1999999999999998E-3</v>
      </c>
    </row>
    <row r="2357" spans="1:7" x14ac:dyDescent="0.25">
      <c r="A2357">
        <v>10149999</v>
      </c>
      <c r="B2357" s="1">
        <v>41202</v>
      </c>
      <c r="C2357">
        <v>200</v>
      </c>
      <c r="D2357">
        <v>5.4999999999999997E-3</v>
      </c>
      <c r="E2357">
        <v>3.5999999999999999E-3</v>
      </c>
      <c r="F2357">
        <v>0</v>
      </c>
      <c r="G2357">
        <v>6.4999999999999997E-3</v>
      </c>
    </row>
    <row r="2358" spans="1:7" x14ac:dyDescent="0.25">
      <c r="A2358">
        <v>10149999</v>
      </c>
      <c r="B2358" s="1">
        <v>41202</v>
      </c>
      <c r="C2358">
        <v>230</v>
      </c>
      <c r="D2358">
        <v>5.4999999999999997E-3</v>
      </c>
      <c r="E2358">
        <v>3.5000000000000001E-3</v>
      </c>
      <c r="F2358">
        <v>0</v>
      </c>
      <c r="G2358">
        <v>6.7000000000000002E-3</v>
      </c>
    </row>
    <row r="2359" spans="1:7" x14ac:dyDescent="0.25">
      <c r="A2359">
        <v>10149999</v>
      </c>
      <c r="B2359" s="1">
        <v>41202</v>
      </c>
      <c r="C2359">
        <v>300</v>
      </c>
      <c r="D2359">
        <v>6.7999999999999996E-3</v>
      </c>
      <c r="E2359">
        <v>5.1000000000000004E-3</v>
      </c>
      <c r="F2359">
        <v>0</v>
      </c>
      <c r="G2359">
        <v>8.6E-3</v>
      </c>
    </row>
    <row r="2360" spans="1:7" x14ac:dyDescent="0.25">
      <c r="A2360">
        <v>10149999</v>
      </c>
      <c r="B2360" s="1">
        <v>41202</v>
      </c>
      <c r="C2360">
        <v>330</v>
      </c>
      <c r="D2360">
        <v>5.4000000000000003E-3</v>
      </c>
      <c r="E2360">
        <v>3.0999999999999999E-3</v>
      </c>
      <c r="F2360">
        <v>0</v>
      </c>
      <c r="G2360">
        <v>6.1999999999999998E-3</v>
      </c>
    </row>
    <row r="2361" spans="1:7" x14ac:dyDescent="0.25">
      <c r="A2361">
        <v>10149999</v>
      </c>
      <c r="B2361" s="1">
        <v>41202</v>
      </c>
      <c r="C2361">
        <v>400</v>
      </c>
      <c r="D2361">
        <v>6.8999999999999999E-3</v>
      </c>
      <c r="E2361">
        <v>5.1000000000000004E-3</v>
      </c>
      <c r="F2361">
        <v>0</v>
      </c>
      <c r="G2361">
        <v>8.6999999999999994E-3</v>
      </c>
    </row>
    <row r="2362" spans="1:7" x14ac:dyDescent="0.25">
      <c r="A2362">
        <v>10149999</v>
      </c>
      <c r="B2362" s="1">
        <v>41202</v>
      </c>
      <c r="C2362">
        <v>430</v>
      </c>
      <c r="D2362">
        <v>5.1999999999999998E-3</v>
      </c>
      <c r="E2362">
        <v>2.5999999999999999E-3</v>
      </c>
      <c r="F2362">
        <v>0</v>
      </c>
      <c r="G2362">
        <v>5.7999999999999996E-3</v>
      </c>
    </row>
    <row r="2363" spans="1:7" x14ac:dyDescent="0.25">
      <c r="A2363">
        <v>10149999</v>
      </c>
      <c r="B2363" s="1">
        <v>41202</v>
      </c>
      <c r="C2363">
        <v>500</v>
      </c>
      <c r="D2363">
        <v>6.6E-3</v>
      </c>
      <c r="E2363">
        <v>4.7000000000000002E-3</v>
      </c>
      <c r="F2363">
        <v>0</v>
      </c>
      <c r="G2363">
        <v>8.3000000000000001E-3</v>
      </c>
    </row>
    <row r="2364" spans="1:7" x14ac:dyDescent="0.25">
      <c r="A2364">
        <v>10149999</v>
      </c>
      <c r="B2364" s="1">
        <v>41202</v>
      </c>
      <c r="C2364">
        <v>530</v>
      </c>
      <c r="D2364">
        <v>5.0000000000000001E-3</v>
      </c>
      <c r="E2364">
        <v>3.0000000000000001E-3</v>
      </c>
      <c r="F2364">
        <v>0</v>
      </c>
      <c r="G2364">
        <v>5.7999999999999996E-3</v>
      </c>
    </row>
    <row r="2365" spans="1:7" x14ac:dyDescent="0.25">
      <c r="A2365">
        <v>10149999</v>
      </c>
      <c r="B2365" s="1">
        <v>41202</v>
      </c>
      <c r="C2365">
        <v>600</v>
      </c>
      <c r="D2365">
        <v>5.4000000000000003E-3</v>
      </c>
      <c r="E2365">
        <v>4.4999999999999997E-3</v>
      </c>
      <c r="F2365">
        <v>0</v>
      </c>
      <c r="G2365">
        <v>7.1999999999999998E-3</v>
      </c>
    </row>
    <row r="2366" spans="1:7" x14ac:dyDescent="0.25">
      <c r="A2366">
        <v>10149999</v>
      </c>
      <c r="B2366" s="1">
        <v>41202</v>
      </c>
      <c r="C2366">
        <v>630</v>
      </c>
      <c r="D2366">
        <v>4.5999999999999999E-3</v>
      </c>
      <c r="E2366">
        <v>4.0000000000000001E-3</v>
      </c>
      <c r="F2366">
        <v>0</v>
      </c>
      <c r="G2366">
        <v>6.0000000000000001E-3</v>
      </c>
    </row>
    <row r="2367" spans="1:7" x14ac:dyDescent="0.25">
      <c r="A2367">
        <v>10149999</v>
      </c>
      <c r="B2367" s="1">
        <v>41202</v>
      </c>
      <c r="C2367">
        <v>700</v>
      </c>
      <c r="D2367">
        <v>7.0000000000000001E-3</v>
      </c>
      <c r="E2367">
        <v>6.7999999999999996E-3</v>
      </c>
      <c r="F2367">
        <v>0</v>
      </c>
      <c r="G2367">
        <v>9.9000000000000008E-3</v>
      </c>
    </row>
    <row r="2368" spans="1:7" x14ac:dyDescent="0.25">
      <c r="A2368">
        <v>10149999</v>
      </c>
      <c r="B2368" s="1">
        <v>41202</v>
      </c>
      <c r="C2368">
        <v>730</v>
      </c>
      <c r="D2368">
        <v>8.2000000000000007E-3</v>
      </c>
      <c r="E2368">
        <v>7.4999999999999997E-3</v>
      </c>
      <c r="F2368">
        <v>0</v>
      </c>
      <c r="G2368">
        <v>1.11E-2</v>
      </c>
    </row>
    <row r="2369" spans="1:7" x14ac:dyDescent="0.25">
      <c r="A2369">
        <v>10149999</v>
      </c>
      <c r="B2369" s="1">
        <v>41202</v>
      </c>
      <c r="C2369">
        <v>800</v>
      </c>
      <c r="D2369">
        <v>8.0999999999999996E-3</v>
      </c>
      <c r="E2369">
        <v>8.5000000000000006E-3</v>
      </c>
      <c r="F2369">
        <v>0</v>
      </c>
      <c r="G2369">
        <v>1.1900000000000001E-2</v>
      </c>
    </row>
    <row r="2370" spans="1:7" x14ac:dyDescent="0.25">
      <c r="A2370">
        <v>10149999</v>
      </c>
      <c r="B2370" s="1">
        <v>41202</v>
      </c>
      <c r="C2370">
        <v>830</v>
      </c>
      <c r="D2370">
        <v>8.5000000000000006E-3</v>
      </c>
      <c r="E2370">
        <v>9.4000000000000004E-3</v>
      </c>
      <c r="F2370">
        <v>0</v>
      </c>
      <c r="G2370">
        <v>1.2699999999999999E-2</v>
      </c>
    </row>
    <row r="2371" spans="1:7" x14ac:dyDescent="0.25">
      <c r="A2371">
        <v>10149999</v>
      </c>
      <c r="B2371" s="1">
        <v>41202</v>
      </c>
      <c r="C2371">
        <v>900</v>
      </c>
      <c r="D2371">
        <v>7.6E-3</v>
      </c>
      <c r="E2371">
        <v>5.7000000000000002E-3</v>
      </c>
      <c r="F2371">
        <v>0</v>
      </c>
      <c r="G2371">
        <v>9.4000000000000004E-3</v>
      </c>
    </row>
    <row r="2372" spans="1:7" x14ac:dyDescent="0.25">
      <c r="A2372">
        <v>10149999</v>
      </c>
      <c r="B2372" s="1">
        <v>41202</v>
      </c>
      <c r="C2372">
        <v>930</v>
      </c>
      <c r="D2372">
        <v>9.2999999999999992E-3</v>
      </c>
      <c r="E2372">
        <v>8.2000000000000007E-3</v>
      </c>
      <c r="F2372">
        <v>0</v>
      </c>
      <c r="G2372">
        <v>1.2500000000000001E-2</v>
      </c>
    </row>
    <row r="2373" spans="1:7" x14ac:dyDescent="0.25">
      <c r="A2373">
        <v>10149999</v>
      </c>
      <c r="B2373" s="1">
        <v>41202</v>
      </c>
      <c r="C2373">
        <v>1000</v>
      </c>
      <c r="D2373">
        <v>8.0000000000000002E-3</v>
      </c>
      <c r="E2373">
        <v>5.3E-3</v>
      </c>
      <c r="F2373">
        <v>0</v>
      </c>
      <c r="G2373">
        <v>9.5999999999999992E-3</v>
      </c>
    </row>
    <row r="2374" spans="1:7" x14ac:dyDescent="0.25">
      <c r="A2374">
        <v>10149999</v>
      </c>
      <c r="B2374" s="1">
        <v>41202</v>
      </c>
      <c r="C2374">
        <v>1030</v>
      </c>
      <c r="D2374">
        <v>8.3000000000000001E-3</v>
      </c>
      <c r="E2374">
        <v>6.7000000000000002E-3</v>
      </c>
      <c r="F2374">
        <v>0</v>
      </c>
      <c r="G2374">
        <v>1.0800000000000001E-2</v>
      </c>
    </row>
    <row r="2375" spans="1:7" x14ac:dyDescent="0.25">
      <c r="A2375">
        <v>10149999</v>
      </c>
      <c r="B2375" s="1">
        <v>41202</v>
      </c>
      <c r="C2375">
        <v>1100</v>
      </c>
      <c r="D2375">
        <v>7.9000000000000008E-3</v>
      </c>
      <c r="E2375">
        <v>5.1000000000000004E-3</v>
      </c>
      <c r="F2375">
        <v>1E-4</v>
      </c>
      <c r="G2375">
        <v>9.4000000000000004E-3</v>
      </c>
    </row>
    <row r="2376" spans="1:7" x14ac:dyDescent="0.25">
      <c r="A2376">
        <v>10149999</v>
      </c>
      <c r="B2376" s="1">
        <v>41202</v>
      </c>
      <c r="C2376">
        <v>1130</v>
      </c>
      <c r="D2376">
        <v>8.6999999999999994E-3</v>
      </c>
      <c r="E2376">
        <v>6.4000000000000003E-3</v>
      </c>
      <c r="F2376">
        <v>0</v>
      </c>
      <c r="G2376">
        <v>1.0699999999999999E-2</v>
      </c>
    </row>
    <row r="2377" spans="1:7" x14ac:dyDescent="0.25">
      <c r="A2377">
        <v>10149999</v>
      </c>
      <c r="B2377" s="1">
        <v>41202</v>
      </c>
      <c r="C2377">
        <v>1200</v>
      </c>
      <c r="D2377">
        <v>8.3999999999999995E-3</v>
      </c>
      <c r="E2377">
        <v>4.7999999999999996E-3</v>
      </c>
      <c r="F2377">
        <v>1E-4</v>
      </c>
      <c r="G2377">
        <v>9.7000000000000003E-3</v>
      </c>
    </row>
    <row r="2378" spans="1:7" x14ac:dyDescent="0.25">
      <c r="A2378">
        <v>10149999</v>
      </c>
      <c r="B2378" s="1">
        <v>41202</v>
      </c>
      <c r="C2378">
        <v>1230</v>
      </c>
      <c r="D2378">
        <v>8.6999999999999994E-3</v>
      </c>
      <c r="E2378">
        <v>5.4000000000000003E-3</v>
      </c>
      <c r="F2378">
        <v>1E-4</v>
      </c>
      <c r="G2378">
        <v>1.03E-2</v>
      </c>
    </row>
    <row r="2379" spans="1:7" x14ac:dyDescent="0.25">
      <c r="A2379">
        <v>10149999</v>
      </c>
      <c r="B2379" s="1">
        <v>41202</v>
      </c>
      <c r="C2379">
        <v>1300</v>
      </c>
      <c r="D2379">
        <v>8.3999999999999995E-3</v>
      </c>
      <c r="E2379">
        <v>5.3E-3</v>
      </c>
      <c r="F2379">
        <v>0</v>
      </c>
      <c r="G2379">
        <v>1.01E-2</v>
      </c>
    </row>
    <row r="2380" spans="1:7" x14ac:dyDescent="0.25">
      <c r="A2380">
        <v>10149999</v>
      </c>
      <c r="B2380" s="1">
        <v>41202</v>
      </c>
      <c r="C2380">
        <v>1330</v>
      </c>
      <c r="D2380">
        <v>5.3E-3</v>
      </c>
      <c r="E2380">
        <v>4.3E-3</v>
      </c>
      <c r="F2380">
        <v>1E-4</v>
      </c>
      <c r="G2380">
        <v>6.7999999999999996E-3</v>
      </c>
    </row>
    <row r="2381" spans="1:7" x14ac:dyDescent="0.25">
      <c r="A2381">
        <v>10149999</v>
      </c>
      <c r="B2381" s="1">
        <v>41202</v>
      </c>
      <c r="C2381">
        <v>1400</v>
      </c>
      <c r="D2381">
        <v>6.8999999999999999E-3</v>
      </c>
      <c r="E2381">
        <v>4.7999999999999996E-3</v>
      </c>
      <c r="F2381">
        <v>0</v>
      </c>
      <c r="G2381">
        <v>8.5000000000000006E-3</v>
      </c>
    </row>
    <row r="2382" spans="1:7" x14ac:dyDescent="0.25">
      <c r="A2382">
        <v>10149999</v>
      </c>
      <c r="B2382" s="1">
        <v>41202</v>
      </c>
      <c r="C2382">
        <v>1430</v>
      </c>
      <c r="D2382">
        <v>6.4999999999999997E-3</v>
      </c>
      <c r="E2382">
        <v>3.5999999999999999E-3</v>
      </c>
      <c r="F2382">
        <v>0</v>
      </c>
      <c r="G2382">
        <v>7.4999999999999997E-3</v>
      </c>
    </row>
    <row r="2383" spans="1:7" x14ac:dyDescent="0.25">
      <c r="A2383">
        <v>10149999</v>
      </c>
      <c r="B2383" s="1">
        <v>41202</v>
      </c>
      <c r="C2383">
        <v>1500</v>
      </c>
      <c r="D2383">
        <v>8.0999999999999996E-3</v>
      </c>
      <c r="E2383">
        <v>5.0000000000000001E-3</v>
      </c>
      <c r="F2383">
        <v>0</v>
      </c>
      <c r="G2383">
        <v>9.4000000000000004E-3</v>
      </c>
    </row>
    <row r="2384" spans="1:7" x14ac:dyDescent="0.25">
      <c r="A2384">
        <v>10149999</v>
      </c>
      <c r="B2384" s="1">
        <v>41202</v>
      </c>
      <c r="C2384">
        <v>1530</v>
      </c>
      <c r="D2384">
        <v>7.1000000000000004E-3</v>
      </c>
      <c r="E2384">
        <v>4.0000000000000001E-3</v>
      </c>
      <c r="F2384">
        <v>0</v>
      </c>
      <c r="G2384">
        <v>8.3000000000000001E-3</v>
      </c>
    </row>
    <row r="2385" spans="1:7" x14ac:dyDescent="0.25">
      <c r="A2385">
        <v>10149999</v>
      </c>
      <c r="B2385" s="1">
        <v>41202</v>
      </c>
      <c r="C2385">
        <v>1600</v>
      </c>
      <c r="D2385">
        <v>6.8999999999999999E-3</v>
      </c>
      <c r="E2385">
        <v>4.4000000000000003E-3</v>
      </c>
      <c r="F2385">
        <v>0</v>
      </c>
      <c r="G2385">
        <v>8.0999999999999996E-3</v>
      </c>
    </row>
    <row r="2386" spans="1:7" x14ac:dyDescent="0.25">
      <c r="A2386">
        <v>10149999</v>
      </c>
      <c r="B2386" s="1">
        <v>41202</v>
      </c>
      <c r="C2386">
        <v>1630</v>
      </c>
      <c r="D2386">
        <v>5.7999999999999996E-3</v>
      </c>
      <c r="E2386">
        <v>3.3999999999999998E-3</v>
      </c>
      <c r="F2386">
        <v>1E-4</v>
      </c>
      <c r="G2386">
        <v>6.8999999999999999E-3</v>
      </c>
    </row>
    <row r="2387" spans="1:7" x14ac:dyDescent="0.25">
      <c r="A2387">
        <v>10149999</v>
      </c>
      <c r="B2387" s="1">
        <v>41202</v>
      </c>
      <c r="C2387">
        <v>1700</v>
      </c>
      <c r="D2387">
        <v>4.7999999999999996E-3</v>
      </c>
      <c r="E2387">
        <v>3.8999999999999998E-3</v>
      </c>
      <c r="F2387">
        <v>0</v>
      </c>
      <c r="G2387">
        <v>6.1999999999999998E-3</v>
      </c>
    </row>
    <row r="2388" spans="1:7" x14ac:dyDescent="0.25">
      <c r="A2388">
        <v>10149999</v>
      </c>
      <c r="B2388" s="1">
        <v>41202</v>
      </c>
      <c r="C2388">
        <v>1730</v>
      </c>
      <c r="D2388">
        <v>6.1000000000000004E-3</v>
      </c>
      <c r="E2388">
        <v>3.3E-3</v>
      </c>
      <c r="F2388">
        <v>1E-4</v>
      </c>
      <c r="G2388">
        <v>6.8999999999999999E-3</v>
      </c>
    </row>
    <row r="2389" spans="1:7" x14ac:dyDescent="0.25">
      <c r="A2389">
        <v>10149999</v>
      </c>
      <c r="B2389" s="1">
        <v>41202</v>
      </c>
      <c r="C2389">
        <v>1800</v>
      </c>
      <c r="D2389">
        <v>4.7999999999999996E-3</v>
      </c>
      <c r="E2389">
        <v>2.8E-3</v>
      </c>
      <c r="F2389">
        <v>0</v>
      </c>
      <c r="G2389">
        <v>5.7000000000000002E-3</v>
      </c>
    </row>
    <row r="2390" spans="1:7" x14ac:dyDescent="0.25">
      <c r="A2390">
        <v>10149999</v>
      </c>
      <c r="B2390" s="1">
        <v>41202</v>
      </c>
      <c r="C2390">
        <v>1830</v>
      </c>
      <c r="D2390">
        <v>6.8999999999999999E-3</v>
      </c>
      <c r="E2390">
        <v>5.1999999999999998E-3</v>
      </c>
      <c r="F2390">
        <v>0</v>
      </c>
      <c r="G2390">
        <v>8.6999999999999994E-3</v>
      </c>
    </row>
    <row r="2391" spans="1:7" x14ac:dyDescent="0.25">
      <c r="A2391">
        <v>10149999</v>
      </c>
      <c r="B2391" s="1">
        <v>41202</v>
      </c>
      <c r="C2391">
        <v>1900</v>
      </c>
      <c r="D2391">
        <v>5.7999999999999996E-3</v>
      </c>
      <c r="E2391">
        <v>3.7000000000000002E-3</v>
      </c>
      <c r="F2391">
        <v>2.9999999999999997E-4</v>
      </c>
      <c r="G2391">
        <v>6.8999999999999999E-3</v>
      </c>
    </row>
    <row r="2392" spans="1:7" x14ac:dyDescent="0.25">
      <c r="A2392">
        <v>10149999</v>
      </c>
      <c r="B2392" s="1">
        <v>41202</v>
      </c>
      <c r="C2392">
        <v>1930</v>
      </c>
      <c r="D2392">
        <v>9.1000000000000004E-3</v>
      </c>
      <c r="E2392">
        <v>9.2999999999999992E-3</v>
      </c>
      <c r="F2392">
        <v>1E-4</v>
      </c>
      <c r="G2392">
        <v>1.2800000000000001E-2</v>
      </c>
    </row>
    <row r="2393" spans="1:7" x14ac:dyDescent="0.25">
      <c r="A2393">
        <v>10149999</v>
      </c>
      <c r="B2393" s="1">
        <v>41202</v>
      </c>
      <c r="C2393">
        <v>2000</v>
      </c>
      <c r="D2393">
        <v>8.2000000000000007E-3</v>
      </c>
      <c r="E2393">
        <v>8.3000000000000001E-3</v>
      </c>
      <c r="F2393">
        <v>2.0000000000000001E-4</v>
      </c>
      <c r="G2393">
        <v>1.15E-2</v>
      </c>
    </row>
    <row r="2394" spans="1:7" x14ac:dyDescent="0.25">
      <c r="A2394">
        <v>10149999</v>
      </c>
      <c r="B2394" s="1">
        <v>41202</v>
      </c>
      <c r="C2394">
        <v>2030</v>
      </c>
      <c r="D2394">
        <v>1.0699999999999999E-2</v>
      </c>
      <c r="E2394">
        <v>1.21E-2</v>
      </c>
      <c r="F2394">
        <v>1E-4</v>
      </c>
      <c r="G2394">
        <v>1.61E-2</v>
      </c>
    </row>
    <row r="2395" spans="1:7" x14ac:dyDescent="0.25">
      <c r="A2395">
        <v>10149999</v>
      </c>
      <c r="B2395" s="1">
        <v>41202</v>
      </c>
      <c r="C2395">
        <v>2100</v>
      </c>
      <c r="D2395">
        <v>1.03E-2</v>
      </c>
      <c r="E2395">
        <v>1.03E-2</v>
      </c>
      <c r="F2395">
        <v>0</v>
      </c>
      <c r="G2395">
        <v>1.4500000000000001E-2</v>
      </c>
    </row>
    <row r="2396" spans="1:7" x14ac:dyDescent="0.25">
      <c r="A2396">
        <v>10149999</v>
      </c>
      <c r="B2396" s="1">
        <v>41202</v>
      </c>
      <c r="C2396">
        <v>2130</v>
      </c>
      <c r="D2396">
        <v>1.15E-2</v>
      </c>
      <c r="E2396">
        <v>1.17E-2</v>
      </c>
      <c r="F2396">
        <v>0</v>
      </c>
      <c r="G2396">
        <v>1.6400000000000001E-2</v>
      </c>
    </row>
    <row r="2397" spans="1:7" x14ac:dyDescent="0.25">
      <c r="A2397">
        <v>10149999</v>
      </c>
      <c r="B2397" s="1">
        <v>41202</v>
      </c>
      <c r="C2397">
        <v>2200</v>
      </c>
      <c r="D2397">
        <v>1.11E-2</v>
      </c>
      <c r="E2397">
        <v>1.06E-2</v>
      </c>
      <c r="F2397">
        <v>0</v>
      </c>
      <c r="G2397">
        <v>1.5299999999999999E-2</v>
      </c>
    </row>
    <row r="2398" spans="1:7" x14ac:dyDescent="0.25">
      <c r="A2398">
        <v>10149999</v>
      </c>
      <c r="B2398" s="1">
        <v>41202</v>
      </c>
      <c r="C2398">
        <v>2230</v>
      </c>
      <c r="D2398">
        <v>1.1599999999999999E-2</v>
      </c>
      <c r="E2398">
        <v>1.14E-2</v>
      </c>
      <c r="F2398">
        <v>0</v>
      </c>
      <c r="G2398">
        <v>1.6299999999999999E-2</v>
      </c>
    </row>
    <row r="2399" spans="1:7" x14ac:dyDescent="0.25">
      <c r="A2399">
        <v>10149999</v>
      </c>
      <c r="B2399" s="1">
        <v>41202</v>
      </c>
      <c r="C2399">
        <v>2300</v>
      </c>
      <c r="D2399">
        <v>8.8000000000000005E-3</v>
      </c>
      <c r="E2399">
        <v>7.4000000000000003E-3</v>
      </c>
      <c r="F2399">
        <v>0</v>
      </c>
      <c r="G2399">
        <v>1.1599999999999999E-2</v>
      </c>
    </row>
    <row r="2400" spans="1:7" x14ac:dyDescent="0.25">
      <c r="A2400">
        <v>10149999</v>
      </c>
      <c r="B2400" s="1">
        <v>41202</v>
      </c>
      <c r="C2400">
        <v>2330</v>
      </c>
      <c r="D2400">
        <v>1.0200000000000001E-2</v>
      </c>
      <c r="E2400">
        <v>8.3999999999999995E-3</v>
      </c>
      <c r="F2400">
        <v>0</v>
      </c>
      <c r="G2400">
        <v>1.3100000000000001E-2</v>
      </c>
    </row>
    <row r="2401" spans="1:7" x14ac:dyDescent="0.25">
      <c r="A2401">
        <v>10149999</v>
      </c>
      <c r="B2401" s="1">
        <v>41202</v>
      </c>
      <c r="C2401">
        <v>2400</v>
      </c>
      <c r="D2401">
        <v>1.1599999999999999E-2</v>
      </c>
      <c r="E2401">
        <v>1.15E-2</v>
      </c>
      <c r="F2401">
        <v>0</v>
      </c>
      <c r="G2401">
        <v>1.6400000000000001E-2</v>
      </c>
    </row>
    <row r="2402" spans="1:7" x14ac:dyDescent="0.25">
      <c r="A2402">
        <v>10149999</v>
      </c>
      <c r="B2402" s="1">
        <v>41203</v>
      </c>
      <c r="C2402">
        <v>30</v>
      </c>
      <c r="D2402">
        <v>8.9999999999999993E-3</v>
      </c>
      <c r="E2402">
        <v>9.7000000000000003E-3</v>
      </c>
      <c r="F2402">
        <v>0</v>
      </c>
      <c r="G2402">
        <v>1.3299999999999999E-2</v>
      </c>
    </row>
    <row r="2403" spans="1:7" x14ac:dyDescent="0.25">
      <c r="A2403">
        <v>10149999</v>
      </c>
      <c r="B2403" s="1">
        <v>41203</v>
      </c>
      <c r="C2403">
        <v>100</v>
      </c>
      <c r="D2403">
        <v>1.01E-2</v>
      </c>
      <c r="E2403">
        <v>1.1599999999999999E-2</v>
      </c>
      <c r="F2403">
        <v>0</v>
      </c>
      <c r="G2403">
        <v>1.5299999999999999E-2</v>
      </c>
    </row>
    <row r="2404" spans="1:7" x14ac:dyDescent="0.25">
      <c r="A2404">
        <v>10149999</v>
      </c>
      <c r="B2404" s="1">
        <v>41203</v>
      </c>
      <c r="C2404">
        <v>130</v>
      </c>
      <c r="D2404">
        <v>8.8999999999999999E-3</v>
      </c>
      <c r="E2404">
        <v>9.2999999999999992E-3</v>
      </c>
      <c r="F2404">
        <v>0</v>
      </c>
      <c r="G2404">
        <v>1.2999999999999999E-2</v>
      </c>
    </row>
    <row r="2405" spans="1:7" x14ac:dyDescent="0.25">
      <c r="A2405">
        <v>10149999</v>
      </c>
      <c r="B2405" s="1">
        <v>41203</v>
      </c>
      <c r="C2405">
        <v>200</v>
      </c>
      <c r="D2405">
        <v>1.0200000000000001E-2</v>
      </c>
      <c r="E2405">
        <v>1.18E-2</v>
      </c>
      <c r="F2405">
        <v>0</v>
      </c>
      <c r="G2405">
        <v>1.5599999999999999E-2</v>
      </c>
    </row>
    <row r="2406" spans="1:7" x14ac:dyDescent="0.25">
      <c r="A2406">
        <v>10149999</v>
      </c>
      <c r="B2406" s="1">
        <v>41203</v>
      </c>
      <c r="C2406">
        <v>230</v>
      </c>
      <c r="D2406">
        <v>9.4000000000000004E-3</v>
      </c>
      <c r="E2406">
        <v>9.9000000000000008E-3</v>
      </c>
      <c r="F2406">
        <v>0</v>
      </c>
      <c r="G2406">
        <v>1.3599999999999999E-2</v>
      </c>
    </row>
    <row r="2407" spans="1:7" x14ac:dyDescent="0.25">
      <c r="A2407">
        <v>10149999</v>
      </c>
      <c r="B2407" s="1">
        <v>41203</v>
      </c>
      <c r="C2407">
        <v>300</v>
      </c>
      <c r="D2407">
        <v>1.04E-2</v>
      </c>
      <c r="E2407">
        <v>1.2E-2</v>
      </c>
      <c r="F2407">
        <v>0</v>
      </c>
      <c r="G2407">
        <v>1.5900000000000001E-2</v>
      </c>
    </row>
    <row r="2408" spans="1:7" x14ac:dyDescent="0.25">
      <c r="A2408">
        <v>10149999</v>
      </c>
      <c r="B2408" s="1">
        <v>41203</v>
      </c>
      <c r="C2408">
        <v>330</v>
      </c>
      <c r="D2408">
        <v>9.4999999999999998E-3</v>
      </c>
      <c r="E2408">
        <v>1.04E-2</v>
      </c>
      <c r="F2408">
        <v>0</v>
      </c>
      <c r="G2408">
        <v>1.41E-2</v>
      </c>
    </row>
    <row r="2409" spans="1:7" x14ac:dyDescent="0.25">
      <c r="A2409">
        <v>10149999</v>
      </c>
      <c r="B2409" s="1">
        <v>41203</v>
      </c>
      <c r="C2409">
        <v>400</v>
      </c>
      <c r="D2409">
        <v>9.9000000000000008E-3</v>
      </c>
      <c r="E2409">
        <v>1.11E-2</v>
      </c>
      <c r="F2409">
        <v>0</v>
      </c>
      <c r="G2409">
        <v>1.4800000000000001E-2</v>
      </c>
    </row>
    <row r="2410" spans="1:7" x14ac:dyDescent="0.25">
      <c r="A2410">
        <v>10149999</v>
      </c>
      <c r="B2410" s="1">
        <v>41203</v>
      </c>
      <c r="C2410">
        <v>430</v>
      </c>
      <c r="D2410">
        <v>9.7000000000000003E-3</v>
      </c>
      <c r="E2410">
        <v>1.09E-2</v>
      </c>
      <c r="F2410">
        <v>0</v>
      </c>
      <c r="G2410">
        <v>1.47E-2</v>
      </c>
    </row>
    <row r="2411" spans="1:7" x14ac:dyDescent="0.25">
      <c r="A2411">
        <v>10149999</v>
      </c>
      <c r="B2411" s="1">
        <v>41203</v>
      </c>
      <c r="C2411">
        <v>500</v>
      </c>
      <c r="D2411">
        <v>9.7999999999999997E-3</v>
      </c>
      <c r="E2411">
        <v>1.0999999999999999E-2</v>
      </c>
      <c r="F2411">
        <v>0</v>
      </c>
      <c r="G2411">
        <v>1.47E-2</v>
      </c>
    </row>
    <row r="2412" spans="1:7" x14ac:dyDescent="0.25">
      <c r="A2412">
        <v>10149999</v>
      </c>
      <c r="B2412" s="1">
        <v>41203</v>
      </c>
      <c r="C2412">
        <v>530</v>
      </c>
      <c r="D2412">
        <v>1.04E-2</v>
      </c>
      <c r="E2412">
        <v>1.2E-2</v>
      </c>
      <c r="F2412">
        <v>0</v>
      </c>
      <c r="G2412">
        <v>1.5800000000000002E-2</v>
      </c>
    </row>
    <row r="2413" spans="1:7" x14ac:dyDescent="0.25">
      <c r="A2413">
        <v>10149999</v>
      </c>
      <c r="B2413" s="1">
        <v>41203</v>
      </c>
      <c r="C2413">
        <v>600</v>
      </c>
      <c r="D2413">
        <v>9.4999999999999998E-3</v>
      </c>
      <c r="E2413">
        <v>1.01E-2</v>
      </c>
      <c r="F2413">
        <v>0</v>
      </c>
      <c r="G2413">
        <v>1.4E-2</v>
      </c>
    </row>
    <row r="2414" spans="1:7" x14ac:dyDescent="0.25">
      <c r="A2414">
        <v>10149999</v>
      </c>
      <c r="B2414" s="1">
        <v>41203</v>
      </c>
      <c r="C2414">
        <v>630</v>
      </c>
      <c r="D2414">
        <v>0.01</v>
      </c>
      <c r="E2414">
        <v>1.15E-2</v>
      </c>
      <c r="F2414">
        <v>0</v>
      </c>
      <c r="G2414">
        <v>1.5299999999999999E-2</v>
      </c>
    </row>
    <row r="2415" spans="1:7" x14ac:dyDescent="0.25">
      <c r="A2415">
        <v>10149999</v>
      </c>
      <c r="B2415" s="1">
        <v>41203</v>
      </c>
      <c r="C2415">
        <v>700</v>
      </c>
      <c r="D2415">
        <v>8.8000000000000005E-3</v>
      </c>
      <c r="E2415">
        <v>8.8999999999999999E-3</v>
      </c>
      <c r="F2415">
        <v>0</v>
      </c>
      <c r="G2415">
        <v>1.24E-2</v>
      </c>
    </row>
    <row r="2416" spans="1:7" x14ac:dyDescent="0.25">
      <c r="A2416">
        <v>10149999</v>
      </c>
      <c r="B2416" s="1">
        <v>41203</v>
      </c>
      <c r="C2416">
        <v>730</v>
      </c>
      <c r="D2416">
        <v>1.0200000000000001E-2</v>
      </c>
      <c r="E2416">
        <v>1.09E-2</v>
      </c>
      <c r="F2416">
        <v>0</v>
      </c>
      <c r="G2416">
        <v>1.49E-2</v>
      </c>
    </row>
    <row r="2417" spans="1:7" x14ac:dyDescent="0.25">
      <c r="A2417">
        <v>10149999</v>
      </c>
      <c r="B2417" s="1">
        <v>41203</v>
      </c>
      <c r="C2417">
        <v>800</v>
      </c>
      <c r="D2417">
        <v>1.9E-2</v>
      </c>
      <c r="E2417">
        <v>2.0799999999999999E-2</v>
      </c>
      <c r="F2417">
        <v>0</v>
      </c>
      <c r="G2417">
        <v>2.8299999999999999E-2</v>
      </c>
    </row>
    <row r="2418" spans="1:7" x14ac:dyDescent="0.25">
      <c r="A2418">
        <v>10149999</v>
      </c>
      <c r="B2418" s="1">
        <v>41203</v>
      </c>
      <c r="C2418">
        <v>830</v>
      </c>
      <c r="D2418">
        <v>2.1999999999999999E-2</v>
      </c>
      <c r="E2418">
        <v>1.83E-2</v>
      </c>
      <c r="F2418">
        <v>0</v>
      </c>
      <c r="G2418">
        <v>2.8799999999999999E-2</v>
      </c>
    </row>
    <row r="2419" spans="1:7" x14ac:dyDescent="0.25">
      <c r="A2419">
        <v>10149999</v>
      </c>
      <c r="B2419" s="1">
        <v>41203</v>
      </c>
      <c r="C2419">
        <v>900</v>
      </c>
      <c r="D2419">
        <v>1.9900000000000001E-2</v>
      </c>
      <c r="E2419">
        <v>1.4200000000000001E-2</v>
      </c>
      <c r="F2419">
        <v>0</v>
      </c>
      <c r="G2419">
        <v>2.4400000000000002E-2</v>
      </c>
    </row>
    <row r="2420" spans="1:7" x14ac:dyDescent="0.25">
      <c r="A2420">
        <v>10149999</v>
      </c>
      <c r="B2420" s="1">
        <v>41203</v>
      </c>
      <c r="C2420">
        <v>930</v>
      </c>
      <c r="D2420">
        <v>1.29E-2</v>
      </c>
      <c r="E2420">
        <v>7.9000000000000008E-3</v>
      </c>
      <c r="F2420">
        <v>0</v>
      </c>
      <c r="G2420">
        <v>1.5100000000000001E-2</v>
      </c>
    </row>
    <row r="2421" spans="1:7" x14ac:dyDescent="0.25">
      <c r="A2421">
        <v>10149999</v>
      </c>
      <c r="B2421" s="1">
        <v>41203</v>
      </c>
      <c r="C2421">
        <v>1000</v>
      </c>
      <c r="D2421">
        <v>9.7799999999999998E-2</v>
      </c>
      <c r="E2421">
        <v>5.4600000000000003E-2</v>
      </c>
      <c r="F2421">
        <v>0</v>
      </c>
      <c r="G2421">
        <v>0.11210000000000001</v>
      </c>
    </row>
    <row r="2422" spans="1:7" x14ac:dyDescent="0.25">
      <c r="A2422">
        <v>10149999</v>
      </c>
      <c r="B2422" s="1">
        <v>41203</v>
      </c>
      <c r="C2422">
        <v>1030</v>
      </c>
      <c r="D2422">
        <v>0.1351</v>
      </c>
      <c r="E2422">
        <v>6.7799999999999999E-2</v>
      </c>
      <c r="F2422">
        <v>0</v>
      </c>
      <c r="G2422">
        <v>0.1512</v>
      </c>
    </row>
    <row r="2423" spans="1:7" x14ac:dyDescent="0.25">
      <c r="A2423">
        <v>10149999</v>
      </c>
      <c r="B2423" s="1">
        <v>41203</v>
      </c>
      <c r="C2423">
        <v>1100</v>
      </c>
      <c r="D2423">
        <v>0.16930000000000001</v>
      </c>
      <c r="E2423">
        <v>9.4700000000000006E-2</v>
      </c>
      <c r="F2423">
        <v>0</v>
      </c>
      <c r="G2423">
        <v>0.19409999999999999</v>
      </c>
    </row>
    <row r="2424" spans="1:7" x14ac:dyDescent="0.25">
      <c r="A2424">
        <v>10149999</v>
      </c>
      <c r="B2424" s="1">
        <v>41203</v>
      </c>
      <c r="C2424">
        <v>1130</v>
      </c>
      <c r="D2424">
        <v>0.19170000000000001</v>
      </c>
      <c r="E2424">
        <v>0.1046</v>
      </c>
      <c r="F2424">
        <v>0</v>
      </c>
      <c r="G2424">
        <v>0.21859999999999999</v>
      </c>
    </row>
    <row r="2425" spans="1:7" x14ac:dyDescent="0.25">
      <c r="A2425">
        <v>10149999</v>
      </c>
      <c r="B2425" s="1">
        <v>41203</v>
      </c>
      <c r="C2425">
        <v>1200</v>
      </c>
      <c r="D2425">
        <v>0.13569999999999999</v>
      </c>
      <c r="E2425">
        <v>7.8700000000000006E-2</v>
      </c>
      <c r="F2425">
        <v>0</v>
      </c>
      <c r="G2425">
        <v>0.15670000000000001</v>
      </c>
    </row>
    <row r="2426" spans="1:7" x14ac:dyDescent="0.25">
      <c r="A2426">
        <v>10149999</v>
      </c>
      <c r="B2426" s="1">
        <v>41203</v>
      </c>
      <c r="C2426">
        <v>1230</v>
      </c>
      <c r="D2426">
        <v>0.156</v>
      </c>
      <c r="E2426">
        <v>9.2700000000000005E-2</v>
      </c>
      <c r="F2426">
        <v>0</v>
      </c>
      <c r="G2426">
        <v>0.18160000000000001</v>
      </c>
    </row>
    <row r="2427" spans="1:7" x14ac:dyDescent="0.25">
      <c r="A2427">
        <v>10149999</v>
      </c>
      <c r="B2427" s="1">
        <v>41203</v>
      </c>
      <c r="C2427">
        <v>1300</v>
      </c>
      <c r="D2427">
        <v>0.2044</v>
      </c>
      <c r="E2427">
        <v>0.1201</v>
      </c>
      <c r="F2427">
        <v>0</v>
      </c>
      <c r="G2427">
        <v>0.23719999999999999</v>
      </c>
    </row>
    <row r="2428" spans="1:7" x14ac:dyDescent="0.25">
      <c r="A2428">
        <v>10149999</v>
      </c>
      <c r="B2428" s="1">
        <v>41203</v>
      </c>
      <c r="C2428">
        <v>1330</v>
      </c>
      <c r="D2428">
        <v>0.17460000000000001</v>
      </c>
      <c r="E2428">
        <v>0.1036</v>
      </c>
      <c r="F2428">
        <v>0</v>
      </c>
      <c r="G2428">
        <v>0.2031</v>
      </c>
    </row>
    <row r="2429" spans="1:7" x14ac:dyDescent="0.25">
      <c r="A2429">
        <v>10149999</v>
      </c>
      <c r="B2429" s="1">
        <v>41203</v>
      </c>
      <c r="C2429">
        <v>1400</v>
      </c>
      <c r="D2429">
        <v>0.16089999999999999</v>
      </c>
      <c r="E2429">
        <v>9.3200000000000005E-2</v>
      </c>
      <c r="F2429">
        <v>0</v>
      </c>
      <c r="G2429">
        <v>0.18609999999999999</v>
      </c>
    </row>
    <row r="2430" spans="1:7" x14ac:dyDescent="0.25">
      <c r="A2430">
        <v>10149999</v>
      </c>
      <c r="B2430" s="1">
        <v>41203</v>
      </c>
      <c r="C2430">
        <v>1430</v>
      </c>
      <c r="D2430">
        <v>0.19189999999999999</v>
      </c>
      <c r="E2430">
        <v>9.9900000000000003E-2</v>
      </c>
      <c r="F2430">
        <v>0</v>
      </c>
      <c r="G2430">
        <v>0.21640000000000001</v>
      </c>
    </row>
    <row r="2431" spans="1:7" x14ac:dyDescent="0.25">
      <c r="A2431">
        <v>10149999</v>
      </c>
      <c r="B2431" s="1">
        <v>41203</v>
      </c>
      <c r="C2431">
        <v>1500</v>
      </c>
      <c r="D2431">
        <v>0.17050000000000001</v>
      </c>
      <c r="E2431">
        <v>9.4500000000000001E-2</v>
      </c>
      <c r="F2431">
        <v>0</v>
      </c>
      <c r="G2431">
        <v>0.19489999999999999</v>
      </c>
    </row>
    <row r="2432" spans="1:7" x14ac:dyDescent="0.25">
      <c r="A2432">
        <v>10149999</v>
      </c>
      <c r="B2432" s="1">
        <v>41203</v>
      </c>
      <c r="C2432">
        <v>1530</v>
      </c>
      <c r="D2432">
        <v>0.17960000000000001</v>
      </c>
      <c r="E2432">
        <v>0.10390000000000001</v>
      </c>
      <c r="F2432">
        <v>0</v>
      </c>
      <c r="G2432">
        <v>0.20760000000000001</v>
      </c>
    </row>
    <row r="2433" spans="1:7" x14ac:dyDescent="0.25">
      <c r="A2433">
        <v>10149999</v>
      </c>
      <c r="B2433" s="1">
        <v>41203</v>
      </c>
      <c r="C2433">
        <v>1600</v>
      </c>
      <c r="D2433">
        <v>0.21909999999999999</v>
      </c>
      <c r="E2433">
        <v>0.12509999999999999</v>
      </c>
      <c r="F2433">
        <v>0</v>
      </c>
      <c r="G2433">
        <v>0.25230000000000002</v>
      </c>
    </row>
    <row r="2434" spans="1:7" x14ac:dyDescent="0.25">
      <c r="A2434">
        <v>10149999</v>
      </c>
      <c r="B2434" s="1">
        <v>41203</v>
      </c>
      <c r="C2434">
        <v>1630</v>
      </c>
      <c r="D2434">
        <v>0.17419999999999999</v>
      </c>
      <c r="E2434">
        <v>0.1087</v>
      </c>
      <c r="F2434">
        <v>0</v>
      </c>
      <c r="G2434">
        <v>0.2054</v>
      </c>
    </row>
    <row r="2435" spans="1:7" x14ac:dyDescent="0.25">
      <c r="A2435">
        <v>10149999</v>
      </c>
      <c r="B2435" s="1">
        <v>41203</v>
      </c>
      <c r="C2435">
        <v>1700</v>
      </c>
      <c r="D2435">
        <v>0.11210000000000001</v>
      </c>
      <c r="E2435">
        <v>7.6999999999999999E-2</v>
      </c>
      <c r="F2435">
        <v>0</v>
      </c>
      <c r="G2435">
        <v>0.13600000000000001</v>
      </c>
    </row>
    <row r="2436" spans="1:7" x14ac:dyDescent="0.25">
      <c r="A2436">
        <v>10149999</v>
      </c>
      <c r="B2436" s="1">
        <v>41203</v>
      </c>
      <c r="C2436">
        <v>1730</v>
      </c>
      <c r="D2436">
        <v>9.0800000000000006E-2</v>
      </c>
      <c r="E2436">
        <v>6.0299999999999999E-2</v>
      </c>
      <c r="F2436">
        <v>0</v>
      </c>
      <c r="G2436">
        <v>0.1091</v>
      </c>
    </row>
    <row r="2437" spans="1:7" x14ac:dyDescent="0.25">
      <c r="A2437">
        <v>10149999</v>
      </c>
      <c r="B2437" s="1">
        <v>41203</v>
      </c>
      <c r="C2437">
        <v>1800</v>
      </c>
      <c r="D2437">
        <v>5.5399999999999998E-2</v>
      </c>
      <c r="E2437">
        <v>3.44E-2</v>
      </c>
      <c r="F2437">
        <v>1E-4</v>
      </c>
      <c r="G2437">
        <v>6.5100000000000005E-2</v>
      </c>
    </row>
    <row r="2438" spans="1:7" x14ac:dyDescent="0.25">
      <c r="A2438">
        <v>10149999</v>
      </c>
      <c r="B2438" s="1">
        <v>41203</v>
      </c>
      <c r="C2438">
        <v>1830</v>
      </c>
      <c r="D2438">
        <v>4.0099999999999997E-2</v>
      </c>
      <c r="E2438">
        <v>2.6599999999999999E-2</v>
      </c>
      <c r="F2438">
        <v>0</v>
      </c>
      <c r="G2438">
        <v>4.8099999999999997E-2</v>
      </c>
    </row>
    <row r="2439" spans="1:7" x14ac:dyDescent="0.25">
      <c r="A2439">
        <v>10149999</v>
      </c>
      <c r="B2439" s="1">
        <v>41203</v>
      </c>
      <c r="C2439">
        <v>1900</v>
      </c>
      <c r="D2439">
        <v>3.4500000000000003E-2</v>
      </c>
      <c r="E2439">
        <v>2.6100000000000002E-2</v>
      </c>
      <c r="F2439">
        <v>0</v>
      </c>
      <c r="G2439">
        <v>4.3499999999999997E-2</v>
      </c>
    </row>
    <row r="2440" spans="1:7" x14ac:dyDescent="0.25">
      <c r="A2440">
        <v>10149999</v>
      </c>
      <c r="B2440" s="1">
        <v>41203</v>
      </c>
      <c r="C2440">
        <v>1930</v>
      </c>
      <c r="D2440">
        <v>3.44E-2</v>
      </c>
      <c r="E2440">
        <v>2.7099999999999999E-2</v>
      </c>
      <c r="F2440">
        <v>0</v>
      </c>
      <c r="G2440">
        <v>4.3900000000000002E-2</v>
      </c>
    </row>
    <row r="2441" spans="1:7" x14ac:dyDescent="0.25">
      <c r="A2441">
        <v>10149999</v>
      </c>
      <c r="B2441" s="1">
        <v>41203</v>
      </c>
      <c r="C2441">
        <v>2000</v>
      </c>
      <c r="D2441">
        <v>3.49E-2</v>
      </c>
      <c r="E2441">
        <v>2.8899999999999999E-2</v>
      </c>
      <c r="F2441">
        <v>0</v>
      </c>
      <c r="G2441">
        <v>4.5600000000000002E-2</v>
      </c>
    </row>
    <row r="2442" spans="1:7" x14ac:dyDescent="0.25">
      <c r="A2442">
        <v>10149999</v>
      </c>
      <c r="B2442" s="1">
        <v>41203</v>
      </c>
      <c r="C2442">
        <v>2030</v>
      </c>
      <c r="D2442">
        <v>3.5400000000000001E-2</v>
      </c>
      <c r="E2442">
        <v>3.04E-2</v>
      </c>
      <c r="F2442">
        <v>0</v>
      </c>
      <c r="G2442">
        <v>4.6699999999999998E-2</v>
      </c>
    </row>
    <row r="2443" spans="1:7" x14ac:dyDescent="0.25">
      <c r="A2443">
        <v>10149999</v>
      </c>
      <c r="B2443" s="1">
        <v>41203</v>
      </c>
      <c r="C2443">
        <v>2100</v>
      </c>
      <c r="D2443">
        <v>6.2899999999999998E-2</v>
      </c>
      <c r="E2443">
        <v>6.7900000000000002E-2</v>
      </c>
      <c r="F2443">
        <v>0</v>
      </c>
      <c r="G2443">
        <v>9.2700000000000005E-2</v>
      </c>
    </row>
    <row r="2444" spans="1:7" x14ac:dyDescent="0.25">
      <c r="A2444">
        <v>10149999</v>
      </c>
      <c r="B2444" s="1">
        <v>41203</v>
      </c>
      <c r="C2444">
        <v>2130</v>
      </c>
      <c r="D2444">
        <v>1.5900000000000001E-2</v>
      </c>
      <c r="E2444">
        <v>1.3899999999999999E-2</v>
      </c>
      <c r="F2444">
        <v>0</v>
      </c>
      <c r="G2444">
        <v>2.12E-2</v>
      </c>
    </row>
    <row r="2445" spans="1:7" x14ac:dyDescent="0.25">
      <c r="A2445">
        <v>10149999</v>
      </c>
      <c r="B2445" s="1">
        <v>41203</v>
      </c>
      <c r="C2445">
        <v>2200</v>
      </c>
      <c r="D2445">
        <v>1.67E-2</v>
      </c>
      <c r="E2445">
        <v>1.32E-2</v>
      </c>
      <c r="F2445">
        <v>0</v>
      </c>
      <c r="G2445">
        <v>2.1399999999999999E-2</v>
      </c>
    </row>
    <row r="2446" spans="1:7" x14ac:dyDescent="0.25">
      <c r="A2446">
        <v>10149999</v>
      </c>
      <c r="B2446" s="1">
        <v>41203</v>
      </c>
      <c r="C2446">
        <v>2230</v>
      </c>
      <c r="D2446">
        <v>1.0800000000000001E-2</v>
      </c>
      <c r="E2446">
        <v>8.0999999999999996E-3</v>
      </c>
      <c r="F2446">
        <v>0</v>
      </c>
      <c r="G2446">
        <v>1.3599999999999999E-2</v>
      </c>
    </row>
    <row r="2447" spans="1:7" x14ac:dyDescent="0.25">
      <c r="A2447">
        <v>10149999</v>
      </c>
      <c r="B2447" s="1">
        <v>41203</v>
      </c>
      <c r="C2447">
        <v>2300</v>
      </c>
      <c r="D2447">
        <v>0.01</v>
      </c>
      <c r="E2447">
        <v>8.8999999999999999E-3</v>
      </c>
      <c r="F2447">
        <v>0</v>
      </c>
      <c r="G2447">
        <v>1.34E-2</v>
      </c>
    </row>
    <row r="2448" spans="1:7" x14ac:dyDescent="0.25">
      <c r="A2448">
        <v>10149999</v>
      </c>
      <c r="B2448" s="1">
        <v>41203</v>
      </c>
      <c r="C2448">
        <v>2330</v>
      </c>
      <c r="D2448">
        <v>9.4999999999999998E-3</v>
      </c>
      <c r="E2448">
        <v>7.4999999999999997E-3</v>
      </c>
      <c r="F2448">
        <v>0</v>
      </c>
      <c r="G2448">
        <v>1.2E-2</v>
      </c>
    </row>
    <row r="2449" spans="1:7" x14ac:dyDescent="0.25">
      <c r="A2449">
        <v>10149999</v>
      </c>
      <c r="B2449" s="1">
        <v>41203</v>
      </c>
      <c r="C2449">
        <v>2400</v>
      </c>
      <c r="D2449">
        <v>9.4000000000000004E-3</v>
      </c>
      <c r="E2449">
        <v>9.1999999999999998E-3</v>
      </c>
      <c r="F2449">
        <v>0</v>
      </c>
      <c r="G2449">
        <v>1.32E-2</v>
      </c>
    </row>
    <row r="2450" spans="1:7" x14ac:dyDescent="0.25">
      <c r="A2450">
        <v>10149999</v>
      </c>
      <c r="B2450" s="1">
        <v>41204</v>
      </c>
      <c r="C2450">
        <v>30</v>
      </c>
      <c r="D2450">
        <v>8.5000000000000006E-3</v>
      </c>
      <c r="E2450">
        <v>8.3999999999999995E-3</v>
      </c>
      <c r="F2450">
        <v>0</v>
      </c>
      <c r="G2450">
        <v>1.21E-2</v>
      </c>
    </row>
    <row r="2451" spans="1:7" x14ac:dyDescent="0.25">
      <c r="A2451">
        <v>10149999</v>
      </c>
      <c r="B2451" s="1">
        <v>41204</v>
      </c>
      <c r="C2451">
        <v>100</v>
      </c>
      <c r="D2451">
        <v>8.6E-3</v>
      </c>
      <c r="E2451">
        <v>8.6999999999999994E-3</v>
      </c>
      <c r="F2451">
        <v>0</v>
      </c>
      <c r="G2451">
        <v>1.21E-2</v>
      </c>
    </row>
    <row r="2452" spans="1:7" x14ac:dyDescent="0.25">
      <c r="A2452">
        <v>10149999</v>
      </c>
      <c r="B2452" s="1">
        <v>41204</v>
      </c>
      <c r="C2452">
        <v>130</v>
      </c>
      <c r="D2452">
        <v>8.6999999999999994E-3</v>
      </c>
      <c r="E2452">
        <v>8.9999999999999993E-3</v>
      </c>
      <c r="F2452">
        <v>0</v>
      </c>
      <c r="G2452">
        <v>1.26E-2</v>
      </c>
    </row>
    <row r="2453" spans="1:7" x14ac:dyDescent="0.25">
      <c r="A2453">
        <v>10149999</v>
      </c>
      <c r="B2453" s="1">
        <v>41204</v>
      </c>
      <c r="C2453">
        <v>200</v>
      </c>
      <c r="D2453">
        <v>8.2000000000000007E-3</v>
      </c>
      <c r="E2453">
        <v>7.7999999999999996E-3</v>
      </c>
      <c r="F2453">
        <v>0</v>
      </c>
      <c r="G2453">
        <v>1.1299999999999999E-2</v>
      </c>
    </row>
    <row r="2454" spans="1:7" x14ac:dyDescent="0.25">
      <c r="A2454">
        <v>10149999</v>
      </c>
      <c r="B2454" s="1">
        <v>41204</v>
      </c>
      <c r="C2454">
        <v>230</v>
      </c>
      <c r="D2454">
        <v>8.8999999999999999E-3</v>
      </c>
      <c r="E2454">
        <v>9.4999999999999998E-3</v>
      </c>
      <c r="F2454">
        <v>0</v>
      </c>
      <c r="G2454">
        <v>1.3100000000000001E-2</v>
      </c>
    </row>
    <row r="2455" spans="1:7" x14ac:dyDescent="0.25">
      <c r="A2455">
        <v>10149999</v>
      </c>
      <c r="B2455" s="1">
        <v>41204</v>
      </c>
      <c r="C2455">
        <v>300</v>
      </c>
      <c r="D2455">
        <v>8.0999999999999996E-3</v>
      </c>
      <c r="E2455">
        <v>7.6E-3</v>
      </c>
      <c r="F2455">
        <v>0</v>
      </c>
      <c r="G2455">
        <v>1.0999999999999999E-2</v>
      </c>
    </row>
    <row r="2456" spans="1:7" x14ac:dyDescent="0.25">
      <c r="A2456">
        <v>10149999</v>
      </c>
      <c r="B2456" s="1">
        <v>41204</v>
      </c>
      <c r="C2456">
        <v>330</v>
      </c>
      <c r="D2456">
        <v>9.1999999999999998E-3</v>
      </c>
      <c r="E2456">
        <v>0.01</v>
      </c>
      <c r="F2456">
        <v>0</v>
      </c>
      <c r="G2456">
        <v>1.3599999999999999E-2</v>
      </c>
    </row>
    <row r="2457" spans="1:7" x14ac:dyDescent="0.25">
      <c r="A2457">
        <v>10149999</v>
      </c>
      <c r="B2457" s="1">
        <v>41204</v>
      </c>
      <c r="C2457">
        <v>400</v>
      </c>
      <c r="D2457">
        <v>8.3999999999999995E-3</v>
      </c>
      <c r="E2457">
        <v>8.0999999999999996E-3</v>
      </c>
      <c r="F2457">
        <v>0</v>
      </c>
      <c r="G2457">
        <v>1.17E-2</v>
      </c>
    </row>
    <row r="2458" spans="1:7" x14ac:dyDescent="0.25">
      <c r="A2458">
        <v>10149999</v>
      </c>
      <c r="B2458" s="1">
        <v>41204</v>
      </c>
      <c r="C2458">
        <v>430</v>
      </c>
      <c r="D2458">
        <v>8.8000000000000005E-3</v>
      </c>
      <c r="E2458">
        <v>9.2999999999999992E-3</v>
      </c>
      <c r="F2458">
        <v>0</v>
      </c>
      <c r="G2458">
        <v>1.29E-2</v>
      </c>
    </row>
    <row r="2459" spans="1:7" x14ac:dyDescent="0.25">
      <c r="A2459">
        <v>10149999</v>
      </c>
      <c r="B2459" s="1">
        <v>41204</v>
      </c>
      <c r="C2459">
        <v>500</v>
      </c>
      <c r="D2459">
        <v>8.3999999999999995E-3</v>
      </c>
      <c r="E2459">
        <v>8.3999999999999995E-3</v>
      </c>
      <c r="F2459">
        <v>0</v>
      </c>
      <c r="G2459">
        <v>1.1900000000000001E-2</v>
      </c>
    </row>
    <row r="2460" spans="1:7" x14ac:dyDescent="0.25">
      <c r="A2460">
        <v>10149999</v>
      </c>
      <c r="B2460" s="1">
        <v>41204</v>
      </c>
      <c r="C2460">
        <v>530</v>
      </c>
      <c r="D2460">
        <v>8.3000000000000001E-3</v>
      </c>
      <c r="E2460">
        <v>8.3999999999999995E-3</v>
      </c>
      <c r="F2460">
        <v>0</v>
      </c>
      <c r="G2460">
        <v>1.18E-2</v>
      </c>
    </row>
    <row r="2461" spans="1:7" x14ac:dyDescent="0.25">
      <c r="A2461">
        <v>10149999</v>
      </c>
      <c r="B2461" s="1">
        <v>41204</v>
      </c>
      <c r="C2461">
        <v>600</v>
      </c>
      <c r="D2461">
        <v>8.3999999999999995E-3</v>
      </c>
      <c r="E2461">
        <v>9.4999999999999998E-3</v>
      </c>
      <c r="F2461">
        <v>0</v>
      </c>
      <c r="G2461">
        <v>1.2699999999999999E-2</v>
      </c>
    </row>
    <row r="2462" spans="1:7" x14ac:dyDescent="0.25">
      <c r="A2462">
        <v>10149999</v>
      </c>
      <c r="B2462" s="1">
        <v>41204</v>
      </c>
      <c r="C2462">
        <v>630</v>
      </c>
      <c r="D2462">
        <v>7.7999999999999996E-3</v>
      </c>
      <c r="E2462">
        <v>8.0000000000000002E-3</v>
      </c>
      <c r="F2462">
        <v>0</v>
      </c>
      <c r="G2462">
        <v>1.11E-2</v>
      </c>
    </row>
    <row r="2463" spans="1:7" x14ac:dyDescent="0.25">
      <c r="A2463">
        <v>10149999</v>
      </c>
      <c r="B2463" s="1">
        <v>41204</v>
      </c>
      <c r="C2463">
        <v>700</v>
      </c>
      <c r="D2463">
        <v>7.6E-3</v>
      </c>
      <c r="E2463">
        <v>8.0999999999999996E-3</v>
      </c>
      <c r="F2463">
        <v>0</v>
      </c>
      <c r="G2463">
        <v>1.12E-2</v>
      </c>
    </row>
    <row r="2464" spans="1:7" x14ac:dyDescent="0.25">
      <c r="A2464">
        <v>10149999</v>
      </c>
      <c r="B2464" s="1">
        <v>41204</v>
      </c>
      <c r="C2464">
        <v>730</v>
      </c>
      <c r="D2464">
        <v>5.7000000000000002E-3</v>
      </c>
      <c r="E2464">
        <v>4.0000000000000001E-3</v>
      </c>
      <c r="F2464">
        <v>0</v>
      </c>
      <c r="G2464">
        <v>7.1000000000000004E-3</v>
      </c>
    </row>
    <row r="2465" spans="1:7" x14ac:dyDescent="0.25">
      <c r="A2465">
        <v>10149999</v>
      </c>
      <c r="B2465" s="1">
        <v>41204</v>
      </c>
      <c r="C2465">
        <v>800</v>
      </c>
      <c r="D2465">
        <v>1.9300000000000001E-2</v>
      </c>
      <c r="E2465">
        <v>2.3400000000000001E-2</v>
      </c>
      <c r="F2465">
        <v>0</v>
      </c>
      <c r="G2465">
        <v>3.04E-2</v>
      </c>
    </row>
    <row r="2466" spans="1:7" x14ac:dyDescent="0.25">
      <c r="A2466">
        <v>10149999</v>
      </c>
      <c r="B2466" s="1">
        <v>41204</v>
      </c>
      <c r="C2466">
        <v>830</v>
      </c>
      <c r="D2466">
        <v>2.5700000000000001E-2</v>
      </c>
      <c r="E2466">
        <v>2.7900000000000001E-2</v>
      </c>
      <c r="F2466">
        <v>0</v>
      </c>
      <c r="G2466">
        <v>3.8199999999999998E-2</v>
      </c>
    </row>
    <row r="2467" spans="1:7" x14ac:dyDescent="0.25">
      <c r="A2467">
        <v>10149999</v>
      </c>
      <c r="B2467" s="1">
        <v>41204</v>
      </c>
      <c r="C2467">
        <v>900</v>
      </c>
      <c r="D2467">
        <v>2.87E-2</v>
      </c>
      <c r="E2467">
        <v>1.9300000000000001E-2</v>
      </c>
      <c r="F2467">
        <v>0</v>
      </c>
      <c r="G2467">
        <v>3.4700000000000002E-2</v>
      </c>
    </row>
    <row r="2468" spans="1:7" x14ac:dyDescent="0.25">
      <c r="A2468">
        <v>10149999</v>
      </c>
      <c r="B2468" s="1">
        <v>41204</v>
      </c>
      <c r="C2468">
        <v>930</v>
      </c>
      <c r="D2468">
        <v>6.9400000000000003E-2</v>
      </c>
      <c r="E2468">
        <v>3.9699999999999999E-2</v>
      </c>
      <c r="F2468">
        <v>0</v>
      </c>
      <c r="G2468">
        <v>0.08</v>
      </c>
    </row>
    <row r="2469" spans="1:7" x14ac:dyDescent="0.25">
      <c r="A2469">
        <v>10149999</v>
      </c>
      <c r="B2469" s="1">
        <v>41204</v>
      </c>
      <c r="C2469">
        <v>1000</v>
      </c>
      <c r="D2469">
        <v>0.12180000000000001</v>
      </c>
      <c r="E2469">
        <v>6.7199999999999996E-2</v>
      </c>
      <c r="F2469">
        <v>0</v>
      </c>
      <c r="G2469">
        <v>0.13919999999999999</v>
      </c>
    </row>
    <row r="2470" spans="1:7" x14ac:dyDescent="0.25">
      <c r="A2470">
        <v>10149999</v>
      </c>
      <c r="B2470" s="1">
        <v>41204</v>
      </c>
      <c r="C2470">
        <v>1030</v>
      </c>
      <c r="D2470">
        <v>0.16309999999999999</v>
      </c>
      <c r="E2470">
        <v>9.2799999999999994E-2</v>
      </c>
      <c r="F2470">
        <v>0</v>
      </c>
      <c r="G2470">
        <v>0.1875</v>
      </c>
    </row>
    <row r="2471" spans="1:7" x14ac:dyDescent="0.25">
      <c r="A2471">
        <v>10149999</v>
      </c>
      <c r="B2471" s="1">
        <v>41204</v>
      </c>
      <c r="C2471">
        <v>1100</v>
      </c>
      <c r="D2471">
        <v>0.16900000000000001</v>
      </c>
      <c r="E2471">
        <v>8.9300000000000004E-2</v>
      </c>
      <c r="F2471">
        <v>0</v>
      </c>
      <c r="G2471">
        <v>0.1913</v>
      </c>
    </row>
    <row r="2472" spans="1:7" x14ac:dyDescent="0.25">
      <c r="A2472">
        <v>10149999</v>
      </c>
      <c r="B2472" s="1">
        <v>41204</v>
      </c>
      <c r="C2472">
        <v>1130</v>
      </c>
      <c r="D2472">
        <v>0.14319999999999999</v>
      </c>
      <c r="E2472">
        <v>8.2699999999999996E-2</v>
      </c>
      <c r="F2472">
        <v>0</v>
      </c>
      <c r="G2472">
        <v>0.16539999999999999</v>
      </c>
    </row>
    <row r="2473" spans="1:7" x14ac:dyDescent="0.25">
      <c r="A2473">
        <v>10149999</v>
      </c>
      <c r="B2473" s="1">
        <v>41204</v>
      </c>
      <c r="C2473">
        <v>1200</v>
      </c>
      <c r="D2473">
        <v>0.1578</v>
      </c>
      <c r="E2473">
        <v>9.3299999999999994E-2</v>
      </c>
      <c r="F2473">
        <v>0</v>
      </c>
      <c r="G2473">
        <v>0.18340000000000001</v>
      </c>
    </row>
    <row r="2474" spans="1:7" x14ac:dyDescent="0.25">
      <c r="A2474">
        <v>10149999</v>
      </c>
      <c r="B2474" s="1">
        <v>41204</v>
      </c>
      <c r="C2474">
        <v>1230</v>
      </c>
      <c r="D2474">
        <v>0.17199999999999999</v>
      </c>
      <c r="E2474">
        <v>0.1027</v>
      </c>
      <c r="F2474">
        <v>0</v>
      </c>
      <c r="G2474">
        <v>0.20030000000000001</v>
      </c>
    </row>
    <row r="2475" spans="1:7" x14ac:dyDescent="0.25">
      <c r="A2475">
        <v>10149999</v>
      </c>
      <c r="B2475" s="1">
        <v>41204</v>
      </c>
      <c r="C2475">
        <v>1300</v>
      </c>
      <c r="D2475">
        <v>0.17050000000000001</v>
      </c>
      <c r="E2475">
        <v>0.1045</v>
      </c>
      <c r="F2475">
        <v>0</v>
      </c>
      <c r="G2475">
        <v>0.20019999999999999</v>
      </c>
    </row>
    <row r="2476" spans="1:7" x14ac:dyDescent="0.25">
      <c r="A2476">
        <v>10149999</v>
      </c>
      <c r="B2476" s="1">
        <v>41204</v>
      </c>
      <c r="C2476">
        <v>1330</v>
      </c>
      <c r="D2476">
        <v>0.1938</v>
      </c>
      <c r="E2476">
        <v>0.1135</v>
      </c>
      <c r="F2476">
        <v>0</v>
      </c>
      <c r="G2476">
        <v>0.22470000000000001</v>
      </c>
    </row>
    <row r="2477" spans="1:7" x14ac:dyDescent="0.25">
      <c r="A2477">
        <v>10149999</v>
      </c>
      <c r="B2477" s="1">
        <v>41204</v>
      </c>
      <c r="C2477">
        <v>1400</v>
      </c>
      <c r="D2477">
        <v>0.18210000000000001</v>
      </c>
      <c r="E2477">
        <v>9.74E-2</v>
      </c>
      <c r="F2477">
        <v>0</v>
      </c>
      <c r="G2477">
        <v>0.20649999999999999</v>
      </c>
    </row>
    <row r="2478" spans="1:7" x14ac:dyDescent="0.25">
      <c r="A2478">
        <v>10149999</v>
      </c>
      <c r="B2478" s="1">
        <v>41204</v>
      </c>
      <c r="C2478">
        <v>1430</v>
      </c>
      <c r="D2478">
        <v>0.17860000000000001</v>
      </c>
      <c r="E2478">
        <v>8.8300000000000003E-2</v>
      </c>
      <c r="F2478">
        <v>0</v>
      </c>
      <c r="G2478">
        <v>0.19919999999999999</v>
      </c>
    </row>
    <row r="2479" spans="1:7" x14ac:dyDescent="0.25">
      <c r="A2479">
        <v>10149999</v>
      </c>
      <c r="B2479" s="1">
        <v>41204</v>
      </c>
      <c r="C2479">
        <v>1500</v>
      </c>
      <c r="D2479">
        <v>0.15590000000000001</v>
      </c>
      <c r="E2479">
        <v>7.6300000000000007E-2</v>
      </c>
      <c r="F2479">
        <v>0</v>
      </c>
      <c r="G2479">
        <v>0.1736</v>
      </c>
    </row>
    <row r="2480" spans="1:7" x14ac:dyDescent="0.25">
      <c r="A2480">
        <v>10149999</v>
      </c>
      <c r="B2480" s="1">
        <v>41204</v>
      </c>
      <c r="C2480">
        <v>1530</v>
      </c>
      <c r="D2480">
        <v>0.18679999999999999</v>
      </c>
      <c r="E2480">
        <v>9.0999999999999998E-2</v>
      </c>
      <c r="F2480">
        <v>0</v>
      </c>
      <c r="G2480">
        <v>0.20780000000000001</v>
      </c>
    </row>
    <row r="2481" spans="1:7" x14ac:dyDescent="0.25">
      <c r="A2481">
        <v>10149999</v>
      </c>
      <c r="B2481" s="1">
        <v>41204</v>
      </c>
      <c r="C2481">
        <v>1600</v>
      </c>
      <c r="D2481">
        <v>0.214</v>
      </c>
      <c r="E2481">
        <v>0.1052</v>
      </c>
      <c r="F2481">
        <v>0</v>
      </c>
      <c r="G2481">
        <v>0.23860000000000001</v>
      </c>
    </row>
    <row r="2482" spans="1:7" x14ac:dyDescent="0.25">
      <c r="A2482">
        <v>10149999</v>
      </c>
      <c r="B2482" s="1">
        <v>41204</v>
      </c>
      <c r="C2482">
        <v>1630</v>
      </c>
      <c r="D2482">
        <v>0.20610000000000001</v>
      </c>
      <c r="E2482">
        <v>0.1023</v>
      </c>
      <c r="F2482">
        <v>0</v>
      </c>
      <c r="G2482">
        <v>0.2301</v>
      </c>
    </row>
    <row r="2483" spans="1:7" x14ac:dyDescent="0.25">
      <c r="A2483">
        <v>10149999</v>
      </c>
      <c r="B2483" s="1">
        <v>41204</v>
      </c>
      <c r="C2483">
        <v>1700</v>
      </c>
      <c r="D2483">
        <v>0.1867</v>
      </c>
      <c r="E2483">
        <v>9.6299999999999997E-2</v>
      </c>
      <c r="F2483">
        <v>0</v>
      </c>
      <c r="G2483">
        <v>0.2102</v>
      </c>
    </row>
    <row r="2484" spans="1:7" x14ac:dyDescent="0.25">
      <c r="A2484">
        <v>10149999</v>
      </c>
      <c r="B2484" s="1">
        <v>41204</v>
      </c>
      <c r="C2484">
        <v>1730</v>
      </c>
      <c r="D2484">
        <v>0.15390000000000001</v>
      </c>
      <c r="E2484">
        <v>8.5199999999999998E-2</v>
      </c>
      <c r="F2484">
        <v>0</v>
      </c>
      <c r="G2484">
        <v>0.17580000000000001</v>
      </c>
    </row>
    <row r="2485" spans="1:7" x14ac:dyDescent="0.25">
      <c r="A2485">
        <v>10149999</v>
      </c>
      <c r="B2485" s="1">
        <v>41204</v>
      </c>
      <c r="C2485">
        <v>1800</v>
      </c>
      <c r="D2485">
        <v>0.1358</v>
      </c>
      <c r="E2485">
        <v>7.8299999999999995E-2</v>
      </c>
      <c r="F2485">
        <v>0</v>
      </c>
      <c r="G2485">
        <v>0.15690000000000001</v>
      </c>
    </row>
    <row r="2486" spans="1:7" x14ac:dyDescent="0.25">
      <c r="A2486">
        <v>10149999</v>
      </c>
      <c r="B2486" s="1">
        <v>41204</v>
      </c>
      <c r="C2486">
        <v>1830</v>
      </c>
      <c r="D2486">
        <v>9.4600000000000004E-2</v>
      </c>
      <c r="E2486">
        <v>6.0600000000000001E-2</v>
      </c>
      <c r="F2486">
        <v>0</v>
      </c>
      <c r="G2486">
        <v>0.1124</v>
      </c>
    </row>
    <row r="2487" spans="1:7" x14ac:dyDescent="0.25">
      <c r="A2487">
        <v>10149999</v>
      </c>
      <c r="B2487" s="1">
        <v>41204</v>
      </c>
      <c r="C2487">
        <v>1900</v>
      </c>
      <c r="D2487">
        <v>5.0299999999999997E-2</v>
      </c>
      <c r="E2487">
        <v>3.3000000000000002E-2</v>
      </c>
      <c r="F2487">
        <v>0</v>
      </c>
      <c r="G2487">
        <v>6.0299999999999999E-2</v>
      </c>
    </row>
    <row r="2488" spans="1:7" x14ac:dyDescent="0.25">
      <c r="A2488">
        <v>10149999</v>
      </c>
      <c r="B2488" s="1">
        <v>41204</v>
      </c>
      <c r="C2488">
        <v>1930</v>
      </c>
      <c r="D2488">
        <v>4.07E-2</v>
      </c>
      <c r="E2488">
        <v>3.1600000000000003E-2</v>
      </c>
      <c r="F2488">
        <v>0</v>
      </c>
      <c r="G2488">
        <v>5.16E-2</v>
      </c>
    </row>
    <row r="2489" spans="1:7" x14ac:dyDescent="0.25">
      <c r="A2489">
        <v>10149999</v>
      </c>
      <c r="B2489" s="1">
        <v>41204</v>
      </c>
      <c r="C2489">
        <v>2000</v>
      </c>
      <c r="D2489">
        <v>3.2399999999999998E-2</v>
      </c>
      <c r="E2489">
        <v>2.6800000000000001E-2</v>
      </c>
      <c r="F2489">
        <v>0</v>
      </c>
      <c r="G2489">
        <v>4.2299999999999997E-2</v>
      </c>
    </row>
    <row r="2490" spans="1:7" x14ac:dyDescent="0.25">
      <c r="A2490">
        <v>10149999</v>
      </c>
      <c r="B2490" s="1">
        <v>41204</v>
      </c>
      <c r="C2490">
        <v>2030</v>
      </c>
      <c r="D2490">
        <v>2.0199999999999999E-2</v>
      </c>
      <c r="E2490">
        <v>2.35E-2</v>
      </c>
      <c r="F2490">
        <v>0</v>
      </c>
      <c r="G2490">
        <v>3.1099999999999999E-2</v>
      </c>
    </row>
    <row r="2491" spans="1:7" x14ac:dyDescent="0.25">
      <c r="A2491">
        <v>10149999</v>
      </c>
      <c r="B2491" s="1">
        <v>41204</v>
      </c>
      <c r="C2491">
        <v>2100</v>
      </c>
      <c r="D2491">
        <v>3.2300000000000002E-2</v>
      </c>
      <c r="E2491">
        <v>3.8199999999999998E-2</v>
      </c>
      <c r="F2491">
        <v>0</v>
      </c>
      <c r="G2491">
        <v>4.99E-2</v>
      </c>
    </row>
    <row r="2492" spans="1:7" x14ac:dyDescent="0.25">
      <c r="A2492">
        <v>10149999</v>
      </c>
      <c r="B2492" s="1">
        <v>41204</v>
      </c>
      <c r="C2492">
        <v>2130</v>
      </c>
      <c r="D2492">
        <v>2.3099999999999999E-2</v>
      </c>
      <c r="E2492">
        <v>2.4400000000000002E-2</v>
      </c>
      <c r="F2492">
        <v>0</v>
      </c>
      <c r="G2492">
        <v>3.3799999999999997E-2</v>
      </c>
    </row>
    <row r="2493" spans="1:7" x14ac:dyDescent="0.25">
      <c r="A2493">
        <v>10149999</v>
      </c>
      <c r="B2493" s="1">
        <v>41204</v>
      </c>
      <c r="C2493">
        <v>2200</v>
      </c>
      <c r="D2493">
        <v>1.24E-2</v>
      </c>
      <c r="E2493">
        <v>1.23E-2</v>
      </c>
      <c r="F2493">
        <v>0</v>
      </c>
      <c r="G2493">
        <v>1.7600000000000001E-2</v>
      </c>
    </row>
    <row r="2494" spans="1:7" x14ac:dyDescent="0.25">
      <c r="A2494">
        <v>10149999</v>
      </c>
      <c r="B2494" s="1">
        <v>41204</v>
      </c>
      <c r="C2494">
        <v>2230</v>
      </c>
      <c r="D2494">
        <v>1.0800000000000001E-2</v>
      </c>
      <c r="E2494">
        <v>8.6999999999999994E-3</v>
      </c>
      <c r="F2494">
        <v>0</v>
      </c>
      <c r="G2494">
        <v>1.37E-2</v>
      </c>
    </row>
    <row r="2495" spans="1:7" x14ac:dyDescent="0.25">
      <c r="A2495">
        <v>10149999</v>
      </c>
      <c r="B2495" s="1">
        <v>41204</v>
      </c>
      <c r="C2495">
        <v>2300</v>
      </c>
      <c r="D2495">
        <v>9.9000000000000008E-3</v>
      </c>
      <c r="E2495">
        <v>8.2000000000000007E-3</v>
      </c>
      <c r="F2495">
        <v>0</v>
      </c>
      <c r="G2495">
        <v>1.29E-2</v>
      </c>
    </row>
    <row r="2496" spans="1:7" x14ac:dyDescent="0.25">
      <c r="A2496">
        <v>10149999</v>
      </c>
      <c r="B2496" s="1">
        <v>41204</v>
      </c>
      <c r="C2496">
        <v>2330</v>
      </c>
      <c r="D2496">
        <v>8.8000000000000005E-3</v>
      </c>
      <c r="E2496">
        <v>8.3999999999999995E-3</v>
      </c>
      <c r="F2496">
        <v>0</v>
      </c>
      <c r="G2496">
        <v>1.23E-2</v>
      </c>
    </row>
    <row r="2497" spans="1:7" x14ac:dyDescent="0.25">
      <c r="A2497">
        <v>10149999</v>
      </c>
      <c r="B2497" s="1">
        <v>41204</v>
      </c>
      <c r="C2497">
        <v>2400</v>
      </c>
      <c r="D2497">
        <v>8.3999999999999995E-3</v>
      </c>
      <c r="E2497">
        <v>8.5000000000000006E-3</v>
      </c>
      <c r="F2497">
        <v>0</v>
      </c>
      <c r="G2497">
        <v>1.2E-2</v>
      </c>
    </row>
    <row r="2498" spans="1:7" x14ac:dyDescent="0.25">
      <c r="A2498">
        <v>10149999</v>
      </c>
      <c r="B2498" s="1">
        <v>41205</v>
      </c>
      <c r="C2498">
        <v>30</v>
      </c>
      <c r="D2498">
        <v>9.1000000000000004E-3</v>
      </c>
      <c r="E2498">
        <v>9.9000000000000008E-3</v>
      </c>
      <c r="F2498">
        <v>0</v>
      </c>
      <c r="G2498">
        <v>1.34E-2</v>
      </c>
    </row>
    <row r="2499" spans="1:7" x14ac:dyDescent="0.25">
      <c r="A2499">
        <v>10149999</v>
      </c>
      <c r="B2499" s="1">
        <v>41205</v>
      </c>
      <c r="C2499">
        <v>100</v>
      </c>
      <c r="D2499">
        <v>7.7000000000000002E-3</v>
      </c>
      <c r="E2499">
        <v>7.0000000000000001E-3</v>
      </c>
      <c r="F2499">
        <v>0</v>
      </c>
      <c r="G2499">
        <v>1.04E-2</v>
      </c>
    </row>
    <row r="2500" spans="1:7" x14ac:dyDescent="0.25">
      <c r="A2500">
        <v>10149999</v>
      </c>
      <c r="B2500" s="1">
        <v>41205</v>
      </c>
      <c r="C2500">
        <v>130</v>
      </c>
      <c r="D2500">
        <v>8.8000000000000005E-3</v>
      </c>
      <c r="E2500">
        <v>8.6999999999999994E-3</v>
      </c>
      <c r="F2500">
        <v>0</v>
      </c>
      <c r="G2500">
        <v>1.24E-2</v>
      </c>
    </row>
    <row r="2501" spans="1:7" x14ac:dyDescent="0.25">
      <c r="A2501">
        <v>10149999</v>
      </c>
      <c r="B2501" s="1">
        <v>41205</v>
      </c>
      <c r="C2501">
        <v>200</v>
      </c>
      <c r="D2501">
        <v>8.3000000000000001E-3</v>
      </c>
      <c r="E2501">
        <v>7.7000000000000002E-3</v>
      </c>
      <c r="F2501">
        <v>0</v>
      </c>
      <c r="G2501">
        <v>1.14E-2</v>
      </c>
    </row>
    <row r="2502" spans="1:7" x14ac:dyDescent="0.25">
      <c r="A2502">
        <v>10149999</v>
      </c>
      <c r="B2502" s="1">
        <v>41205</v>
      </c>
      <c r="C2502">
        <v>230</v>
      </c>
      <c r="D2502">
        <v>8.3999999999999995E-3</v>
      </c>
      <c r="E2502">
        <v>7.4999999999999997E-3</v>
      </c>
      <c r="F2502">
        <v>0</v>
      </c>
      <c r="G2502">
        <v>1.11E-2</v>
      </c>
    </row>
    <row r="2503" spans="1:7" x14ac:dyDescent="0.25">
      <c r="A2503">
        <v>10149999</v>
      </c>
      <c r="B2503" s="1">
        <v>41205</v>
      </c>
      <c r="C2503">
        <v>300</v>
      </c>
      <c r="D2503">
        <v>8.6E-3</v>
      </c>
      <c r="E2503">
        <v>8.3999999999999995E-3</v>
      </c>
      <c r="F2503">
        <v>0</v>
      </c>
      <c r="G2503">
        <v>1.21E-2</v>
      </c>
    </row>
    <row r="2504" spans="1:7" x14ac:dyDescent="0.25">
      <c r="A2504">
        <v>10149999</v>
      </c>
      <c r="B2504" s="1">
        <v>41205</v>
      </c>
      <c r="C2504">
        <v>330</v>
      </c>
      <c r="D2504">
        <v>7.6E-3</v>
      </c>
      <c r="E2504">
        <v>6.1000000000000004E-3</v>
      </c>
      <c r="F2504">
        <v>0</v>
      </c>
      <c r="G2504">
        <v>9.7999999999999997E-3</v>
      </c>
    </row>
    <row r="2505" spans="1:7" x14ac:dyDescent="0.25">
      <c r="A2505">
        <v>10149999</v>
      </c>
      <c r="B2505" s="1">
        <v>41205</v>
      </c>
      <c r="C2505">
        <v>400</v>
      </c>
      <c r="D2505">
        <v>8.8000000000000005E-3</v>
      </c>
      <c r="E2505">
        <v>8.6E-3</v>
      </c>
      <c r="F2505">
        <v>0</v>
      </c>
      <c r="G2505">
        <v>1.23E-2</v>
      </c>
    </row>
    <row r="2506" spans="1:7" x14ac:dyDescent="0.25">
      <c r="A2506">
        <v>10149999</v>
      </c>
      <c r="B2506" s="1">
        <v>41205</v>
      </c>
      <c r="C2506">
        <v>430</v>
      </c>
      <c r="D2506">
        <v>8.5000000000000006E-3</v>
      </c>
      <c r="E2506">
        <v>7.9000000000000008E-3</v>
      </c>
      <c r="F2506">
        <v>0</v>
      </c>
      <c r="G2506">
        <v>1.1599999999999999E-2</v>
      </c>
    </row>
    <row r="2507" spans="1:7" x14ac:dyDescent="0.25">
      <c r="A2507">
        <v>10149999</v>
      </c>
      <c r="B2507" s="1">
        <v>41205</v>
      </c>
      <c r="C2507">
        <v>500</v>
      </c>
      <c r="D2507">
        <v>8.6999999999999994E-3</v>
      </c>
      <c r="E2507">
        <v>8.0000000000000002E-3</v>
      </c>
      <c r="F2507">
        <v>0</v>
      </c>
      <c r="G2507">
        <v>1.1900000000000001E-2</v>
      </c>
    </row>
    <row r="2508" spans="1:7" x14ac:dyDescent="0.25">
      <c r="A2508">
        <v>10149999</v>
      </c>
      <c r="B2508" s="1">
        <v>41205</v>
      </c>
      <c r="C2508">
        <v>530</v>
      </c>
      <c r="D2508">
        <v>8.5000000000000006E-3</v>
      </c>
      <c r="E2508">
        <v>8.3000000000000001E-3</v>
      </c>
      <c r="F2508">
        <v>0</v>
      </c>
      <c r="G2508">
        <v>1.1900000000000001E-2</v>
      </c>
    </row>
    <row r="2509" spans="1:7" x14ac:dyDescent="0.25">
      <c r="A2509">
        <v>10149999</v>
      </c>
      <c r="B2509" s="1">
        <v>41205</v>
      </c>
      <c r="C2509">
        <v>600</v>
      </c>
      <c r="D2509">
        <v>8.8000000000000005E-3</v>
      </c>
      <c r="E2509">
        <v>8.0000000000000002E-3</v>
      </c>
      <c r="F2509">
        <v>0</v>
      </c>
      <c r="G2509">
        <v>1.1900000000000001E-2</v>
      </c>
    </row>
    <row r="2510" spans="1:7" x14ac:dyDescent="0.25">
      <c r="A2510">
        <v>10149999</v>
      </c>
      <c r="B2510" s="1">
        <v>41205</v>
      </c>
      <c r="C2510">
        <v>630</v>
      </c>
      <c r="D2510">
        <v>1.0200000000000001E-2</v>
      </c>
      <c r="E2510">
        <v>1.0699999999999999E-2</v>
      </c>
      <c r="F2510">
        <v>0</v>
      </c>
      <c r="G2510">
        <v>1.49E-2</v>
      </c>
    </row>
    <row r="2511" spans="1:7" x14ac:dyDescent="0.25">
      <c r="A2511">
        <v>10149999</v>
      </c>
      <c r="B2511" s="1">
        <v>41205</v>
      </c>
      <c r="C2511">
        <v>700</v>
      </c>
      <c r="D2511">
        <v>9.4999999999999998E-3</v>
      </c>
      <c r="E2511">
        <v>9.1999999999999998E-3</v>
      </c>
      <c r="F2511">
        <v>0</v>
      </c>
      <c r="G2511">
        <v>1.3100000000000001E-2</v>
      </c>
    </row>
    <row r="2512" spans="1:7" x14ac:dyDescent="0.25">
      <c r="A2512">
        <v>10149999</v>
      </c>
      <c r="B2512" s="1">
        <v>41205</v>
      </c>
      <c r="C2512">
        <v>730</v>
      </c>
      <c r="D2512">
        <v>1.0200000000000001E-2</v>
      </c>
      <c r="E2512">
        <v>9.4999999999999998E-3</v>
      </c>
      <c r="F2512">
        <v>0</v>
      </c>
      <c r="G2512">
        <v>1.4E-2</v>
      </c>
    </row>
    <row r="2513" spans="1:7" x14ac:dyDescent="0.25">
      <c r="A2513">
        <v>10149999</v>
      </c>
      <c r="B2513" s="1">
        <v>41205</v>
      </c>
      <c r="C2513">
        <v>800</v>
      </c>
      <c r="D2513">
        <v>2.01E-2</v>
      </c>
      <c r="E2513">
        <v>2.5999999999999999E-2</v>
      </c>
      <c r="F2513">
        <v>0</v>
      </c>
      <c r="G2513">
        <v>3.2899999999999999E-2</v>
      </c>
    </row>
    <row r="2514" spans="1:7" x14ac:dyDescent="0.25">
      <c r="A2514">
        <v>10149999</v>
      </c>
      <c r="B2514" s="1">
        <v>41205</v>
      </c>
      <c r="C2514">
        <v>830</v>
      </c>
      <c r="D2514">
        <v>2.6100000000000002E-2</v>
      </c>
      <c r="E2514">
        <v>2.93E-2</v>
      </c>
      <c r="F2514">
        <v>0</v>
      </c>
      <c r="G2514">
        <v>3.9300000000000002E-2</v>
      </c>
    </row>
    <row r="2515" spans="1:7" x14ac:dyDescent="0.25">
      <c r="A2515">
        <v>10149999</v>
      </c>
      <c r="B2515" s="1">
        <v>41205</v>
      </c>
      <c r="C2515">
        <v>900</v>
      </c>
      <c r="D2515">
        <v>0.05</v>
      </c>
      <c r="E2515">
        <v>3.0800000000000001E-2</v>
      </c>
      <c r="F2515">
        <v>0</v>
      </c>
      <c r="G2515">
        <v>5.9200000000000003E-2</v>
      </c>
    </row>
    <row r="2516" spans="1:7" x14ac:dyDescent="0.25">
      <c r="A2516">
        <v>10149999</v>
      </c>
      <c r="B2516" s="1">
        <v>41205</v>
      </c>
      <c r="C2516">
        <v>930</v>
      </c>
      <c r="D2516">
        <v>5.6399999999999999E-2</v>
      </c>
      <c r="E2516">
        <v>3.0700000000000002E-2</v>
      </c>
      <c r="F2516">
        <v>0</v>
      </c>
      <c r="G2516">
        <v>6.4199999999999993E-2</v>
      </c>
    </row>
    <row r="2517" spans="1:7" x14ac:dyDescent="0.25">
      <c r="A2517">
        <v>10149999</v>
      </c>
      <c r="B2517" s="1">
        <v>41205</v>
      </c>
      <c r="C2517">
        <v>1000</v>
      </c>
      <c r="D2517">
        <v>0.13600000000000001</v>
      </c>
      <c r="E2517">
        <v>7.8899999999999998E-2</v>
      </c>
      <c r="F2517">
        <v>0</v>
      </c>
      <c r="G2517">
        <v>0.1573</v>
      </c>
    </row>
    <row r="2518" spans="1:7" x14ac:dyDescent="0.25">
      <c r="A2518">
        <v>10149999</v>
      </c>
      <c r="B2518" s="1">
        <v>41205</v>
      </c>
      <c r="C2518">
        <v>1030</v>
      </c>
      <c r="D2518">
        <v>0.21199999999999999</v>
      </c>
      <c r="E2518">
        <v>0.11360000000000001</v>
      </c>
      <c r="F2518">
        <v>0</v>
      </c>
      <c r="G2518">
        <v>0.24060000000000001</v>
      </c>
    </row>
    <row r="2519" spans="1:7" x14ac:dyDescent="0.25">
      <c r="A2519">
        <v>10149999</v>
      </c>
      <c r="B2519" s="1">
        <v>41205</v>
      </c>
      <c r="C2519">
        <v>1100</v>
      </c>
      <c r="D2519">
        <v>0.24859999999999999</v>
      </c>
      <c r="E2519">
        <v>0.12470000000000001</v>
      </c>
      <c r="F2519">
        <v>0</v>
      </c>
      <c r="G2519">
        <v>0.27810000000000001</v>
      </c>
    </row>
    <row r="2520" spans="1:7" x14ac:dyDescent="0.25">
      <c r="A2520">
        <v>10149999</v>
      </c>
      <c r="B2520" s="1">
        <v>41205</v>
      </c>
      <c r="C2520">
        <v>1130</v>
      </c>
      <c r="D2520">
        <v>0.27160000000000001</v>
      </c>
      <c r="E2520">
        <v>0.13170000000000001</v>
      </c>
      <c r="F2520">
        <v>0</v>
      </c>
      <c r="G2520">
        <v>0.3019</v>
      </c>
    </row>
    <row r="2521" spans="1:7" x14ac:dyDescent="0.25">
      <c r="A2521">
        <v>10149999</v>
      </c>
      <c r="B2521" s="1">
        <v>41205</v>
      </c>
      <c r="C2521">
        <v>1200</v>
      </c>
      <c r="D2521">
        <v>0.23960000000000001</v>
      </c>
      <c r="E2521">
        <v>0.1172</v>
      </c>
      <c r="F2521">
        <v>0</v>
      </c>
      <c r="G2521">
        <v>0.26669999999999999</v>
      </c>
    </row>
    <row r="2522" spans="1:7" x14ac:dyDescent="0.25">
      <c r="A2522">
        <v>10149999</v>
      </c>
      <c r="B2522" s="1">
        <v>41205</v>
      </c>
      <c r="C2522">
        <v>1230</v>
      </c>
      <c r="D2522">
        <v>0.21579999999999999</v>
      </c>
      <c r="E2522">
        <v>0.1075</v>
      </c>
      <c r="F2522">
        <v>0</v>
      </c>
      <c r="G2522">
        <v>0.24099999999999999</v>
      </c>
    </row>
    <row r="2523" spans="1:7" x14ac:dyDescent="0.25">
      <c r="A2523">
        <v>10149999</v>
      </c>
      <c r="B2523" s="1">
        <v>41205</v>
      </c>
      <c r="C2523">
        <v>1300</v>
      </c>
      <c r="D2523">
        <v>0.161</v>
      </c>
      <c r="E2523">
        <v>9.0499999999999997E-2</v>
      </c>
      <c r="F2523">
        <v>0</v>
      </c>
      <c r="G2523">
        <v>0.18479999999999999</v>
      </c>
    </row>
    <row r="2524" spans="1:7" x14ac:dyDescent="0.25">
      <c r="A2524">
        <v>10149999</v>
      </c>
      <c r="B2524" s="1">
        <v>41205</v>
      </c>
      <c r="C2524">
        <v>1330</v>
      </c>
      <c r="D2524">
        <v>0.17399999999999999</v>
      </c>
      <c r="E2524">
        <v>0.1047</v>
      </c>
      <c r="F2524">
        <v>0</v>
      </c>
      <c r="G2524">
        <v>0.2031</v>
      </c>
    </row>
    <row r="2525" spans="1:7" x14ac:dyDescent="0.25">
      <c r="A2525">
        <v>10149999</v>
      </c>
      <c r="B2525" s="1">
        <v>41205</v>
      </c>
      <c r="C2525">
        <v>1400</v>
      </c>
      <c r="D2525">
        <v>0.1507</v>
      </c>
      <c r="E2525">
        <v>8.8999999999999996E-2</v>
      </c>
      <c r="F2525">
        <v>0</v>
      </c>
      <c r="G2525">
        <v>0.17510000000000001</v>
      </c>
    </row>
    <row r="2526" spans="1:7" x14ac:dyDescent="0.25">
      <c r="A2526">
        <v>10149999</v>
      </c>
      <c r="B2526" s="1">
        <v>41205</v>
      </c>
      <c r="C2526">
        <v>1430</v>
      </c>
      <c r="D2526">
        <v>0.16070000000000001</v>
      </c>
      <c r="E2526">
        <v>8.4500000000000006E-2</v>
      </c>
      <c r="F2526">
        <v>0</v>
      </c>
      <c r="G2526">
        <v>0.18160000000000001</v>
      </c>
    </row>
    <row r="2527" spans="1:7" x14ac:dyDescent="0.25">
      <c r="A2527">
        <v>10149999</v>
      </c>
      <c r="B2527" s="1">
        <v>41205</v>
      </c>
      <c r="C2527">
        <v>1500</v>
      </c>
      <c r="D2527">
        <v>0.1673</v>
      </c>
      <c r="E2527">
        <v>8.72E-2</v>
      </c>
      <c r="F2527">
        <v>0</v>
      </c>
      <c r="G2527">
        <v>0.18870000000000001</v>
      </c>
    </row>
    <row r="2528" spans="1:7" x14ac:dyDescent="0.25">
      <c r="A2528">
        <v>10149999</v>
      </c>
      <c r="B2528" s="1">
        <v>41205</v>
      </c>
      <c r="C2528">
        <v>1530</v>
      </c>
      <c r="D2528">
        <v>0.13869999999999999</v>
      </c>
      <c r="E2528">
        <v>7.17E-2</v>
      </c>
      <c r="F2528">
        <v>0</v>
      </c>
      <c r="G2528">
        <v>0.15609999999999999</v>
      </c>
    </row>
    <row r="2529" spans="1:7" x14ac:dyDescent="0.25">
      <c r="A2529">
        <v>10149999</v>
      </c>
      <c r="B2529" s="1">
        <v>41205</v>
      </c>
      <c r="C2529">
        <v>1600</v>
      </c>
      <c r="D2529">
        <v>0.1643</v>
      </c>
      <c r="E2529">
        <v>9.6299999999999997E-2</v>
      </c>
      <c r="F2529">
        <v>0</v>
      </c>
      <c r="G2529">
        <v>0.19070000000000001</v>
      </c>
    </row>
    <row r="2530" spans="1:7" x14ac:dyDescent="0.25">
      <c r="A2530">
        <v>10149999</v>
      </c>
      <c r="B2530" s="1">
        <v>41205</v>
      </c>
      <c r="C2530">
        <v>1630</v>
      </c>
      <c r="D2530">
        <v>0.1671</v>
      </c>
      <c r="E2530">
        <v>0.107</v>
      </c>
      <c r="F2530">
        <v>0</v>
      </c>
      <c r="G2530">
        <v>0.19839999999999999</v>
      </c>
    </row>
    <row r="2531" spans="1:7" x14ac:dyDescent="0.25">
      <c r="A2531">
        <v>10149999</v>
      </c>
      <c r="B2531" s="1">
        <v>41205</v>
      </c>
      <c r="C2531">
        <v>1700</v>
      </c>
      <c r="D2531">
        <v>0.15409999999999999</v>
      </c>
      <c r="E2531">
        <v>9.1399999999999995E-2</v>
      </c>
      <c r="F2531">
        <v>0</v>
      </c>
      <c r="G2531">
        <v>0.1792</v>
      </c>
    </row>
    <row r="2532" spans="1:7" x14ac:dyDescent="0.25">
      <c r="A2532">
        <v>10149999</v>
      </c>
      <c r="B2532" s="1">
        <v>41205</v>
      </c>
      <c r="C2532">
        <v>1730</v>
      </c>
      <c r="D2532">
        <v>0.17069999999999999</v>
      </c>
      <c r="E2532">
        <v>0.10199999999999999</v>
      </c>
      <c r="F2532">
        <v>0</v>
      </c>
      <c r="G2532">
        <v>0.19889999999999999</v>
      </c>
    </row>
    <row r="2533" spans="1:7" x14ac:dyDescent="0.25">
      <c r="A2533">
        <v>10149999</v>
      </c>
      <c r="B2533" s="1">
        <v>41205</v>
      </c>
      <c r="C2533">
        <v>1800</v>
      </c>
      <c r="D2533">
        <v>0.19789999999999999</v>
      </c>
      <c r="E2533">
        <v>0.1217</v>
      </c>
      <c r="F2533">
        <v>0</v>
      </c>
      <c r="G2533">
        <v>0.2324</v>
      </c>
    </row>
    <row r="2534" spans="1:7" x14ac:dyDescent="0.25">
      <c r="A2534">
        <v>10149999</v>
      </c>
      <c r="B2534" s="1">
        <v>41205</v>
      </c>
      <c r="C2534">
        <v>1830</v>
      </c>
      <c r="D2534">
        <v>0.1245</v>
      </c>
      <c r="E2534">
        <v>7.8700000000000006E-2</v>
      </c>
      <c r="F2534">
        <v>0</v>
      </c>
      <c r="G2534">
        <v>0.14729999999999999</v>
      </c>
    </row>
    <row r="2535" spans="1:7" x14ac:dyDescent="0.25">
      <c r="A2535">
        <v>10149999</v>
      </c>
      <c r="B2535" s="1">
        <v>41205</v>
      </c>
      <c r="C2535">
        <v>1900</v>
      </c>
      <c r="D2535">
        <v>5.3499999999999999E-2</v>
      </c>
      <c r="E2535">
        <v>3.61E-2</v>
      </c>
      <c r="F2535">
        <v>0</v>
      </c>
      <c r="G2535">
        <v>6.4600000000000005E-2</v>
      </c>
    </row>
    <row r="2536" spans="1:7" x14ac:dyDescent="0.25">
      <c r="A2536">
        <v>10149999</v>
      </c>
      <c r="B2536" s="1">
        <v>41205</v>
      </c>
      <c r="C2536">
        <v>1930</v>
      </c>
      <c r="D2536">
        <v>4.02E-2</v>
      </c>
      <c r="E2536">
        <v>3.0499999999999999E-2</v>
      </c>
      <c r="F2536">
        <v>0</v>
      </c>
      <c r="G2536">
        <v>5.0500000000000003E-2</v>
      </c>
    </row>
    <row r="2537" spans="1:7" x14ac:dyDescent="0.25">
      <c r="A2537">
        <v>10149999</v>
      </c>
      <c r="B2537" s="1">
        <v>41205</v>
      </c>
      <c r="C2537">
        <v>2000</v>
      </c>
      <c r="D2537">
        <v>1.8700000000000001E-2</v>
      </c>
      <c r="E2537">
        <v>2.2499999999999999E-2</v>
      </c>
      <c r="F2537">
        <v>0</v>
      </c>
      <c r="G2537">
        <v>2.93E-2</v>
      </c>
    </row>
    <row r="2538" spans="1:7" x14ac:dyDescent="0.25">
      <c r="A2538">
        <v>10149999</v>
      </c>
      <c r="B2538" s="1">
        <v>41205</v>
      </c>
      <c r="C2538">
        <v>2030</v>
      </c>
      <c r="D2538">
        <v>1.43E-2</v>
      </c>
      <c r="E2538">
        <v>1.55E-2</v>
      </c>
      <c r="F2538">
        <v>0</v>
      </c>
      <c r="G2538">
        <v>2.12E-2</v>
      </c>
    </row>
    <row r="2539" spans="1:7" x14ac:dyDescent="0.25">
      <c r="A2539">
        <v>10149999</v>
      </c>
      <c r="B2539" s="1">
        <v>41205</v>
      </c>
      <c r="C2539">
        <v>2100</v>
      </c>
      <c r="D2539">
        <v>3.1199999999999999E-2</v>
      </c>
      <c r="E2539">
        <v>3.8300000000000001E-2</v>
      </c>
      <c r="F2539">
        <v>0</v>
      </c>
      <c r="G2539">
        <v>4.9399999999999999E-2</v>
      </c>
    </row>
    <row r="2540" spans="1:7" x14ac:dyDescent="0.25">
      <c r="A2540">
        <v>10149999</v>
      </c>
      <c r="B2540" s="1">
        <v>41205</v>
      </c>
      <c r="C2540">
        <v>2130</v>
      </c>
      <c r="D2540">
        <v>1.78E-2</v>
      </c>
      <c r="E2540">
        <v>2.07E-2</v>
      </c>
      <c r="F2540">
        <v>0</v>
      </c>
      <c r="G2540">
        <v>2.7199999999999998E-2</v>
      </c>
    </row>
    <row r="2541" spans="1:7" x14ac:dyDescent="0.25">
      <c r="A2541">
        <v>10149999</v>
      </c>
      <c r="B2541" s="1">
        <v>41205</v>
      </c>
      <c r="C2541">
        <v>2200</v>
      </c>
      <c r="D2541">
        <v>1.17E-2</v>
      </c>
      <c r="E2541">
        <v>1.01E-2</v>
      </c>
      <c r="F2541">
        <v>0</v>
      </c>
      <c r="G2541">
        <v>1.5599999999999999E-2</v>
      </c>
    </row>
    <row r="2542" spans="1:7" x14ac:dyDescent="0.25">
      <c r="A2542">
        <v>10149999</v>
      </c>
      <c r="B2542" s="1">
        <v>41205</v>
      </c>
      <c r="C2542">
        <v>2230</v>
      </c>
      <c r="D2542">
        <v>1.1599999999999999E-2</v>
      </c>
      <c r="E2542">
        <v>9.4000000000000004E-3</v>
      </c>
      <c r="F2542">
        <v>0</v>
      </c>
      <c r="G2542">
        <v>1.49E-2</v>
      </c>
    </row>
    <row r="2543" spans="1:7" x14ac:dyDescent="0.25">
      <c r="A2543">
        <v>10149999</v>
      </c>
      <c r="B2543" s="1">
        <v>41205</v>
      </c>
      <c r="C2543">
        <v>2300</v>
      </c>
      <c r="D2543">
        <v>1.0999999999999999E-2</v>
      </c>
      <c r="E2543">
        <v>8.6E-3</v>
      </c>
      <c r="F2543">
        <v>0</v>
      </c>
      <c r="G2543">
        <v>1.4E-2</v>
      </c>
    </row>
    <row r="2544" spans="1:7" x14ac:dyDescent="0.25">
      <c r="A2544">
        <v>10149999</v>
      </c>
      <c r="B2544" s="1">
        <v>41205</v>
      </c>
      <c r="C2544">
        <v>2330</v>
      </c>
      <c r="D2544">
        <v>1.04E-2</v>
      </c>
      <c r="E2544">
        <v>8.5000000000000006E-3</v>
      </c>
      <c r="F2544">
        <v>0</v>
      </c>
      <c r="G2544">
        <v>1.35E-2</v>
      </c>
    </row>
    <row r="2545" spans="1:7" x14ac:dyDescent="0.25">
      <c r="A2545">
        <v>10149999</v>
      </c>
      <c r="B2545" s="1">
        <v>41205</v>
      </c>
      <c r="C2545">
        <v>2400</v>
      </c>
      <c r="D2545">
        <v>8.6999999999999994E-3</v>
      </c>
      <c r="E2545">
        <v>7.7999999999999996E-3</v>
      </c>
      <c r="F2545">
        <v>0</v>
      </c>
      <c r="G2545">
        <v>1.17E-2</v>
      </c>
    </row>
    <row r="2546" spans="1:7" x14ac:dyDescent="0.25">
      <c r="A2546">
        <v>10149999</v>
      </c>
      <c r="B2546" s="1">
        <v>41206</v>
      </c>
      <c r="C2546">
        <v>30</v>
      </c>
      <c r="D2546">
        <v>7.7999999999999996E-3</v>
      </c>
      <c r="E2546">
        <v>5.8999999999999999E-3</v>
      </c>
      <c r="F2546">
        <v>0</v>
      </c>
      <c r="G2546">
        <v>9.7000000000000003E-3</v>
      </c>
    </row>
    <row r="2547" spans="1:7" x14ac:dyDescent="0.25">
      <c r="A2547">
        <v>10149999</v>
      </c>
      <c r="B2547" s="1">
        <v>41206</v>
      </c>
      <c r="C2547">
        <v>100</v>
      </c>
      <c r="D2547">
        <v>9.9000000000000008E-3</v>
      </c>
      <c r="E2547">
        <v>9.7000000000000003E-3</v>
      </c>
      <c r="F2547">
        <v>0</v>
      </c>
      <c r="G2547">
        <v>1.3899999999999999E-2</v>
      </c>
    </row>
    <row r="2548" spans="1:7" x14ac:dyDescent="0.25">
      <c r="A2548">
        <v>10149999</v>
      </c>
      <c r="B2548" s="1">
        <v>41206</v>
      </c>
      <c r="C2548">
        <v>130</v>
      </c>
      <c r="D2548">
        <v>9.5999999999999992E-3</v>
      </c>
      <c r="E2548">
        <v>7.7000000000000002E-3</v>
      </c>
      <c r="F2548">
        <v>0</v>
      </c>
      <c r="G2548">
        <v>1.23E-2</v>
      </c>
    </row>
    <row r="2549" spans="1:7" x14ac:dyDescent="0.25">
      <c r="A2549">
        <v>10149999</v>
      </c>
      <c r="B2549" s="1">
        <v>41206</v>
      </c>
      <c r="C2549">
        <v>200</v>
      </c>
      <c r="D2549">
        <v>8.3000000000000001E-3</v>
      </c>
      <c r="E2549">
        <v>7.0000000000000001E-3</v>
      </c>
      <c r="F2549">
        <v>0</v>
      </c>
      <c r="G2549">
        <v>1.0999999999999999E-2</v>
      </c>
    </row>
    <row r="2550" spans="1:7" x14ac:dyDescent="0.25">
      <c r="A2550">
        <v>10149999</v>
      </c>
      <c r="B2550" s="1">
        <v>41206</v>
      </c>
      <c r="C2550">
        <v>230</v>
      </c>
      <c r="D2550">
        <v>8.8999999999999999E-3</v>
      </c>
      <c r="E2550">
        <v>8.0000000000000002E-3</v>
      </c>
      <c r="F2550">
        <v>0</v>
      </c>
      <c r="G2550">
        <v>1.1900000000000001E-2</v>
      </c>
    </row>
    <row r="2551" spans="1:7" x14ac:dyDescent="0.25">
      <c r="A2551">
        <v>10149999</v>
      </c>
      <c r="B2551" s="1">
        <v>41206</v>
      </c>
      <c r="C2551">
        <v>300</v>
      </c>
      <c r="D2551">
        <v>7.7999999999999996E-3</v>
      </c>
      <c r="E2551">
        <v>5.8999999999999999E-3</v>
      </c>
      <c r="F2551">
        <v>0</v>
      </c>
      <c r="G2551">
        <v>9.7999999999999997E-3</v>
      </c>
    </row>
    <row r="2552" spans="1:7" x14ac:dyDescent="0.25">
      <c r="A2552">
        <v>10149999</v>
      </c>
      <c r="B2552" s="1">
        <v>41206</v>
      </c>
      <c r="C2552">
        <v>330</v>
      </c>
      <c r="D2552">
        <v>8.6E-3</v>
      </c>
      <c r="E2552">
        <v>7.7999999999999996E-3</v>
      </c>
      <c r="F2552">
        <v>0</v>
      </c>
      <c r="G2552">
        <v>1.1599999999999999E-2</v>
      </c>
    </row>
    <row r="2553" spans="1:7" x14ac:dyDescent="0.25">
      <c r="A2553">
        <v>10149999</v>
      </c>
      <c r="B2553" s="1">
        <v>41206</v>
      </c>
      <c r="C2553">
        <v>400</v>
      </c>
      <c r="D2553">
        <v>8.8000000000000005E-3</v>
      </c>
      <c r="E2553">
        <v>7.7000000000000002E-3</v>
      </c>
      <c r="F2553">
        <v>0</v>
      </c>
      <c r="G2553">
        <v>1.18E-2</v>
      </c>
    </row>
    <row r="2554" spans="1:7" x14ac:dyDescent="0.25">
      <c r="A2554">
        <v>10149999</v>
      </c>
      <c r="B2554" s="1">
        <v>41206</v>
      </c>
      <c r="C2554">
        <v>430</v>
      </c>
      <c r="D2554">
        <v>8.6E-3</v>
      </c>
      <c r="E2554">
        <v>7.1000000000000004E-3</v>
      </c>
      <c r="F2554">
        <v>0</v>
      </c>
      <c r="G2554">
        <v>1.11E-2</v>
      </c>
    </row>
    <row r="2555" spans="1:7" x14ac:dyDescent="0.25">
      <c r="A2555">
        <v>10149999</v>
      </c>
      <c r="B2555" s="1">
        <v>41206</v>
      </c>
      <c r="C2555">
        <v>500</v>
      </c>
      <c r="D2555">
        <v>8.8999999999999999E-3</v>
      </c>
      <c r="E2555">
        <v>8.2000000000000007E-3</v>
      </c>
      <c r="F2555">
        <v>0</v>
      </c>
      <c r="G2555">
        <v>1.21E-2</v>
      </c>
    </row>
    <row r="2556" spans="1:7" x14ac:dyDescent="0.25">
      <c r="A2556">
        <v>10149999</v>
      </c>
      <c r="B2556" s="1">
        <v>41206</v>
      </c>
      <c r="C2556">
        <v>530</v>
      </c>
      <c r="D2556">
        <v>7.7999999999999996E-3</v>
      </c>
      <c r="E2556">
        <v>6.1999999999999998E-3</v>
      </c>
      <c r="F2556">
        <v>0</v>
      </c>
      <c r="G2556">
        <v>0.01</v>
      </c>
    </row>
    <row r="2557" spans="1:7" x14ac:dyDescent="0.25">
      <c r="A2557">
        <v>10149999</v>
      </c>
      <c r="B2557" s="1">
        <v>41206</v>
      </c>
      <c r="C2557">
        <v>600</v>
      </c>
      <c r="D2557">
        <v>9.1000000000000004E-3</v>
      </c>
      <c r="E2557">
        <v>9.1999999999999998E-3</v>
      </c>
      <c r="F2557">
        <v>0</v>
      </c>
      <c r="G2557">
        <v>1.2999999999999999E-2</v>
      </c>
    </row>
    <row r="2558" spans="1:7" x14ac:dyDescent="0.25">
      <c r="A2558">
        <v>10149999</v>
      </c>
      <c r="B2558" s="1">
        <v>41206</v>
      </c>
      <c r="C2558">
        <v>630</v>
      </c>
      <c r="D2558">
        <v>9.4999999999999998E-3</v>
      </c>
      <c r="E2558">
        <v>9.7000000000000003E-3</v>
      </c>
      <c r="F2558">
        <v>0</v>
      </c>
      <c r="G2558">
        <v>1.3599999999999999E-2</v>
      </c>
    </row>
    <row r="2559" spans="1:7" x14ac:dyDescent="0.25">
      <c r="A2559">
        <v>10149999</v>
      </c>
      <c r="B2559" s="1">
        <v>41206</v>
      </c>
      <c r="C2559">
        <v>700</v>
      </c>
      <c r="D2559">
        <v>8.3000000000000001E-3</v>
      </c>
      <c r="E2559">
        <v>7.4000000000000003E-3</v>
      </c>
      <c r="F2559">
        <v>0</v>
      </c>
      <c r="G2559">
        <v>1.11E-2</v>
      </c>
    </row>
    <row r="2560" spans="1:7" x14ac:dyDescent="0.25">
      <c r="A2560">
        <v>10149999</v>
      </c>
      <c r="B2560" s="1">
        <v>41206</v>
      </c>
      <c r="C2560">
        <v>730</v>
      </c>
      <c r="D2560">
        <v>8.9999999999999993E-3</v>
      </c>
      <c r="E2560">
        <v>5.7000000000000002E-3</v>
      </c>
      <c r="F2560">
        <v>0</v>
      </c>
      <c r="G2560">
        <v>1.0800000000000001E-2</v>
      </c>
    </row>
    <row r="2561" spans="1:7" x14ac:dyDescent="0.25">
      <c r="A2561">
        <v>10149999</v>
      </c>
      <c r="B2561" s="1">
        <v>41206</v>
      </c>
      <c r="C2561">
        <v>800</v>
      </c>
      <c r="D2561">
        <v>1.66E-2</v>
      </c>
      <c r="E2561">
        <v>1.9599999999999999E-2</v>
      </c>
      <c r="F2561">
        <v>0</v>
      </c>
      <c r="G2561">
        <v>2.5700000000000001E-2</v>
      </c>
    </row>
    <row r="2562" spans="1:7" x14ac:dyDescent="0.25">
      <c r="A2562">
        <v>10149999</v>
      </c>
      <c r="B2562" s="1">
        <v>41206</v>
      </c>
      <c r="C2562">
        <v>830</v>
      </c>
      <c r="D2562">
        <v>2.1899999999999999E-2</v>
      </c>
      <c r="E2562">
        <v>2.1600000000000001E-2</v>
      </c>
      <c r="F2562">
        <v>0</v>
      </c>
      <c r="G2562">
        <v>3.09E-2</v>
      </c>
    </row>
    <row r="2563" spans="1:7" x14ac:dyDescent="0.25">
      <c r="A2563">
        <v>10149999</v>
      </c>
      <c r="B2563" s="1">
        <v>41206</v>
      </c>
      <c r="C2563">
        <v>900</v>
      </c>
      <c r="D2563">
        <v>3.7900000000000003E-2</v>
      </c>
      <c r="E2563">
        <v>2.2499999999999999E-2</v>
      </c>
      <c r="F2563">
        <v>0</v>
      </c>
      <c r="G2563">
        <v>4.41E-2</v>
      </c>
    </row>
    <row r="2564" spans="1:7" x14ac:dyDescent="0.25">
      <c r="A2564">
        <v>10149999</v>
      </c>
      <c r="B2564" s="1">
        <v>41206</v>
      </c>
      <c r="C2564">
        <v>930</v>
      </c>
      <c r="D2564">
        <v>8.43E-2</v>
      </c>
      <c r="E2564">
        <v>4.48E-2</v>
      </c>
      <c r="F2564">
        <v>0</v>
      </c>
      <c r="G2564">
        <v>9.5500000000000002E-2</v>
      </c>
    </row>
    <row r="2565" spans="1:7" x14ac:dyDescent="0.25">
      <c r="A2565">
        <v>10149999</v>
      </c>
      <c r="B2565" s="1">
        <v>41206</v>
      </c>
      <c r="C2565">
        <v>1000</v>
      </c>
      <c r="D2565">
        <v>0.1741</v>
      </c>
      <c r="E2565">
        <v>9.6500000000000002E-2</v>
      </c>
      <c r="F2565">
        <v>0</v>
      </c>
      <c r="G2565">
        <v>0.19900000000000001</v>
      </c>
    </row>
    <row r="2566" spans="1:7" x14ac:dyDescent="0.25">
      <c r="A2566">
        <v>10149999</v>
      </c>
      <c r="B2566" s="1">
        <v>41206</v>
      </c>
      <c r="C2566">
        <v>1030</v>
      </c>
      <c r="D2566">
        <v>0.22</v>
      </c>
      <c r="E2566">
        <v>0.1164</v>
      </c>
      <c r="F2566">
        <v>0</v>
      </c>
      <c r="G2566">
        <v>0.249</v>
      </c>
    </row>
    <row r="2567" spans="1:7" x14ac:dyDescent="0.25">
      <c r="A2567">
        <v>10149999</v>
      </c>
      <c r="B2567" s="1">
        <v>41206</v>
      </c>
      <c r="C2567">
        <v>1100</v>
      </c>
      <c r="D2567">
        <v>0.25940000000000002</v>
      </c>
      <c r="E2567">
        <v>0.1313</v>
      </c>
      <c r="F2567">
        <v>0</v>
      </c>
      <c r="G2567">
        <v>0.29070000000000001</v>
      </c>
    </row>
    <row r="2568" spans="1:7" x14ac:dyDescent="0.25">
      <c r="A2568">
        <v>10149999</v>
      </c>
      <c r="B2568" s="1">
        <v>41206</v>
      </c>
      <c r="C2568">
        <v>1130</v>
      </c>
      <c r="D2568">
        <v>0.2732</v>
      </c>
      <c r="E2568">
        <v>0.13089999999999999</v>
      </c>
      <c r="F2568">
        <v>0</v>
      </c>
      <c r="G2568">
        <v>0.3029</v>
      </c>
    </row>
    <row r="2569" spans="1:7" x14ac:dyDescent="0.25">
      <c r="A2569">
        <v>10149999</v>
      </c>
      <c r="B2569" s="1">
        <v>41206</v>
      </c>
      <c r="C2569">
        <v>1200</v>
      </c>
      <c r="D2569">
        <v>0.27460000000000001</v>
      </c>
      <c r="E2569">
        <v>0.1263</v>
      </c>
      <c r="F2569">
        <v>0</v>
      </c>
      <c r="G2569">
        <v>0.30230000000000001</v>
      </c>
    </row>
    <row r="2570" spans="1:7" x14ac:dyDescent="0.25">
      <c r="A2570">
        <v>10149999</v>
      </c>
      <c r="B2570" s="1">
        <v>41206</v>
      </c>
      <c r="C2570">
        <v>1230</v>
      </c>
      <c r="D2570">
        <v>0.2697</v>
      </c>
      <c r="E2570">
        <v>0.1285</v>
      </c>
      <c r="F2570">
        <v>0</v>
      </c>
      <c r="G2570">
        <v>0.29880000000000001</v>
      </c>
    </row>
    <row r="2571" spans="1:7" x14ac:dyDescent="0.25">
      <c r="A2571">
        <v>10149999</v>
      </c>
      <c r="B2571" s="1">
        <v>41206</v>
      </c>
      <c r="C2571">
        <v>1300</v>
      </c>
      <c r="D2571">
        <v>0.24859999999999999</v>
      </c>
      <c r="E2571">
        <v>0.12189999999999999</v>
      </c>
      <c r="F2571">
        <v>0</v>
      </c>
      <c r="G2571">
        <v>0.27689999999999998</v>
      </c>
    </row>
    <row r="2572" spans="1:7" x14ac:dyDescent="0.25">
      <c r="A2572">
        <v>10149999</v>
      </c>
      <c r="B2572" s="1">
        <v>41206</v>
      </c>
      <c r="C2572">
        <v>1330</v>
      </c>
      <c r="D2572">
        <v>0.19189999999999999</v>
      </c>
      <c r="E2572">
        <v>0.1033</v>
      </c>
      <c r="F2572">
        <v>0</v>
      </c>
      <c r="G2572">
        <v>0.218</v>
      </c>
    </row>
    <row r="2573" spans="1:7" x14ac:dyDescent="0.25">
      <c r="A2573">
        <v>10149999</v>
      </c>
      <c r="B2573" s="1">
        <v>41206</v>
      </c>
      <c r="C2573">
        <v>1400</v>
      </c>
      <c r="D2573">
        <v>0.16539999999999999</v>
      </c>
      <c r="E2573">
        <v>8.8400000000000006E-2</v>
      </c>
      <c r="F2573">
        <v>0</v>
      </c>
      <c r="G2573">
        <v>0.1875</v>
      </c>
    </row>
    <row r="2574" spans="1:7" x14ac:dyDescent="0.25">
      <c r="A2574">
        <v>10149999</v>
      </c>
      <c r="B2574" s="1">
        <v>41206</v>
      </c>
      <c r="C2574">
        <v>1430</v>
      </c>
      <c r="D2574">
        <v>0.18529999999999999</v>
      </c>
      <c r="E2574">
        <v>0.09</v>
      </c>
      <c r="F2574">
        <v>0</v>
      </c>
      <c r="G2574">
        <v>0.20599999999999999</v>
      </c>
    </row>
    <row r="2575" spans="1:7" x14ac:dyDescent="0.25">
      <c r="A2575">
        <v>10149999</v>
      </c>
      <c r="B2575" s="1">
        <v>41206</v>
      </c>
      <c r="C2575">
        <v>1500</v>
      </c>
      <c r="D2575">
        <v>0.13689999999999999</v>
      </c>
      <c r="E2575">
        <v>6.5199999999999994E-2</v>
      </c>
      <c r="F2575">
        <v>0</v>
      </c>
      <c r="G2575">
        <v>0.15179999999999999</v>
      </c>
    </row>
    <row r="2576" spans="1:7" x14ac:dyDescent="0.25">
      <c r="A2576">
        <v>10149999</v>
      </c>
      <c r="B2576" s="1">
        <v>41206</v>
      </c>
      <c r="C2576">
        <v>1530</v>
      </c>
      <c r="D2576">
        <v>0.1452</v>
      </c>
      <c r="E2576">
        <v>7.4800000000000005E-2</v>
      </c>
      <c r="F2576">
        <v>0</v>
      </c>
      <c r="G2576">
        <v>0.1633</v>
      </c>
    </row>
    <row r="2577" spans="1:7" x14ac:dyDescent="0.25">
      <c r="A2577">
        <v>10149999</v>
      </c>
      <c r="B2577" s="1">
        <v>41206</v>
      </c>
      <c r="C2577">
        <v>1600</v>
      </c>
      <c r="D2577">
        <v>0.16200000000000001</v>
      </c>
      <c r="E2577">
        <v>8.2699999999999996E-2</v>
      </c>
      <c r="F2577">
        <v>0</v>
      </c>
      <c r="G2577">
        <v>0.182</v>
      </c>
    </row>
    <row r="2578" spans="1:7" x14ac:dyDescent="0.25">
      <c r="A2578">
        <v>10149999</v>
      </c>
      <c r="B2578" s="1">
        <v>41206</v>
      </c>
      <c r="C2578">
        <v>1630</v>
      </c>
      <c r="D2578">
        <v>0.18840000000000001</v>
      </c>
      <c r="E2578">
        <v>0.10009999999999999</v>
      </c>
      <c r="F2578">
        <v>0</v>
      </c>
      <c r="G2578">
        <v>0.21329999999999999</v>
      </c>
    </row>
    <row r="2579" spans="1:7" x14ac:dyDescent="0.25">
      <c r="A2579">
        <v>10149999</v>
      </c>
      <c r="B2579" s="1">
        <v>41206</v>
      </c>
      <c r="C2579">
        <v>1700</v>
      </c>
      <c r="D2579">
        <v>0.20899999999999999</v>
      </c>
      <c r="E2579">
        <v>0.1135</v>
      </c>
      <c r="F2579">
        <v>0</v>
      </c>
      <c r="G2579">
        <v>0.23780000000000001</v>
      </c>
    </row>
    <row r="2580" spans="1:7" x14ac:dyDescent="0.25">
      <c r="A2580">
        <v>10149999</v>
      </c>
      <c r="B2580" s="1">
        <v>41206</v>
      </c>
      <c r="C2580">
        <v>1730</v>
      </c>
      <c r="D2580">
        <v>0.2089</v>
      </c>
      <c r="E2580">
        <v>0.1159</v>
      </c>
      <c r="F2580">
        <v>0</v>
      </c>
      <c r="G2580">
        <v>0.2389</v>
      </c>
    </row>
    <row r="2581" spans="1:7" x14ac:dyDescent="0.25">
      <c r="A2581">
        <v>10149999</v>
      </c>
      <c r="B2581" s="1">
        <v>41206</v>
      </c>
      <c r="C2581">
        <v>1800</v>
      </c>
      <c r="D2581">
        <v>0.2074</v>
      </c>
      <c r="E2581">
        <v>0.1239</v>
      </c>
      <c r="F2581">
        <v>0</v>
      </c>
      <c r="G2581">
        <v>0.2417</v>
      </c>
    </row>
    <row r="2582" spans="1:7" x14ac:dyDescent="0.25">
      <c r="A2582">
        <v>10149999</v>
      </c>
      <c r="B2582" s="1">
        <v>41206</v>
      </c>
      <c r="C2582">
        <v>1830</v>
      </c>
      <c r="D2582">
        <v>0.1237</v>
      </c>
      <c r="E2582">
        <v>8.6900000000000005E-2</v>
      </c>
      <c r="F2582">
        <v>0</v>
      </c>
      <c r="G2582">
        <v>0.1512</v>
      </c>
    </row>
    <row r="2583" spans="1:7" x14ac:dyDescent="0.25">
      <c r="A2583">
        <v>10149999</v>
      </c>
      <c r="B2583" s="1">
        <v>41206</v>
      </c>
      <c r="C2583">
        <v>1900</v>
      </c>
      <c r="D2583">
        <v>2.6499999999999999E-2</v>
      </c>
      <c r="E2583">
        <v>2.3400000000000001E-2</v>
      </c>
      <c r="F2583">
        <v>0</v>
      </c>
      <c r="G2583">
        <v>3.5400000000000001E-2</v>
      </c>
    </row>
    <row r="2584" spans="1:7" x14ac:dyDescent="0.25">
      <c r="A2584">
        <v>10149999</v>
      </c>
      <c r="B2584" s="1">
        <v>41206</v>
      </c>
      <c r="C2584">
        <v>1930</v>
      </c>
      <c r="D2584">
        <v>1.18E-2</v>
      </c>
      <c r="E2584">
        <v>1.2999999999999999E-2</v>
      </c>
      <c r="F2584">
        <v>0</v>
      </c>
      <c r="G2584">
        <v>1.7600000000000001E-2</v>
      </c>
    </row>
    <row r="2585" spans="1:7" x14ac:dyDescent="0.25">
      <c r="A2585">
        <v>10149999</v>
      </c>
      <c r="B2585" s="1">
        <v>41206</v>
      </c>
      <c r="C2585">
        <v>2000</v>
      </c>
      <c r="D2585">
        <v>1.2999999999999999E-2</v>
      </c>
      <c r="E2585">
        <v>1.6E-2</v>
      </c>
      <c r="F2585">
        <v>0</v>
      </c>
      <c r="G2585">
        <v>2.0500000000000001E-2</v>
      </c>
    </row>
    <row r="2586" spans="1:7" x14ac:dyDescent="0.25">
      <c r="A2586">
        <v>10149999</v>
      </c>
      <c r="B2586" s="1">
        <v>41206</v>
      </c>
      <c r="C2586">
        <v>2030</v>
      </c>
      <c r="D2586">
        <v>1.47E-2</v>
      </c>
      <c r="E2586">
        <v>1.8100000000000002E-2</v>
      </c>
      <c r="F2586">
        <v>0</v>
      </c>
      <c r="G2586">
        <v>2.35E-2</v>
      </c>
    </row>
    <row r="2587" spans="1:7" x14ac:dyDescent="0.25">
      <c r="A2587">
        <v>10149999</v>
      </c>
      <c r="B2587" s="1">
        <v>41206</v>
      </c>
      <c r="C2587">
        <v>2100</v>
      </c>
      <c r="D2587">
        <v>3.2899999999999999E-2</v>
      </c>
      <c r="E2587">
        <v>4.0500000000000001E-2</v>
      </c>
      <c r="F2587">
        <v>0</v>
      </c>
      <c r="G2587">
        <v>5.2200000000000003E-2</v>
      </c>
    </row>
    <row r="2588" spans="1:7" x14ac:dyDescent="0.25">
      <c r="A2588">
        <v>10149999</v>
      </c>
      <c r="B2588" s="1">
        <v>41206</v>
      </c>
      <c r="C2588">
        <v>2130</v>
      </c>
      <c r="D2588">
        <v>1.6199999999999999E-2</v>
      </c>
      <c r="E2588">
        <v>1.5299999999999999E-2</v>
      </c>
      <c r="F2588">
        <v>0</v>
      </c>
      <c r="G2588">
        <v>2.2499999999999999E-2</v>
      </c>
    </row>
    <row r="2589" spans="1:7" x14ac:dyDescent="0.25">
      <c r="A2589">
        <v>10149999</v>
      </c>
      <c r="B2589" s="1">
        <v>41206</v>
      </c>
      <c r="C2589">
        <v>2200</v>
      </c>
      <c r="D2589">
        <v>1.47E-2</v>
      </c>
      <c r="E2589">
        <v>1.4200000000000001E-2</v>
      </c>
      <c r="F2589">
        <v>0</v>
      </c>
      <c r="G2589">
        <v>2.0500000000000001E-2</v>
      </c>
    </row>
    <row r="2590" spans="1:7" x14ac:dyDescent="0.25">
      <c r="A2590">
        <v>10149999</v>
      </c>
      <c r="B2590" s="1">
        <v>41206</v>
      </c>
      <c r="C2590">
        <v>2230</v>
      </c>
      <c r="D2590">
        <v>1.26E-2</v>
      </c>
      <c r="E2590">
        <v>1.3899999999999999E-2</v>
      </c>
      <c r="F2590">
        <v>0</v>
      </c>
      <c r="G2590">
        <v>1.8800000000000001E-2</v>
      </c>
    </row>
    <row r="2591" spans="1:7" x14ac:dyDescent="0.25">
      <c r="A2591">
        <v>10149999</v>
      </c>
      <c r="B2591" s="1">
        <v>41206</v>
      </c>
      <c r="C2591">
        <v>2300</v>
      </c>
      <c r="D2591">
        <v>8.2000000000000007E-3</v>
      </c>
      <c r="E2591">
        <v>7.3000000000000001E-3</v>
      </c>
      <c r="F2591">
        <v>0</v>
      </c>
      <c r="G2591">
        <v>1.0999999999999999E-2</v>
      </c>
    </row>
    <row r="2592" spans="1:7" x14ac:dyDescent="0.25">
      <c r="A2592">
        <v>10149999</v>
      </c>
      <c r="B2592" s="1">
        <v>41206</v>
      </c>
      <c r="C2592">
        <v>2330</v>
      </c>
      <c r="D2592">
        <v>9.2999999999999992E-3</v>
      </c>
      <c r="E2592">
        <v>9.9000000000000008E-3</v>
      </c>
      <c r="F2592">
        <v>0</v>
      </c>
      <c r="G2592">
        <v>1.35E-2</v>
      </c>
    </row>
    <row r="2593" spans="1:7" x14ac:dyDescent="0.25">
      <c r="A2593">
        <v>10149999</v>
      </c>
      <c r="B2593" s="1">
        <v>41206</v>
      </c>
      <c r="C2593">
        <v>2400</v>
      </c>
      <c r="D2593">
        <v>8.9999999999999993E-3</v>
      </c>
      <c r="E2593">
        <v>9.4000000000000004E-3</v>
      </c>
      <c r="F2593">
        <v>0</v>
      </c>
      <c r="G2593">
        <v>1.3100000000000001E-2</v>
      </c>
    </row>
    <row r="2594" spans="1:7" x14ac:dyDescent="0.25">
      <c r="A2594">
        <v>10149999</v>
      </c>
      <c r="B2594" s="1">
        <v>41207</v>
      </c>
      <c r="C2594">
        <v>30</v>
      </c>
      <c r="D2594">
        <v>8.3999999999999995E-3</v>
      </c>
      <c r="E2594">
        <v>8.8999999999999999E-3</v>
      </c>
      <c r="F2594">
        <v>0</v>
      </c>
      <c r="G2594">
        <v>1.2200000000000001E-2</v>
      </c>
    </row>
    <row r="2595" spans="1:7" x14ac:dyDescent="0.25">
      <c r="A2595">
        <v>10149999</v>
      </c>
      <c r="B2595" s="1">
        <v>41207</v>
      </c>
      <c r="C2595">
        <v>100</v>
      </c>
      <c r="D2595">
        <v>8.0999999999999996E-3</v>
      </c>
      <c r="E2595">
        <v>8.5000000000000006E-3</v>
      </c>
      <c r="F2595">
        <v>0</v>
      </c>
      <c r="G2595">
        <v>1.17E-2</v>
      </c>
    </row>
    <row r="2596" spans="1:7" x14ac:dyDescent="0.25">
      <c r="A2596">
        <v>10149999</v>
      </c>
      <c r="B2596" s="1">
        <v>41207</v>
      </c>
      <c r="C2596">
        <v>130</v>
      </c>
      <c r="D2596">
        <v>7.1000000000000004E-3</v>
      </c>
      <c r="E2596">
        <v>6.8999999999999999E-3</v>
      </c>
      <c r="F2596">
        <v>0</v>
      </c>
      <c r="G2596">
        <v>0.01</v>
      </c>
    </row>
    <row r="2597" spans="1:7" x14ac:dyDescent="0.25">
      <c r="A2597">
        <v>10149999</v>
      </c>
      <c r="B2597" s="1">
        <v>41207</v>
      </c>
      <c r="C2597">
        <v>200</v>
      </c>
      <c r="D2597">
        <v>7.9000000000000008E-3</v>
      </c>
      <c r="E2597">
        <v>8.6999999999999994E-3</v>
      </c>
      <c r="F2597">
        <v>0</v>
      </c>
      <c r="G2597">
        <v>1.18E-2</v>
      </c>
    </row>
    <row r="2598" spans="1:7" x14ac:dyDescent="0.25">
      <c r="A2598">
        <v>10149999</v>
      </c>
      <c r="B2598" s="1">
        <v>41207</v>
      </c>
      <c r="C2598">
        <v>230</v>
      </c>
      <c r="D2598">
        <v>7.1999999999999998E-3</v>
      </c>
      <c r="E2598">
        <v>7.1999999999999998E-3</v>
      </c>
      <c r="F2598">
        <v>0</v>
      </c>
      <c r="G2598">
        <v>1.0200000000000001E-2</v>
      </c>
    </row>
    <row r="2599" spans="1:7" x14ac:dyDescent="0.25">
      <c r="A2599">
        <v>10149999</v>
      </c>
      <c r="B2599" s="1">
        <v>41207</v>
      </c>
      <c r="C2599">
        <v>300</v>
      </c>
      <c r="D2599">
        <v>7.4000000000000003E-3</v>
      </c>
      <c r="E2599">
        <v>7.7999999999999996E-3</v>
      </c>
      <c r="F2599">
        <v>0</v>
      </c>
      <c r="G2599">
        <v>1.0699999999999999E-2</v>
      </c>
    </row>
    <row r="2600" spans="1:7" x14ac:dyDescent="0.25">
      <c r="A2600">
        <v>10149999</v>
      </c>
      <c r="B2600" s="1">
        <v>41207</v>
      </c>
      <c r="C2600">
        <v>330</v>
      </c>
      <c r="D2600">
        <v>8.0999999999999996E-3</v>
      </c>
      <c r="E2600">
        <v>9.1000000000000004E-3</v>
      </c>
      <c r="F2600">
        <v>0</v>
      </c>
      <c r="G2600">
        <v>1.23E-2</v>
      </c>
    </row>
    <row r="2601" spans="1:7" x14ac:dyDescent="0.25">
      <c r="A2601">
        <v>10149999</v>
      </c>
      <c r="B2601" s="1">
        <v>41207</v>
      </c>
      <c r="C2601">
        <v>400</v>
      </c>
      <c r="D2601">
        <v>6.7000000000000002E-3</v>
      </c>
      <c r="E2601">
        <v>6.3E-3</v>
      </c>
      <c r="F2601">
        <v>0</v>
      </c>
      <c r="G2601">
        <v>9.1999999999999998E-3</v>
      </c>
    </row>
    <row r="2602" spans="1:7" x14ac:dyDescent="0.25">
      <c r="A2602">
        <v>10149999</v>
      </c>
      <c r="B2602" s="1">
        <v>41207</v>
      </c>
      <c r="C2602">
        <v>430</v>
      </c>
      <c r="D2602">
        <v>7.6E-3</v>
      </c>
      <c r="E2602">
        <v>8.3999999999999995E-3</v>
      </c>
      <c r="F2602">
        <v>0</v>
      </c>
      <c r="G2602">
        <v>1.1299999999999999E-2</v>
      </c>
    </row>
    <row r="2603" spans="1:7" x14ac:dyDescent="0.25">
      <c r="A2603">
        <v>10149999</v>
      </c>
      <c r="B2603" s="1">
        <v>41207</v>
      </c>
      <c r="C2603">
        <v>500</v>
      </c>
      <c r="D2603">
        <v>7.6E-3</v>
      </c>
      <c r="E2603">
        <v>8.0999999999999996E-3</v>
      </c>
      <c r="F2603">
        <v>0</v>
      </c>
      <c r="G2603">
        <v>1.11E-2</v>
      </c>
    </row>
    <row r="2604" spans="1:7" x14ac:dyDescent="0.25">
      <c r="A2604">
        <v>10149999</v>
      </c>
      <c r="B2604" s="1">
        <v>41207</v>
      </c>
      <c r="C2604">
        <v>530</v>
      </c>
      <c r="D2604">
        <v>7.4999999999999997E-3</v>
      </c>
      <c r="E2604">
        <v>7.7999999999999996E-3</v>
      </c>
      <c r="F2604">
        <v>0</v>
      </c>
      <c r="G2604">
        <v>1.0800000000000001E-2</v>
      </c>
    </row>
    <row r="2605" spans="1:7" x14ac:dyDescent="0.25">
      <c r="A2605">
        <v>10149999</v>
      </c>
      <c r="B2605" s="1">
        <v>41207</v>
      </c>
      <c r="C2605">
        <v>600</v>
      </c>
      <c r="D2605">
        <v>7.6E-3</v>
      </c>
      <c r="E2605">
        <v>8.3000000000000001E-3</v>
      </c>
      <c r="F2605">
        <v>0</v>
      </c>
      <c r="G2605">
        <v>1.14E-2</v>
      </c>
    </row>
    <row r="2606" spans="1:7" x14ac:dyDescent="0.25">
      <c r="A2606">
        <v>10149999</v>
      </c>
      <c r="B2606" s="1">
        <v>41207</v>
      </c>
      <c r="C2606">
        <v>630</v>
      </c>
      <c r="D2606">
        <v>7.3000000000000001E-3</v>
      </c>
      <c r="E2606">
        <v>7.4000000000000003E-3</v>
      </c>
      <c r="F2606">
        <v>0</v>
      </c>
      <c r="G2606">
        <v>1.0200000000000001E-2</v>
      </c>
    </row>
    <row r="2607" spans="1:7" x14ac:dyDescent="0.25">
      <c r="A2607">
        <v>10149999</v>
      </c>
      <c r="B2607" s="1">
        <v>41207</v>
      </c>
      <c r="C2607">
        <v>700</v>
      </c>
      <c r="D2607">
        <v>7.6E-3</v>
      </c>
      <c r="E2607">
        <v>8.0999999999999996E-3</v>
      </c>
      <c r="F2607">
        <v>0</v>
      </c>
      <c r="G2607">
        <v>1.1299999999999999E-2</v>
      </c>
    </row>
    <row r="2608" spans="1:7" x14ac:dyDescent="0.25">
      <c r="A2608">
        <v>10149999</v>
      </c>
      <c r="B2608" s="1">
        <v>41207</v>
      </c>
      <c r="C2608">
        <v>730</v>
      </c>
      <c r="D2608">
        <v>8.0000000000000002E-3</v>
      </c>
      <c r="E2608">
        <v>8.8000000000000005E-3</v>
      </c>
      <c r="F2608">
        <v>0</v>
      </c>
      <c r="G2608">
        <v>1.2E-2</v>
      </c>
    </row>
    <row r="2609" spans="1:7" x14ac:dyDescent="0.25">
      <c r="A2609">
        <v>10149999</v>
      </c>
      <c r="B2609" s="1">
        <v>41207</v>
      </c>
      <c r="C2609">
        <v>800</v>
      </c>
      <c r="D2609">
        <v>2.0299999999999999E-2</v>
      </c>
      <c r="E2609">
        <v>2.41E-2</v>
      </c>
      <c r="F2609">
        <v>0</v>
      </c>
      <c r="G2609">
        <v>3.1600000000000003E-2</v>
      </c>
    </row>
    <row r="2610" spans="1:7" x14ac:dyDescent="0.25">
      <c r="A2610">
        <v>10149999</v>
      </c>
      <c r="B2610" s="1">
        <v>41207</v>
      </c>
      <c r="C2610">
        <v>830</v>
      </c>
      <c r="D2610">
        <v>2.46E-2</v>
      </c>
      <c r="E2610">
        <v>2.81E-2</v>
      </c>
      <c r="F2610">
        <v>0</v>
      </c>
      <c r="G2610">
        <v>3.7400000000000003E-2</v>
      </c>
    </row>
    <row r="2611" spans="1:7" x14ac:dyDescent="0.25">
      <c r="A2611">
        <v>10149999</v>
      </c>
      <c r="B2611" s="1">
        <v>41207</v>
      </c>
      <c r="C2611">
        <v>900</v>
      </c>
      <c r="D2611">
        <v>4.0399999999999998E-2</v>
      </c>
      <c r="E2611">
        <v>2.75E-2</v>
      </c>
      <c r="F2611">
        <v>0</v>
      </c>
      <c r="G2611">
        <v>4.9099999999999998E-2</v>
      </c>
    </row>
    <row r="2612" spans="1:7" x14ac:dyDescent="0.25">
      <c r="A2612">
        <v>10149999</v>
      </c>
      <c r="B2612" s="1">
        <v>41207</v>
      </c>
      <c r="C2612">
        <v>930</v>
      </c>
      <c r="D2612">
        <v>3.7199999999999997E-2</v>
      </c>
      <c r="E2612">
        <v>2.9100000000000001E-2</v>
      </c>
      <c r="F2612">
        <v>0</v>
      </c>
      <c r="G2612">
        <v>4.7199999999999999E-2</v>
      </c>
    </row>
    <row r="2613" spans="1:7" x14ac:dyDescent="0.25">
      <c r="A2613">
        <v>10149999</v>
      </c>
      <c r="B2613" s="1">
        <v>41207</v>
      </c>
      <c r="C2613">
        <v>1000</v>
      </c>
      <c r="D2613">
        <v>0.15579999999999999</v>
      </c>
      <c r="E2613">
        <v>9.6199999999999994E-2</v>
      </c>
      <c r="F2613">
        <v>0</v>
      </c>
      <c r="G2613">
        <v>0.18329999999999999</v>
      </c>
    </row>
    <row r="2614" spans="1:7" x14ac:dyDescent="0.25">
      <c r="A2614">
        <v>10149999</v>
      </c>
      <c r="B2614" s="1">
        <v>41207</v>
      </c>
      <c r="C2614">
        <v>1030</v>
      </c>
      <c r="D2614">
        <v>0.2109</v>
      </c>
      <c r="E2614">
        <v>0.11409999999999999</v>
      </c>
      <c r="F2614">
        <v>0</v>
      </c>
      <c r="G2614">
        <v>0.2397</v>
      </c>
    </row>
    <row r="2615" spans="1:7" x14ac:dyDescent="0.25">
      <c r="A2615">
        <v>10149999</v>
      </c>
      <c r="B2615" s="1">
        <v>41207</v>
      </c>
      <c r="C2615">
        <v>1100</v>
      </c>
      <c r="D2615">
        <v>0.20050000000000001</v>
      </c>
      <c r="E2615">
        <v>0.1081</v>
      </c>
      <c r="F2615">
        <v>0</v>
      </c>
      <c r="G2615">
        <v>0.22789999999999999</v>
      </c>
    </row>
    <row r="2616" spans="1:7" x14ac:dyDescent="0.25">
      <c r="A2616">
        <v>10149999</v>
      </c>
      <c r="B2616" s="1">
        <v>41207</v>
      </c>
      <c r="C2616">
        <v>1130</v>
      </c>
      <c r="D2616">
        <v>0.2286</v>
      </c>
      <c r="E2616">
        <v>0.1181</v>
      </c>
      <c r="F2616">
        <v>0</v>
      </c>
      <c r="G2616">
        <v>0.25729999999999997</v>
      </c>
    </row>
    <row r="2617" spans="1:7" x14ac:dyDescent="0.25">
      <c r="A2617">
        <v>10149999</v>
      </c>
      <c r="B2617" s="1">
        <v>41207</v>
      </c>
      <c r="C2617">
        <v>1200</v>
      </c>
      <c r="D2617">
        <v>0.23769999999999999</v>
      </c>
      <c r="E2617">
        <v>0.1245</v>
      </c>
      <c r="F2617">
        <v>0</v>
      </c>
      <c r="G2617">
        <v>0.26829999999999998</v>
      </c>
    </row>
    <row r="2618" spans="1:7" x14ac:dyDescent="0.25">
      <c r="A2618">
        <v>10149999</v>
      </c>
      <c r="B2618" s="1">
        <v>41207</v>
      </c>
      <c r="C2618">
        <v>1230</v>
      </c>
      <c r="D2618">
        <v>0.17960000000000001</v>
      </c>
      <c r="E2618">
        <v>9.7299999999999998E-2</v>
      </c>
      <c r="F2618">
        <v>0</v>
      </c>
      <c r="G2618">
        <v>0.20430000000000001</v>
      </c>
    </row>
    <row r="2619" spans="1:7" x14ac:dyDescent="0.25">
      <c r="A2619">
        <v>10149999</v>
      </c>
      <c r="B2619" s="1">
        <v>41207</v>
      </c>
      <c r="C2619">
        <v>1300</v>
      </c>
      <c r="D2619">
        <v>0.1216</v>
      </c>
      <c r="E2619">
        <v>6.9800000000000001E-2</v>
      </c>
      <c r="F2619">
        <v>0</v>
      </c>
      <c r="G2619">
        <v>0.14030000000000001</v>
      </c>
    </row>
    <row r="2620" spans="1:7" x14ac:dyDescent="0.25">
      <c r="A2620">
        <v>10149999</v>
      </c>
      <c r="B2620" s="1">
        <v>41207</v>
      </c>
      <c r="C2620">
        <v>1330</v>
      </c>
      <c r="D2620">
        <v>0.12280000000000001</v>
      </c>
      <c r="E2620">
        <v>7.0599999999999996E-2</v>
      </c>
      <c r="F2620">
        <v>0</v>
      </c>
      <c r="G2620">
        <v>0.1416</v>
      </c>
    </row>
    <row r="2621" spans="1:7" x14ac:dyDescent="0.25">
      <c r="A2621">
        <v>10149999</v>
      </c>
      <c r="B2621" s="1">
        <v>41207</v>
      </c>
      <c r="C2621">
        <v>1400</v>
      </c>
      <c r="D2621">
        <v>0.1246</v>
      </c>
      <c r="E2621">
        <v>7.1900000000000006E-2</v>
      </c>
      <c r="F2621">
        <v>0</v>
      </c>
      <c r="G2621">
        <v>0.14399999999999999</v>
      </c>
    </row>
    <row r="2622" spans="1:7" x14ac:dyDescent="0.25">
      <c r="A2622">
        <v>10149999</v>
      </c>
      <c r="B2622" s="1">
        <v>41207</v>
      </c>
      <c r="C2622">
        <v>1430</v>
      </c>
      <c r="D2622">
        <v>0.13420000000000001</v>
      </c>
      <c r="E2622">
        <v>7.1199999999999999E-2</v>
      </c>
      <c r="F2622">
        <v>0</v>
      </c>
      <c r="G2622">
        <v>0.152</v>
      </c>
    </row>
    <row r="2623" spans="1:7" x14ac:dyDescent="0.25">
      <c r="A2623">
        <v>10149999</v>
      </c>
      <c r="B2623" s="1">
        <v>41207</v>
      </c>
      <c r="C2623">
        <v>1500</v>
      </c>
      <c r="D2623">
        <v>0.14760000000000001</v>
      </c>
      <c r="E2623">
        <v>7.7100000000000002E-2</v>
      </c>
      <c r="F2623">
        <v>0</v>
      </c>
      <c r="G2623">
        <v>0.16650000000000001</v>
      </c>
    </row>
    <row r="2624" spans="1:7" x14ac:dyDescent="0.25">
      <c r="A2624">
        <v>10149999</v>
      </c>
      <c r="B2624" s="1">
        <v>41207</v>
      </c>
      <c r="C2624">
        <v>1530</v>
      </c>
      <c r="D2624">
        <v>0.2054</v>
      </c>
      <c r="E2624">
        <v>0.1038</v>
      </c>
      <c r="F2624">
        <v>0</v>
      </c>
      <c r="G2624">
        <v>0.23019999999999999</v>
      </c>
    </row>
    <row r="2625" spans="1:7" x14ac:dyDescent="0.25">
      <c r="A2625">
        <v>10149999</v>
      </c>
      <c r="B2625" s="1">
        <v>41207</v>
      </c>
      <c r="C2625">
        <v>1600</v>
      </c>
      <c r="D2625">
        <v>0.21940000000000001</v>
      </c>
      <c r="E2625">
        <v>0.1129</v>
      </c>
      <c r="F2625">
        <v>0</v>
      </c>
      <c r="G2625">
        <v>0.24660000000000001</v>
      </c>
    </row>
    <row r="2626" spans="1:7" x14ac:dyDescent="0.25">
      <c r="A2626">
        <v>10149999</v>
      </c>
      <c r="B2626" s="1">
        <v>41207</v>
      </c>
      <c r="C2626">
        <v>1630</v>
      </c>
      <c r="D2626">
        <v>0.1888</v>
      </c>
      <c r="E2626">
        <v>0.1009</v>
      </c>
      <c r="F2626">
        <v>0</v>
      </c>
      <c r="G2626">
        <v>0.21410000000000001</v>
      </c>
    </row>
    <row r="2627" spans="1:7" x14ac:dyDescent="0.25">
      <c r="A2627">
        <v>10149999</v>
      </c>
      <c r="B2627" s="1">
        <v>41207</v>
      </c>
      <c r="C2627">
        <v>1700</v>
      </c>
      <c r="D2627">
        <v>0.20219999999999999</v>
      </c>
      <c r="E2627">
        <v>0.1089</v>
      </c>
      <c r="F2627">
        <v>0</v>
      </c>
      <c r="G2627">
        <v>0.22969999999999999</v>
      </c>
    </row>
    <row r="2628" spans="1:7" x14ac:dyDescent="0.25">
      <c r="A2628">
        <v>10149999</v>
      </c>
      <c r="B2628" s="1">
        <v>41207</v>
      </c>
      <c r="C2628">
        <v>1730</v>
      </c>
      <c r="D2628">
        <v>0.2041</v>
      </c>
      <c r="E2628">
        <v>0.1163</v>
      </c>
      <c r="F2628">
        <v>0</v>
      </c>
      <c r="G2628">
        <v>0.2349</v>
      </c>
    </row>
    <row r="2629" spans="1:7" x14ac:dyDescent="0.25">
      <c r="A2629">
        <v>10149999</v>
      </c>
      <c r="B2629" s="1">
        <v>41207</v>
      </c>
      <c r="C2629">
        <v>1800</v>
      </c>
      <c r="D2629">
        <v>0.19869999999999999</v>
      </c>
      <c r="E2629">
        <v>0.1217</v>
      </c>
      <c r="F2629">
        <v>0</v>
      </c>
      <c r="G2629">
        <v>0.2331</v>
      </c>
    </row>
    <row r="2630" spans="1:7" x14ac:dyDescent="0.25">
      <c r="A2630">
        <v>10149999</v>
      </c>
      <c r="B2630" s="1">
        <v>41207</v>
      </c>
      <c r="C2630">
        <v>1830</v>
      </c>
      <c r="D2630">
        <v>9.74E-2</v>
      </c>
      <c r="E2630">
        <v>6.59E-2</v>
      </c>
      <c r="F2630">
        <v>0</v>
      </c>
      <c r="G2630">
        <v>0.1176</v>
      </c>
    </row>
    <row r="2631" spans="1:7" x14ac:dyDescent="0.25">
      <c r="A2631">
        <v>10149999</v>
      </c>
      <c r="B2631" s="1">
        <v>41207</v>
      </c>
      <c r="C2631">
        <v>1900</v>
      </c>
      <c r="D2631">
        <v>5.0599999999999999E-2</v>
      </c>
      <c r="E2631">
        <v>3.7999999999999999E-2</v>
      </c>
      <c r="F2631">
        <v>0</v>
      </c>
      <c r="G2631">
        <v>6.3399999999999998E-2</v>
      </c>
    </row>
    <row r="2632" spans="1:7" x14ac:dyDescent="0.25">
      <c r="A2632">
        <v>10149999</v>
      </c>
      <c r="B2632" s="1">
        <v>41207</v>
      </c>
      <c r="C2632">
        <v>1930</v>
      </c>
      <c r="D2632">
        <v>4.1599999999999998E-2</v>
      </c>
      <c r="E2632">
        <v>3.5299999999999998E-2</v>
      </c>
      <c r="F2632">
        <v>0</v>
      </c>
      <c r="G2632">
        <v>5.4699999999999999E-2</v>
      </c>
    </row>
    <row r="2633" spans="1:7" x14ac:dyDescent="0.25">
      <c r="A2633">
        <v>10149999</v>
      </c>
      <c r="B2633" s="1">
        <v>41207</v>
      </c>
      <c r="C2633">
        <v>2000</v>
      </c>
      <c r="D2633">
        <v>2.2700000000000001E-2</v>
      </c>
      <c r="E2633">
        <v>2.2700000000000001E-2</v>
      </c>
      <c r="F2633">
        <v>0</v>
      </c>
      <c r="G2633">
        <v>3.2099999999999997E-2</v>
      </c>
    </row>
    <row r="2634" spans="1:7" x14ac:dyDescent="0.25">
      <c r="A2634">
        <v>10149999</v>
      </c>
      <c r="B2634" s="1">
        <v>41207</v>
      </c>
      <c r="C2634">
        <v>2030</v>
      </c>
      <c r="D2634">
        <v>2.0400000000000001E-2</v>
      </c>
      <c r="E2634">
        <v>1.83E-2</v>
      </c>
      <c r="F2634">
        <v>0</v>
      </c>
      <c r="G2634">
        <v>2.75E-2</v>
      </c>
    </row>
    <row r="2635" spans="1:7" x14ac:dyDescent="0.25">
      <c r="A2635">
        <v>10149999</v>
      </c>
      <c r="B2635" s="1">
        <v>41207</v>
      </c>
      <c r="C2635">
        <v>2100</v>
      </c>
      <c r="D2635">
        <v>2.1700000000000001E-2</v>
      </c>
      <c r="E2635">
        <v>1.83E-2</v>
      </c>
      <c r="F2635">
        <v>0</v>
      </c>
      <c r="G2635">
        <v>2.8500000000000001E-2</v>
      </c>
    </row>
    <row r="2636" spans="1:7" x14ac:dyDescent="0.25">
      <c r="A2636">
        <v>10149999</v>
      </c>
      <c r="B2636" s="1">
        <v>41207</v>
      </c>
      <c r="C2636">
        <v>2130</v>
      </c>
      <c r="D2636">
        <v>2.0199999999999999E-2</v>
      </c>
      <c r="E2636">
        <v>1.7500000000000002E-2</v>
      </c>
      <c r="F2636">
        <v>0</v>
      </c>
      <c r="G2636">
        <v>2.6700000000000002E-2</v>
      </c>
    </row>
    <row r="2637" spans="1:7" x14ac:dyDescent="0.25">
      <c r="A2637">
        <v>10149999</v>
      </c>
      <c r="B2637" s="1">
        <v>41207</v>
      </c>
      <c r="C2637">
        <v>2200</v>
      </c>
      <c r="D2637">
        <v>3.0800000000000001E-2</v>
      </c>
      <c r="E2637">
        <v>3.49E-2</v>
      </c>
      <c r="F2637">
        <v>0</v>
      </c>
      <c r="G2637">
        <v>4.6600000000000003E-2</v>
      </c>
    </row>
    <row r="2638" spans="1:7" x14ac:dyDescent="0.25">
      <c r="A2638">
        <v>10149999</v>
      </c>
      <c r="B2638" s="1">
        <v>41207</v>
      </c>
      <c r="C2638">
        <v>2230</v>
      </c>
      <c r="D2638">
        <v>9.7999999999999997E-3</v>
      </c>
      <c r="E2638">
        <v>8.6E-3</v>
      </c>
      <c r="F2638">
        <v>0</v>
      </c>
      <c r="G2638">
        <v>1.2999999999999999E-2</v>
      </c>
    </row>
    <row r="2639" spans="1:7" x14ac:dyDescent="0.25">
      <c r="A2639">
        <v>10149999</v>
      </c>
      <c r="B2639" s="1">
        <v>41207</v>
      </c>
      <c r="C2639">
        <v>2300</v>
      </c>
      <c r="D2639">
        <v>9.4000000000000004E-3</v>
      </c>
      <c r="E2639">
        <v>8.0999999999999996E-3</v>
      </c>
      <c r="F2639">
        <v>0</v>
      </c>
      <c r="G2639">
        <v>1.2500000000000001E-2</v>
      </c>
    </row>
    <row r="2640" spans="1:7" x14ac:dyDescent="0.25">
      <c r="A2640">
        <v>10149999</v>
      </c>
      <c r="B2640" s="1">
        <v>41207</v>
      </c>
      <c r="C2640">
        <v>2330</v>
      </c>
      <c r="D2640">
        <v>9.4000000000000004E-3</v>
      </c>
      <c r="E2640">
        <v>8.8999999999999999E-3</v>
      </c>
      <c r="F2640">
        <v>0</v>
      </c>
      <c r="G2640">
        <v>1.2999999999999999E-2</v>
      </c>
    </row>
    <row r="2641" spans="1:7" x14ac:dyDescent="0.25">
      <c r="A2641">
        <v>10149999</v>
      </c>
      <c r="B2641" s="1">
        <v>41207</v>
      </c>
      <c r="C2641">
        <v>2400</v>
      </c>
      <c r="D2641">
        <v>8.0000000000000002E-3</v>
      </c>
      <c r="E2641">
        <v>6.4000000000000003E-3</v>
      </c>
      <c r="F2641">
        <v>0</v>
      </c>
      <c r="G2641">
        <v>1.0200000000000001E-2</v>
      </c>
    </row>
    <row r="2642" spans="1:7" x14ac:dyDescent="0.25">
      <c r="A2642">
        <v>10149999</v>
      </c>
      <c r="B2642" s="1">
        <v>41208</v>
      </c>
      <c r="C2642">
        <v>30</v>
      </c>
      <c r="D2642">
        <v>9.1999999999999998E-3</v>
      </c>
      <c r="E2642">
        <v>9.2999999999999992E-3</v>
      </c>
      <c r="F2642">
        <v>0</v>
      </c>
      <c r="G2642">
        <v>1.3100000000000001E-2</v>
      </c>
    </row>
    <row r="2643" spans="1:7" x14ac:dyDescent="0.25">
      <c r="A2643">
        <v>10149999</v>
      </c>
      <c r="B2643" s="1">
        <v>41208</v>
      </c>
      <c r="C2643">
        <v>100</v>
      </c>
      <c r="D2643">
        <v>8.3999999999999995E-3</v>
      </c>
      <c r="E2643">
        <v>8.0000000000000002E-3</v>
      </c>
      <c r="F2643">
        <v>0</v>
      </c>
      <c r="G2643">
        <v>1.1599999999999999E-2</v>
      </c>
    </row>
    <row r="2644" spans="1:7" x14ac:dyDescent="0.25">
      <c r="A2644">
        <v>10149999</v>
      </c>
      <c r="B2644" s="1">
        <v>41208</v>
      </c>
      <c r="C2644">
        <v>130</v>
      </c>
      <c r="D2644">
        <v>8.2000000000000007E-3</v>
      </c>
      <c r="E2644">
        <v>8.0000000000000002E-3</v>
      </c>
      <c r="F2644">
        <v>0</v>
      </c>
      <c r="G2644">
        <v>1.14E-2</v>
      </c>
    </row>
    <row r="2645" spans="1:7" x14ac:dyDescent="0.25">
      <c r="A2645">
        <v>10149999</v>
      </c>
      <c r="B2645" s="1">
        <v>41208</v>
      </c>
      <c r="C2645">
        <v>200</v>
      </c>
      <c r="D2645">
        <v>9.2999999999999992E-3</v>
      </c>
      <c r="E2645">
        <v>8.8000000000000005E-3</v>
      </c>
      <c r="F2645">
        <v>0</v>
      </c>
      <c r="G2645">
        <v>1.29E-2</v>
      </c>
    </row>
    <row r="2646" spans="1:7" x14ac:dyDescent="0.25">
      <c r="A2646">
        <v>10149999</v>
      </c>
      <c r="B2646" s="1">
        <v>41208</v>
      </c>
      <c r="C2646">
        <v>230</v>
      </c>
      <c r="D2646">
        <v>8.0000000000000002E-3</v>
      </c>
      <c r="E2646">
        <v>6.3E-3</v>
      </c>
      <c r="F2646">
        <v>0</v>
      </c>
      <c r="G2646">
        <v>1.01E-2</v>
      </c>
    </row>
    <row r="2647" spans="1:7" x14ac:dyDescent="0.25">
      <c r="A2647">
        <v>10149999</v>
      </c>
      <c r="B2647" s="1">
        <v>41208</v>
      </c>
      <c r="C2647">
        <v>300</v>
      </c>
      <c r="D2647">
        <v>8.5000000000000006E-3</v>
      </c>
      <c r="E2647">
        <v>7.9000000000000008E-3</v>
      </c>
      <c r="F2647">
        <v>0</v>
      </c>
      <c r="G2647">
        <v>1.17E-2</v>
      </c>
    </row>
    <row r="2648" spans="1:7" x14ac:dyDescent="0.25">
      <c r="A2648">
        <v>10149999</v>
      </c>
      <c r="B2648" s="1">
        <v>41208</v>
      </c>
      <c r="C2648">
        <v>330</v>
      </c>
      <c r="D2648">
        <v>8.5000000000000006E-3</v>
      </c>
      <c r="E2648">
        <v>7.3000000000000001E-3</v>
      </c>
      <c r="F2648">
        <v>0</v>
      </c>
      <c r="G2648">
        <v>1.1299999999999999E-2</v>
      </c>
    </row>
    <row r="2649" spans="1:7" x14ac:dyDescent="0.25">
      <c r="A2649">
        <v>10149999</v>
      </c>
      <c r="B2649" s="1">
        <v>41208</v>
      </c>
      <c r="C2649">
        <v>400</v>
      </c>
      <c r="D2649">
        <v>8.6E-3</v>
      </c>
      <c r="E2649">
        <v>7.7000000000000002E-3</v>
      </c>
      <c r="F2649">
        <v>0</v>
      </c>
      <c r="G2649">
        <v>1.15E-2</v>
      </c>
    </row>
    <row r="2650" spans="1:7" x14ac:dyDescent="0.25">
      <c r="A2650">
        <v>10149999</v>
      </c>
      <c r="B2650" s="1">
        <v>41208</v>
      </c>
      <c r="C2650">
        <v>430</v>
      </c>
      <c r="D2650">
        <v>8.5000000000000006E-3</v>
      </c>
      <c r="E2650">
        <v>7.7000000000000002E-3</v>
      </c>
      <c r="F2650">
        <v>0</v>
      </c>
      <c r="G2650">
        <v>1.15E-2</v>
      </c>
    </row>
    <row r="2651" spans="1:7" x14ac:dyDescent="0.25">
      <c r="A2651">
        <v>10149999</v>
      </c>
      <c r="B2651" s="1">
        <v>41208</v>
      </c>
      <c r="C2651">
        <v>500</v>
      </c>
      <c r="D2651">
        <v>8.0999999999999996E-3</v>
      </c>
      <c r="E2651">
        <v>6.6E-3</v>
      </c>
      <c r="F2651">
        <v>0</v>
      </c>
      <c r="G2651">
        <v>1.03E-2</v>
      </c>
    </row>
    <row r="2652" spans="1:7" x14ac:dyDescent="0.25">
      <c r="A2652">
        <v>10149999</v>
      </c>
      <c r="B2652" s="1">
        <v>41208</v>
      </c>
      <c r="C2652">
        <v>530</v>
      </c>
      <c r="D2652">
        <v>8.9999999999999993E-3</v>
      </c>
      <c r="E2652">
        <v>8.6999999999999994E-3</v>
      </c>
      <c r="F2652">
        <v>0</v>
      </c>
      <c r="G2652">
        <v>1.2699999999999999E-2</v>
      </c>
    </row>
    <row r="2653" spans="1:7" x14ac:dyDescent="0.25">
      <c r="A2653">
        <v>10149999</v>
      </c>
      <c r="B2653" s="1">
        <v>41208</v>
      </c>
      <c r="C2653">
        <v>600</v>
      </c>
      <c r="D2653">
        <v>8.5000000000000006E-3</v>
      </c>
      <c r="E2653">
        <v>7.1999999999999998E-3</v>
      </c>
      <c r="F2653">
        <v>0</v>
      </c>
      <c r="G2653">
        <v>1.11E-2</v>
      </c>
    </row>
    <row r="2654" spans="1:7" x14ac:dyDescent="0.25">
      <c r="A2654">
        <v>10149999</v>
      </c>
      <c r="B2654" s="1">
        <v>41208</v>
      </c>
      <c r="C2654">
        <v>630</v>
      </c>
      <c r="D2654">
        <v>9.2999999999999992E-3</v>
      </c>
      <c r="E2654">
        <v>1.0500000000000001E-2</v>
      </c>
      <c r="F2654">
        <v>0</v>
      </c>
      <c r="G2654">
        <v>1.4E-2</v>
      </c>
    </row>
    <row r="2655" spans="1:7" x14ac:dyDescent="0.25">
      <c r="A2655">
        <v>10149999</v>
      </c>
      <c r="B2655" s="1">
        <v>41208</v>
      </c>
      <c r="C2655">
        <v>700</v>
      </c>
      <c r="D2655">
        <v>1.09E-2</v>
      </c>
      <c r="E2655">
        <v>9.4000000000000004E-3</v>
      </c>
      <c r="F2655">
        <v>0</v>
      </c>
      <c r="G2655">
        <v>1.46E-2</v>
      </c>
    </row>
    <row r="2656" spans="1:7" x14ac:dyDescent="0.25">
      <c r="A2656">
        <v>10149999</v>
      </c>
      <c r="B2656" s="1">
        <v>41208</v>
      </c>
      <c r="C2656">
        <v>730</v>
      </c>
      <c r="D2656">
        <v>5.7999999999999996E-3</v>
      </c>
      <c r="E2656">
        <v>4.1000000000000003E-3</v>
      </c>
      <c r="F2656">
        <v>0</v>
      </c>
      <c r="G2656">
        <v>7.1000000000000004E-3</v>
      </c>
    </row>
    <row r="2657" spans="1:7" x14ac:dyDescent="0.25">
      <c r="A2657">
        <v>10149999</v>
      </c>
      <c r="B2657" s="1">
        <v>41208</v>
      </c>
      <c r="C2657">
        <v>800</v>
      </c>
      <c r="D2657">
        <v>2.1999999999999999E-2</v>
      </c>
      <c r="E2657">
        <v>2.9600000000000001E-2</v>
      </c>
      <c r="F2657">
        <v>0</v>
      </c>
      <c r="G2657">
        <v>3.6999999999999998E-2</v>
      </c>
    </row>
    <row r="2658" spans="1:7" x14ac:dyDescent="0.25">
      <c r="A2658">
        <v>10149999</v>
      </c>
      <c r="B2658" s="1">
        <v>41208</v>
      </c>
      <c r="C2658">
        <v>830</v>
      </c>
      <c r="D2658">
        <v>5.1799999999999999E-2</v>
      </c>
      <c r="E2658">
        <v>4.1500000000000002E-2</v>
      </c>
      <c r="F2658">
        <v>0</v>
      </c>
      <c r="G2658">
        <v>6.6600000000000006E-2</v>
      </c>
    </row>
    <row r="2659" spans="1:7" x14ac:dyDescent="0.25">
      <c r="A2659">
        <v>10149999</v>
      </c>
      <c r="B2659" s="1">
        <v>41208</v>
      </c>
      <c r="C2659">
        <v>900</v>
      </c>
      <c r="D2659">
        <v>3.0099999999999998E-2</v>
      </c>
      <c r="E2659">
        <v>2.47E-2</v>
      </c>
      <c r="F2659">
        <v>0</v>
      </c>
      <c r="G2659">
        <v>3.9100000000000003E-2</v>
      </c>
    </row>
    <row r="2660" spans="1:7" x14ac:dyDescent="0.25">
      <c r="A2660">
        <v>10149999</v>
      </c>
      <c r="B2660" s="1">
        <v>41208</v>
      </c>
      <c r="C2660">
        <v>930</v>
      </c>
      <c r="D2660">
        <v>0.1119</v>
      </c>
      <c r="E2660">
        <v>6.6799999999999998E-2</v>
      </c>
      <c r="F2660">
        <v>0</v>
      </c>
      <c r="G2660">
        <v>0.13039999999999999</v>
      </c>
    </row>
    <row r="2661" spans="1:7" x14ac:dyDescent="0.25">
      <c r="A2661">
        <v>10149999</v>
      </c>
      <c r="B2661" s="1">
        <v>41208</v>
      </c>
      <c r="C2661">
        <v>1000</v>
      </c>
      <c r="D2661">
        <v>0.16439999999999999</v>
      </c>
      <c r="E2661">
        <v>9.11E-2</v>
      </c>
      <c r="F2661">
        <v>0</v>
      </c>
      <c r="G2661">
        <v>0.18790000000000001</v>
      </c>
    </row>
    <row r="2662" spans="1:7" x14ac:dyDescent="0.25">
      <c r="A2662">
        <v>10149999</v>
      </c>
      <c r="B2662" s="1">
        <v>41208</v>
      </c>
      <c r="C2662">
        <v>1030</v>
      </c>
      <c r="D2662">
        <v>0.1759</v>
      </c>
      <c r="E2662">
        <v>0.10199999999999999</v>
      </c>
      <c r="F2662">
        <v>0</v>
      </c>
      <c r="G2662">
        <v>0.2034</v>
      </c>
    </row>
    <row r="2663" spans="1:7" x14ac:dyDescent="0.25">
      <c r="A2663">
        <v>10149999</v>
      </c>
      <c r="B2663" s="1">
        <v>41208</v>
      </c>
      <c r="C2663">
        <v>1100</v>
      </c>
      <c r="D2663">
        <v>0.1847</v>
      </c>
      <c r="E2663">
        <v>0.10879999999999999</v>
      </c>
      <c r="F2663">
        <v>0</v>
      </c>
      <c r="G2663">
        <v>0.21440000000000001</v>
      </c>
    </row>
    <row r="2664" spans="1:7" x14ac:dyDescent="0.25">
      <c r="A2664">
        <v>10149999</v>
      </c>
      <c r="B2664" s="1">
        <v>41208</v>
      </c>
      <c r="C2664">
        <v>1130</v>
      </c>
      <c r="D2664">
        <v>0.2006</v>
      </c>
      <c r="E2664">
        <v>0.1179</v>
      </c>
      <c r="F2664">
        <v>0</v>
      </c>
      <c r="G2664">
        <v>0.23269999999999999</v>
      </c>
    </row>
    <row r="2665" spans="1:7" x14ac:dyDescent="0.25">
      <c r="A2665">
        <v>10149999</v>
      </c>
      <c r="B2665" s="1">
        <v>41208</v>
      </c>
      <c r="C2665">
        <v>1200</v>
      </c>
      <c r="D2665">
        <v>0.19</v>
      </c>
      <c r="E2665">
        <v>0.1128</v>
      </c>
      <c r="F2665">
        <v>0</v>
      </c>
      <c r="G2665">
        <v>0.221</v>
      </c>
    </row>
    <row r="2666" spans="1:7" x14ac:dyDescent="0.25">
      <c r="A2666">
        <v>10149999</v>
      </c>
      <c r="B2666" s="1">
        <v>41208</v>
      </c>
      <c r="C2666">
        <v>1230</v>
      </c>
      <c r="D2666">
        <v>0.17960000000000001</v>
      </c>
      <c r="E2666">
        <v>0.1095</v>
      </c>
      <c r="F2666">
        <v>0</v>
      </c>
      <c r="G2666">
        <v>0.2104</v>
      </c>
    </row>
    <row r="2667" spans="1:7" x14ac:dyDescent="0.25">
      <c r="A2667">
        <v>10149999</v>
      </c>
      <c r="B2667" s="1">
        <v>41208</v>
      </c>
      <c r="C2667">
        <v>1300</v>
      </c>
      <c r="D2667">
        <v>0.1678</v>
      </c>
      <c r="E2667">
        <v>0.1024</v>
      </c>
      <c r="F2667">
        <v>0</v>
      </c>
      <c r="G2667">
        <v>0.1966</v>
      </c>
    </row>
    <row r="2668" spans="1:7" x14ac:dyDescent="0.25">
      <c r="A2668">
        <v>10149999</v>
      </c>
      <c r="B2668" s="1">
        <v>41208</v>
      </c>
      <c r="C2668">
        <v>1330</v>
      </c>
      <c r="D2668">
        <v>0.12870000000000001</v>
      </c>
      <c r="E2668">
        <v>8.0500000000000002E-2</v>
      </c>
      <c r="F2668">
        <v>0</v>
      </c>
      <c r="G2668">
        <v>0.1517</v>
      </c>
    </row>
    <row r="2669" spans="1:7" x14ac:dyDescent="0.25">
      <c r="A2669">
        <v>10149999</v>
      </c>
      <c r="B2669" s="1">
        <v>41208</v>
      </c>
      <c r="C2669">
        <v>1400</v>
      </c>
      <c r="D2669">
        <v>0.12939999999999999</v>
      </c>
      <c r="E2669">
        <v>8.1199999999999994E-2</v>
      </c>
      <c r="F2669">
        <v>0</v>
      </c>
      <c r="G2669">
        <v>0.153</v>
      </c>
    </row>
    <row r="2670" spans="1:7" x14ac:dyDescent="0.25">
      <c r="A2670">
        <v>10149999</v>
      </c>
      <c r="B2670" s="1">
        <v>41208</v>
      </c>
      <c r="C2670">
        <v>1430</v>
      </c>
      <c r="D2670">
        <v>7.3599999999999999E-2</v>
      </c>
      <c r="E2670">
        <v>5.45E-2</v>
      </c>
      <c r="F2670">
        <v>0</v>
      </c>
      <c r="G2670">
        <v>9.1499999999999998E-2</v>
      </c>
    </row>
    <row r="2671" spans="1:7" x14ac:dyDescent="0.25">
      <c r="A2671">
        <v>10149999</v>
      </c>
      <c r="B2671" s="1">
        <v>41208</v>
      </c>
      <c r="C2671">
        <v>1500</v>
      </c>
      <c r="D2671">
        <v>5.9700000000000003E-2</v>
      </c>
      <c r="E2671">
        <v>4.3499999999999997E-2</v>
      </c>
      <c r="F2671">
        <v>0</v>
      </c>
      <c r="G2671">
        <v>7.3999999999999996E-2</v>
      </c>
    </row>
    <row r="2672" spans="1:7" x14ac:dyDescent="0.25">
      <c r="A2672">
        <v>10149999</v>
      </c>
      <c r="B2672" s="1">
        <v>41208</v>
      </c>
      <c r="C2672">
        <v>1530</v>
      </c>
      <c r="D2672">
        <v>6.3200000000000006E-2</v>
      </c>
      <c r="E2672">
        <v>4.2700000000000002E-2</v>
      </c>
      <c r="F2672">
        <v>0</v>
      </c>
      <c r="G2672">
        <v>7.6300000000000007E-2</v>
      </c>
    </row>
    <row r="2673" spans="1:7" x14ac:dyDescent="0.25">
      <c r="A2673">
        <v>10149999</v>
      </c>
      <c r="B2673" s="1">
        <v>41208</v>
      </c>
      <c r="C2673">
        <v>1600</v>
      </c>
      <c r="D2673">
        <v>5.8700000000000002E-2</v>
      </c>
      <c r="E2673">
        <v>4.2000000000000003E-2</v>
      </c>
      <c r="F2673">
        <v>0</v>
      </c>
      <c r="G2673">
        <v>7.22E-2</v>
      </c>
    </row>
    <row r="2674" spans="1:7" x14ac:dyDescent="0.25">
      <c r="A2674">
        <v>10149999</v>
      </c>
      <c r="B2674" s="1">
        <v>41208</v>
      </c>
      <c r="C2674">
        <v>1630</v>
      </c>
      <c r="D2674">
        <v>4.1300000000000003E-2</v>
      </c>
      <c r="E2674">
        <v>2.87E-2</v>
      </c>
      <c r="F2674">
        <v>1E-4</v>
      </c>
      <c r="G2674">
        <v>5.0299999999999997E-2</v>
      </c>
    </row>
    <row r="2675" spans="1:7" x14ac:dyDescent="0.25">
      <c r="A2675">
        <v>10149999</v>
      </c>
      <c r="B2675" s="1">
        <v>41208</v>
      </c>
      <c r="C2675">
        <v>1700</v>
      </c>
      <c r="D2675">
        <v>3.7100000000000001E-2</v>
      </c>
      <c r="E2675">
        <v>2.7E-2</v>
      </c>
      <c r="F2675">
        <v>1E-4</v>
      </c>
      <c r="G2675">
        <v>4.5900000000000003E-2</v>
      </c>
    </row>
    <row r="2676" spans="1:7" x14ac:dyDescent="0.25">
      <c r="A2676">
        <v>10149999</v>
      </c>
      <c r="B2676" s="1">
        <v>41208</v>
      </c>
      <c r="C2676">
        <v>1730</v>
      </c>
      <c r="D2676">
        <v>3.5000000000000003E-2</v>
      </c>
      <c r="E2676">
        <v>2.3900000000000001E-2</v>
      </c>
      <c r="F2676">
        <v>1E-4</v>
      </c>
      <c r="G2676">
        <v>4.2299999999999997E-2</v>
      </c>
    </row>
    <row r="2677" spans="1:7" x14ac:dyDescent="0.25">
      <c r="A2677">
        <v>10149999</v>
      </c>
      <c r="B2677" s="1">
        <v>41208</v>
      </c>
      <c r="C2677">
        <v>1800</v>
      </c>
      <c r="D2677">
        <v>2.06E-2</v>
      </c>
      <c r="E2677">
        <v>1.83E-2</v>
      </c>
      <c r="F2677">
        <v>2.9999999999999997E-4</v>
      </c>
      <c r="G2677">
        <v>2.7199999999999998E-2</v>
      </c>
    </row>
    <row r="2678" spans="1:7" x14ac:dyDescent="0.25">
      <c r="A2678">
        <v>10149999</v>
      </c>
      <c r="B2678" s="1">
        <v>41208</v>
      </c>
      <c r="C2678">
        <v>1830</v>
      </c>
      <c r="D2678">
        <v>1.9699999999999999E-2</v>
      </c>
      <c r="E2678">
        <v>1.7299999999999999E-2</v>
      </c>
      <c r="F2678">
        <v>1E-4</v>
      </c>
      <c r="G2678">
        <v>2.6200000000000001E-2</v>
      </c>
    </row>
    <row r="2679" spans="1:7" x14ac:dyDescent="0.25">
      <c r="A2679">
        <v>10149999</v>
      </c>
      <c r="B2679" s="1">
        <v>41208</v>
      </c>
      <c r="C2679">
        <v>1900</v>
      </c>
      <c r="D2679">
        <v>2.0500000000000001E-2</v>
      </c>
      <c r="E2679">
        <v>1.9400000000000001E-2</v>
      </c>
      <c r="F2679">
        <v>0</v>
      </c>
      <c r="G2679">
        <v>2.8299999999999999E-2</v>
      </c>
    </row>
    <row r="2680" spans="1:7" x14ac:dyDescent="0.25">
      <c r="A2680">
        <v>10149999</v>
      </c>
      <c r="B2680" s="1">
        <v>41208</v>
      </c>
      <c r="C2680">
        <v>1930</v>
      </c>
      <c r="D2680">
        <v>1.4200000000000001E-2</v>
      </c>
      <c r="E2680">
        <v>1.6400000000000001E-2</v>
      </c>
      <c r="F2680">
        <v>0</v>
      </c>
      <c r="G2680">
        <v>2.1600000000000001E-2</v>
      </c>
    </row>
    <row r="2681" spans="1:7" x14ac:dyDescent="0.25">
      <c r="A2681">
        <v>10149999</v>
      </c>
      <c r="B2681" s="1">
        <v>41208</v>
      </c>
      <c r="C2681">
        <v>2000</v>
      </c>
      <c r="D2681">
        <v>1.37E-2</v>
      </c>
      <c r="E2681">
        <v>1.46E-2</v>
      </c>
      <c r="F2681">
        <v>0</v>
      </c>
      <c r="G2681">
        <v>2.01E-2</v>
      </c>
    </row>
    <row r="2682" spans="1:7" x14ac:dyDescent="0.25">
      <c r="A2682">
        <v>10149999</v>
      </c>
      <c r="B2682" s="1">
        <v>41208</v>
      </c>
      <c r="C2682">
        <v>2030</v>
      </c>
      <c r="D2682">
        <v>1.67E-2</v>
      </c>
      <c r="E2682">
        <v>1.9699999999999999E-2</v>
      </c>
      <c r="F2682">
        <v>0</v>
      </c>
      <c r="G2682">
        <v>2.58E-2</v>
      </c>
    </row>
    <row r="2683" spans="1:7" x14ac:dyDescent="0.25">
      <c r="A2683">
        <v>10149999</v>
      </c>
      <c r="B2683" s="1">
        <v>41208</v>
      </c>
      <c r="C2683">
        <v>2100</v>
      </c>
      <c r="D2683">
        <v>2.9899999999999999E-2</v>
      </c>
      <c r="E2683">
        <v>3.6999999999999998E-2</v>
      </c>
      <c r="F2683">
        <v>0</v>
      </c>
      <c r="G2683">
        <v>4.7600000000000003E-2</v>
      </c>
    </row>
    <row r="2684" spans="1:7" x14ac:dyDescent="0.25">
      <c r="A2684">
        <v>10149999</v>
      </c>
      <c r="B2684" s="1">
        <v>41208</v>
      </c>
      <c r="C2684">
        <v>2130</v>
      </c>
      <c r="D2684">
        <v>1.41E-2</v>
      </c>
      <c r="E2684">
        <v>1.5299999999999999E-2</v>
      </c>
      <c r="F2684">
        <v>0</v>
      </c>
      <c r="G2684">
        <v>2.0799999999999999E-2</v>
      </c>
    </row>
    <row r="2685" spans="1:7" x14ac:dyDescent="0.25">
      <c r="A2685">
        <v>10149999</v>
      </c>
      <c r="B2685" s="1">
        <v>41208</v>
      </c>
      <c r="C2685">
        <v>2200</v>
      </c>
      <c r="D2685">
        <v>1.49E-2</v>
      </c>
      <c r="E2685">
        <v>1.7399999999999999E-2</v>
      </c>
      <c r="F2685">
        <v>0</v>
      </c>
      <c r="G2685">
        <v>2.29E-2</v>
      </c>
    </row>
    <row r="2686" spans="1:7" x14ac:dyDescent="0.25">
      <c r="A2686">
        <v>10149999</v>
      </c>
      <c r="B2686" s="1">
        <v>41208</v>
      </c>
      <c r="C2686">
        <v>2230</v>
      </c>
      <c r="D2686">
        <v>1.2699999999999999E-2</v>
      </c>
      <c r="E2686">
        <v>1.2999999999999999E-2</v>
      </c>
      <c r="F2686">
        <v>0</v>
      </c>
      <c r="G2686">
        <v>1.83E-2</v>
      </c>
    </row>
    <row r="2687" spans="1:7" x14ac:dyDescent="0.25">
      <c r="A2687">
        <v>10149999</v>
      </c>
      <c r="B2687" s="1">
        <v>41208</v>
      </c>
      <c r="C2687">
        <v>2300</v>
      </c>
      <c r="D2687">
        <v>9.7000000000000003E-3</v>
      </c>
      <c r="E2687">
        <v>8.9999999999999993E-3</v>
      </c>
      <c r="F2687">
        <v>0</v>
      </c>
      <c r="G2687">
        <v>1.3100000000000001E-2</v>
      </c>
    </row>
    <row r="2688" spans="1:7" x14ac:dyDescent="0.25">
      <c r="A2688">
        <v>10149999</v>
      </c>
      <c r="B2688" s="1">
        <v>41208</v>
      </c>
      <c r="C2688">
        <v>2330</v>
      </c>
      <c r="D2688">
        <v>8.9999999999999993E-3</v>
      </c>
      <c r="E2688">
        <v>7.7000000000000002E-3</v>
      </c>
      <c r="F2688">
        <v>0</v>
      </c>
      <c r="G2688">
        <v>1.1900000000000001E-2</v>
      </c>
    </row>
    <row r="2689" spans="1:7" x14ac:dyDescent="0.25">
      <c r="A2689">
        <v>10149999</v>
      </c>
      <c r="B2689" s="1">
        <v>41208</v>
      </c>
      <c r="C2689">
        <v>2400</v>
      </c>
      <c r="D2689">
        <v>8.0999999999999996E-3</v>
      </c>
      <c r="E2689">
        <v>6.4999999999999997E-3</v>
      </c>
      <c r="F2689">
        <v>0</v>
      </c>
      <c r="G2689">
        <v>1.04E-2</v>
      </c>
    </row>
    <row r="2690" spans="1:7" x14ac:dyDescent="0.25">
      <c r="A2690">
        <v>10149999</v>
      </c>
      <c r="B2690" s="1">
        <v>41209</v>
      </c>
      <c r="C2690">
        <v>30</v>
      </c>
      <c r="D2690">
        <v>8.8999999999999999E-3</v>
      </c>
      <c r="E2690">
        <v>7.7999999999999996E-3</v>
      </c>
      <c r="F2690">
        <v>0</v>
      </c>
      <c r="G2690">
        <v>1.1900000000000001E-2</v>
      </c>
    </row>
    <row r="2691" spans="1:7" x14ac:dyDescent="0.25">
      <c r="A2691">
        <v>10149999</v>
      </c>
      <c r="B2691" s="1">
        <v>41209</v>
      </c>
      <c r="C2691">
        <v>100</v>
      </c>
      <c r="D2691">
        <v>7.3000000000000001E-3</v>
      </c>
      <c r="E2691">
        <v>5.7000000000000002E-3</v>
      </c>
      <c r="F2691">
        <v>0</v>
      </c>
      <c r="G2691">
        <v>9.2999999999999992E-3</v>
      </c>
    </row>
    <row r="2692" spans="1:7" x14ac:dyDescent="0.25">
      <c r="A2692">
        <v>10149999</v>
      </c>
      <c r="B2692" s="1">
        <v>41209</v>
      </c>
      <c r="C2692">
        <v>130</v>
      </c>
      <c r="D2692">
        <v>8.9999999999999993E-3</v>
      </c>
      <c r="E2692">
        <v>8.9999999999999993E-3</v>
      </c>
      <c r="F2692">
        <v>0</v>
      </c>
      <c r="G2692">
        <v>1.2699999999999999E-2</v>
      </c>
    </row>
    <row r="2693" spans="1:7" x14ac:dyDescent="0.25">
      <c r="A2693">
        <v>10149999</v>
      </c>
      <c r="B2693" s="1">
        <v>41209</v>
      </c>
      <c r="C2693">
        <v>200</v>
      </c>
      <c r="D2693">
        <v>7.4000000000000003E-3</v>
      </c>
      <c r="E2693">
        <v>6.3E-3</v>
      </c>
      <c r="F2693">
        <v>0</v>
      </c>
      <c r="G2693">
        <v>9.7000000000000003E-3</v>
      </c>
    </row>
    <row r="2694" spans="1:7" x14ac:dyDescent="0.25">
      <c r="A2694">
        <v>10149999</v>
      </c>
      <c r="B2694" s="1">
        <v>41209</v>
      </c>
      <c r="C2694">
        <v>230</v>
      </c>
      <c r="D2694">
        <v>8.6999999999999994E-3</v>
      </c>
      <c r="E2694">
        <v>8.8999999999999999E-3</v>
      </c>
      <c r="F2694">
        <v>0</v>
      </c>
      <c r="G2694">
        <v>1.2500000000000001E-2</v>
      </c>
    </row>
    <row r="2695" spans="1:7" x14ac:dyDescent="0.25">
      <c r="A2695">
        <v>10149999</v>
      </c>
      <c r="B2695" s="1">
        <v>41209</v>
      </c>
      <c r="C2695">
        <v>300</v>
      </c>
      <c r="D2695">
        <v>8.0999999999999996E-3</v>
      </c>
      <c r="E2695">
        <v>7.4999999999999997E-3</v>
      </c>
      <c r="F2695">
        <v>0</v>
      </c>
      <c r="G2695">
        <v>1.11E-2</v>
      </c>
    </row>
    <row r="2696" spans="1:7" x14ac:dyDescent="0.25">
      <c r="A2696">
        <v>10149999</v>
      </c>
      <c r="B2696" s="1">
        <v>41209</v>
      </c>
      <c r="C2696">
        <v>330</v>
      </c>
      <c r="D2696">
        <v>8.3000000000000001E-3</v>
      </c>
      <c r="E2696">
        <v>7.7999999999999996E-3</v>
      </c>
      <c r="F2696">
        <v>0</v>
      </c>
      <c r="G2696">
        <v>1.14E-2</v>
      </c>
    </row>
    <row r="2697" spans="1:7" x14ac:dyDescent="0.25">
      <c r="A2697">
        <v>10149999</v>
      </c>
      <c r="B2697" s="1">
        <v>41209</v>
      </c>
      <c r="C2697">
        <v>400</v>
      </c>
      <c r="D2697">
        <v>8.3000000000000001E-3</v>
      </c>
      <c r="E2697">
        <v>8.0999999999999996E-3</v>
      </c>
      <c r="F2697">
        <v>0</v>
      </c>
      <c r="G2697">
        <v>1.17E-2</v>
      </c>
    </row>
    <row r="2698" spans="1:7" x14ac:dyDescent="0.25">
      <c r="A2698">
        <v>10149999</v>
      </c>
      <c r="B2698" s="1">
        <v>41209</v>
      </c>
      <c r="C2698">
        <v>430</v>
      </c>
      <c r="D2698">
        <v>7.9000000000000008E-3</v>
      </c>
      <c r="E2698">
        <v>6.8999999999999999E-3</v>
      </c>
      <c r="F2698">
        <v>0</v>
      </c>
      <c r="G2698">
        <v>1.03E-2</v>
      </c>
    </row>
    <row r="2699" spans="1:7" x14ac:dyDescent="0.25">
      <c r="A2699">
        <v>10149999</v>
      </c>
      <c r="B2699" s="1">
        <v>41209</v>
      </c>
      <c r="C2699">
        <v>500</v>
      </c>
      <c r="D2699">
        <v>8.6E-3</v>
      </c>
      <c r="E2699">
        <v>8.6E-3</v>
      </c>
      <c r="F2699">
        <v>0</v>
      </c>
      <c r="G2699">
        <v>1.23E-2</v>
      </c>
    </row>
    <row r="2700" spans="1:7" x14ac:dyDescent="0.25">
      <c r="A2700">
        <v>10149999</v>
      </c>
      <c r="B2700" s="1">
        <v>41209</v>
      </c>
      <c r="C2700">
        <v>530</v>
      </c>
      <c r="D2700">
        <v>7.4999999999999997E-3</v>
      </c>
      <c r="E2700">
        <v>6.4999999999999997E-3</v>
      </c>
      <c r="F2700">
        <v>0</v>
      </c>
      <c r="G2700">
        <v>9.9000000000000008E-3</v>
      </c>
    </row>
    <row r="2701" spans="1:7" x14ac:dyDescent="0.25">
      <c r="A2701">
        <v>10149999</v>
      </c>
      <c r="B2701" s="1">
        <v>41209</v>
      </c>
      <c r="C2701">
        <v>600</v>
      </c>
      <c r="D2701">
        <v>8.3999999999999995E-3</v>
      </c>
      <c r="E2701">
        <v>8.0000000000000002E-3</v>
      </c>
      <c r="F2701">
        <v>0</v>
      </c>
      <c r="G2701">
        <v>1.1599999999999999E-2</v>
      </c>
    </row>
    <row r="2702" spans="1:7" x14ac:dyDescent="0.25">
      <c r="A2702">
        <v>10149999</v>
      </c>
      <c r="B2702" s="1">
        <v>41209</v>
      </c>
      <c r="C2702">
        <v>630</v>
      </c>
      <c r="D2702">
        <v>8.5000000000000006E-3</v>
      </c>
      <c r="E2702">
        <v>8.0999999999999996E-3</v>
      </c>
      <c r="F2702">
        <v>0</v>
      </c>
      <c r="G2702">
        <v>1.1900000000000001E-2</v>
      </c>
    </row>
    <row r="2703" spans="1:7" x14ac:dyDescent="0.25">
      <c r="A2703">
        <v>10149999</v>
      </c>
      <c r="B2703" s="1">
        <v>41209</v>
      </c>
      <c r="C2703">
        <v>700</v>
      </c>
      <c r="D2703">
        <v>7.1999999999999998E-3</v>
      </c>
      <c r="E2703">
        <v>6.0000000000000001E-3</v>
      </c>
      <c r="F2703">
        <v>0</v>
      </c>
      <c r="G2703">
        <v>9.2999999999999992E-3</v>
      </c>
    </row>
    <row r="2704" spans="1:7" x14ac:dyDescent="0.25">
      <c r="A2704">
        <v>10149999</v>
      </c>
      <c r="B2704" s="1">
        <v>41209</v>
      </c>
      <c r="C2704">
        <v>730</v>
      </c>
      <c r="D2704">
        <v>1.0800000000000001E-2</v>
      </c>
      <c r="E2704">
        <v>8.8999999999999999E-3</v>
      </c>
      <c r="F2704">
        <v>0</v>
      </c>
      <c r="G2704">
        <v>1.4E-2</v>
      </c>
    </row>
    <row r="2705" spans="1:7" x14ac:dyDescent="0.25">
      <c r="A2705">
        <v>10149999</v>
      </c>
      <c r="B2705" s="1">
        <v>41209</v>
      </c>
      <c r="C2705">
        <v>800</v>
      </c>
      <c r="D2705">
        <v>6.0000000000000001E-3</v>
      </c>
      <c r="E2705">
        <v>5.7000000000000002E-3</v>
      </c>
      <c r="F2705">
        <v>0</v>
      </c>
      <c r="G2705">
        <v>8.3999999999999995E-3</v>
      </c>
    </row>
    <row r="2706" spans="1:7" x14ac:dyDescent="0.25">
      <c r="A2706">
        <v>10149999</v>
      </c>
      <c r="B2706" s="1">
        <v>41209</v>
      </c>
      <c r="C2706">
        <v>830</v>
      </c>
      <c r="D2706">
        <v>1.0800000000000001E-2</v>
      </c>
      <c r="E2706">
        <v>1.18E-2</v>
      </c>
      <c r="F2706">
        <v>0</v>
      </c>
      <c r="G2706">
        <v>1.6E-2</v>
      </c>
    </row>
    <row r="2707" spans="1:7" x14ac:dyDescent="0.25">
      <c r="A2707">
        <v>10149999</v>
      </c>
      <c r="B2707" s="1">
        <v>41209</v>
      </c>
      <c r="C2707">
        <v>900</v>
      </c>
      <c r="D2707">
        <v>9.4000000000000004E-3</v>
      </c>
      <c r="E2707">
        <v>9.2999999999999992E-3</v>
      </c>
      <c r="F2707">
        <v>0</v>
      </c>
      <c r="G2707">
        <v>1.3299999999999999E-2</v>
      </c>
    </row>
    <row r="2708" spans="1:7" x14ac:dyDescent="0.25">
      <c r="A2708">
        <v>10149999</v>
      </c>
      <c r="B2708" s="1">
        <v>41209</v>
      </c>
      <c r="C2708">
        <v>930</v>
      </c>
      <c r="D2708">
        <v>1.15E-2</v>
      </c>
      <c r="E2708">
        <v>9.5999999999999992E-3</v>
      </c>
      <c r="F2708">
        <v>0</v>
      </c>
      <c r="G2708">
        <v>1.4999999999999999E-2</v>
      </c>
    </row>
    <row r="2709" spans="1:7" x14ac:dyDescent="0.25">
      <c r="A2709">
        <v>10149999</v>
      </c>
      <c r="B2709" s="1">
        <v>41209</v>
      </c>
      <c r="C2709">
        <v>1000</v>
      </c>
      <c r="D2709">
        <v>1.04E-2</v>
      </c>
      <c r="E2709">
        <v>9.7000000000000003E-3</v>
      </c>
      <c r="F2709">
        <v>0</v>
      </c>
      <c r="G2709">
        <v>1.4200000000000001E-2</v>
      </c>
    </row>
    <row r="2710" spans="1:7" x14ac:dyDescent="0.25">
      <c r="A2710">
        <v>10149999</v>
      </c>
      <c r="B2710" s="1">
        <v>41209</v>
      </c>
      <c r="C2710">
        <v>1030</v>
      </c>
      <c r="D2710">
        <v>9.4999999999999998E-3</v>
      </c>
      <c r="E2710">
        <v>7.9000000000000008E-3</v>
      </c>
      <c r="F2710">
        <v>0</v>
      </c>
      <c r="G2710">
        <v>1.23E-2</v>
      </c>
    </row>
    <row r="2711" spans="1:7" x14ac:dyDescent="0.25">
      <c r="A2711">
        <v>10149999</v>
      </c>
      <c r="B2711" s="1">
        <v>41209</v>
      </c>
      <c r="C2711">
        <v>1100</v>
      </c>
      <c r="D2711">
        <v>1.0800000000000001E-2</v>
      </c>
      <c r="E2711">
        <v>8.9999999999999993E-3</v>
      </c>
      <c r="F2711">
        <v>0</v>
      </c>
      <c r="G2711">
        <v>1.4200000000000001E-2</v>
      </c>
    </row>
    <row r="2712" spans="1:7" x14ac:dyDescent="0.25">
      <c r="A2712">
        <v>10149999</v>
      </c>
      <c r="B2712" s="1">
        <v>41209</v>
      </c>
      <c r="C2712">
        <v>1130</v>
      </c>
      <c r="D2712">
        <v>9.5999999999999992E-3</v>
      </c>
      <c r="E2712">
        <v>6.1000000000000004E-3</v>
      </c>
      <c r="F2712">
        <v>0</v>
      </c>
      <c r="G2712">
        <v>1.1299999999999999E-2</v>
      </c>
    </row>
    <row r="2713" spans="1:7" x14ac:dyDescent="0.25">
      <c r="A2713">
        <v>10149999</v>
      </c>
      <c r="B2713" s="1">
        <v>41209</v>
      </c>
      <c r="C2713">
        <v>1200</v>
      </c>
      <c r="D2713">
        <v>9.7999999999999997E-3</v>
      </c>
      <c r="E2713">
        <v>6.4999999999999997E-3</v>
      </c>
      <c r="F2713">
        <v>0</v>
      </c>
      <c r="G2713">
        <v>1.17E-2</v>
      </c>
    </row>
    <row r="2714" spans="1:7" x14ac:dyDescent="0.25">
      <c r="A2714">
        <v>10149999</v>
      </c>
      <c r="B2714" s="1">
        <v>41209</v>
      </c>
      <c r="C2714">
        <v>1230</v>
      </c>
      <c r="D2714">
        <v>8.8000000000000005E-3</v>
      </c>
      <c r="E2714">
        <v>4.1000000000000003E-3</v>
      </c>
      <c r="F2714">
        <v>1E-4</v>
      </c>
      <c r="G2714">
        <v>9.7000000000000003E-3</v>
      </c>
    </row>
    <row r="2715" spans="1:7" x14ac:dyDescent="0.25">
      <c r="A2715">
        <v>10149999</v>
      </c>
      <c r="B2715" s="1">
        <v>41209</v>
      </c>
      <c r="C2715">
        <v>1300</v>
      </c>
      <c r="D2715">
        <v>8.0000000000000002E-3</v>
      </c>
      <c r="E2715">
        <v>3.5999999999999999E-3</v>
      </c>
      <c r="F2715">
        <v>4.0000000000000002E-4</v>
      </c>
      <c r="G2715">
        <v>8.8000000000000005E-3</v>
      </c>
    </row>
    <row r="2716" spans="1:7" x14ac:dyDescent="0.25">
      <c r="A2716">
        <v>10149999</v>
      </c>
      <c r="B2716" s="1">
        <v>41209</v>
      </c>
      <c r="C2716">
        <v>1330</v>
      </c>
      <c r="D2716">
        <v>9.7000000000000003E-3</v>
      </c>
      <c r="E2716">
        <v>4.7000000000000002E-3</v>
      </c>
      <c r="F2716">
        <v>0</v>
      </c>
      <c r="G2716">
        <v>1.0800000000000001E-2</v>
      </c>
    </row>
    <row r="2717" spans="1:7" x14ac:dyDescent="0.25">
      <c r="A2717">
        <v>10149999</v>
      </c>
      <c r="B2717" s="1">
        <v>41209</v>
      </c>
      <c r="C2717">
        <v>1400</v>
      </c>
      <c r="D2717">
        <v>7.4999999999999997E-3</v>
      </c>
      <c r="E2717">
        <v>2.5000000000000001E-3</v>
      </c>
      <c r="F2717">
        <v>2.0000000000000001E-4</v>
      </c>
      <c r="G2717">
        <v>7.9000000000000008E-3</v>
      </c>
    </row>
    <row r="2718" spans="1:7" x14ac:dyDescent="0.25">
      <c r="A2718">
        <v>10149999</v>
      </c>
      <c r="B2718" s="1">
        <v>41209</v>
      </c>
      <c r="C2718">
        <v>1430</v>
      </c>
      <c r="D2718">
        <v>8.3000000000000001E-3</v>
      </c>
      <c r="E2718">
        <v>4.7000000000000002E-3</v>
      </c>
      <c r="F2718">
        <v>0</v>
      </c>
      <c r="G2718">
        <v>9.4999999999999998E-3</v>
      </c>
    </row>
    <row r="2719" spans="1:7" x14ac:dyDescent="0.25">
      <c r="A2719">
        <v>10149999</v>
      </c>
      <c r="B2719" s="1">
        <v>41209</v>
      </c>
      <c r="C2719">
        <v>1500</v>
      </c>
      <c r="D2719">
        <v>8.8999999999999999E-3</v>
      </c>
      <c r="E2719">
        <v>2.8E-3</v>
      </c>
      <c r="F2719">
        <v>0</v>
      </c>
      <c r="G2719">
        <v>9.2999999999999992E-3</v>
      </c>
    </row>
    <row r="2720" spans="1:7" x14ac:dyDescent="0.25">
      <c r="A2720">
        <v>10149999</v>
      </c>
      <c r="B2720" s="1">
        <v>41209</v>
      </c>
      <c r="C2720">
        <v>1530</v>
      </c>
      <c r="D2720">
        <v>8.5000000000000006E-3</v>
      </c>
      <c r="E2720">
        <v>5.4000000000000003E-3</v>
      </c>
      <c r="F2720">
        <v>0</v>
      </c>
      <c r="G2720">
        <v>1.03E-2</v>
      </c>
    </row>
    <row r="2721" spans="1:7" x14ac:dyDescent="0.25">
      <c r="A2721">
        <v>10149999</v>
      </c>
      <c r="B2721" s="1">
        <v>41209</v>
      </c>
      <c r="C2721">
        <v>1600</v>
      </c>
      <c r="D2721">
        <v>8.5000000000000006E-3</v>
      </c>
      <c r="E2721">
        <v>5.1999999999999998E-3</v>
      </c>
      <c r="F2721">
        <v>0</v>
      </c>
      <c r="G2721">
        <v>0.01</v>
      </c>
    </row>
    <row r="2722" spans="1:7" x14ac:dyDescent="0.25">
      <c r="A2722">
        <v>10149999</v>
      </c>
      <c r="B2722" s="1">
        <v>41209</v>
      </c>
      <c r="C2722">
        <v>1630</v>
      </c>
      <c r="D2722">
        <v>9.2999999999999992E-3</v>
      </c>
      <c r="E2722">
        <v>7.4000000000000003E-3</v>
      </c>
      <c r="F2722">
        <v>0</v>
      </c>
      <c r="G2722">
        <v>1.1900000000000001E-2</v>
      </c>
    </row>
    <row r="2723" spans="1:7" x14ac:dyDescent="0.25">
      <c r="A2723">
        <v>10149999</v>
      </c>
      <c r="B2723" s="1">
        <v>41209</v>
      </c>
      <c r="C2723">
        <v>1700</v>
      </c>
      <c r="D2723">
        <v>9.2999999999999992E-3</v>
      </c>
      <c r="E2723">
        <v>5.7000000000000002E-3</v>
      </c>
      <c r="F2723">
        <v>0</v>
      </c>
      <c r="G2723">
        <v>1.0999999999999999E-2</v>
      </c>
    </row>
    <row r="2724" spans="1:7" x14ac:dyDescent="0.25">
      <c r="A2724">
        <v>10149999</v>
      </c>
      <c r="B2724" s="1">
        <v>41209</v>
      </c>
      <c r="C2724">
        <v>1730</v>
      </c>
      <c r="D2724">
        <v>8.8000000000000005E-3</v>
      </c>
      <c r="E2724">
        <v>5.0000000000000001E-3</v>
      </c>
      <c r="F2724">
        <v>1E-4</v>
      </c>
      <c r="G2724">
        <v>0.01</v>
      </c>
    </row>
    <row r="2725" spans="1:7" x14ac:dyDescent="0.25">
      <c r="A2725">
        <v>10149999</v>
      </c>
      <c r="B2725" s="1">
        <v>41209</v>
      </c>
      <c r="C2725">
        <v>1800</v>
      </c>
      <c r="D2725">
        <v>8.5000000000000006E-3</v>
      </c>
      <c r="E2725">
        <v>5.5999999999999999E-3</v>
      </c>
      <c r="F2725">
        <v>0</v>
      </c>
      <c r="G2725">
        <v>1.01E-2</v>
      </c>
    </row>
    <row r="2726" spans="1:7" x14ac:dyDescent="0.25">
      <c r="A2726">
        <v>10149999</v>
      </c>
      <c r="B2726" s="1">
        <v>41209</v>
      </c>
      <c r="C2726">
        <v>1830</v>
      </c>
      <c r="D2726">
        <v>7.7000000000000002E-3</v>
      </c>
      <c r="E2726">
        <v>4.3E-3</v>
      </c>
      <c r="F2726">
        <v>0</v>
      </c>
      <c r="G2726">
        <v>8.8000000000000005E-3</v>
      </c>
    </row>
    <row r="2727" spans="1:7" x14ac:dyDescent="0.25">
      <c r="A2727">
        <v>10149999</v>
      </c>
      <c r="B2727" s="1">
        <v>41209</v>
      </c>
      <c r="C2727">
        <v>1900</v>
      </c>
      <c r="D2727">
        <v>0.01</v>
      </c>
      <c r="E2727">
        <v>8.2000000000000007E-3</v>
      </c>
      <c r="F2727">
        <v>0</v>
      </c>
      <c r="G2727">
        <v>1.2999999999999999E-2</v>
      </c>
    </row>
    <row r="2728" spans="1:7" x14ac:dyDescent="0.25">
      <c r="A2728">
        <v>10149999</v>
      </c>
      <c r="B2728" s="1">
        <v>41209</v>
      </c>
      <c r="C2728">
        <v>1930</v>
      </c>
      <c r="D2728">
        <v>9.7000000000000003E-3</v>
      </c>
      <c r="E2728">
        <v>7.9000000000000008E-3</v>
      </c>
      <c r="F2728">
        <v>0</v>
      </c>
      <c r="G2728">
        <v>1.26E-2</v>
      </c>
    </row>
    <row r="2729" spans="1:7" x14ac:dyDescent="0.25">
      <c r="A2729">
        <v>10149999</v>
      </c>
      <c r="B2729" s="1">
        <v>41209</v>
      </c>
      <c r="C2729">
        <v>2000</v>
      </c>
      <c r="D2729">
        <v>1.12E-2</v>
      </c>
      <c r="E2729">
        <v>1.1599999999999999E-2</v>
      </c>
      <c r="F2729">
        <v>0</v>
      </c>
      <c r="G2729">
        <v>1.61E-2</v>
      </c>
    </row>
    <row r="2730" spans="1:7" x14ac:dyDescent="0.25">
      <c r="A2730">
        <v>10149999</v>
      </c>
      <c r="B2730" s="1">
        <v>41209</v>
      </c>
      <c r="C2730">
        <v>2030</v>
      </c>
      <c r="D2730">
        <v>1.17E-2</v>
      </c>
      <c r="E2730">
        <v>1.0999999999999999E-2</v>
      </c>
      <c r="F2730">
        <v>0</v>
      </c>
      <c r="G2730">
        <v>1.61E-2</v>
      </c>
    </row>
    <row r="2731" spans="1:7" x14ac:dyDescent="0.25">
      <c r="A2731">
        <v>10149999</v>
      </c>
      <c r="B2731" s="1">
        <v>41209</v>
      </c>
      <c r="C2731">
        <v>2100</v>
      </c>
      <c r="D2731">
        <v>2.35E-2</v>
      </c>
      <c r="E2731">
        <v>2.6100000000000002E-2</v>
      </c>
      <c r="F2731">
        <v>0</v>
      </c>
      <c r="G2731">
        <v>3.5099999999999999E-2</v>
      </c>
    </row>
    <row r="2732" spans="1:7" x14ac:dyDescent="0.25">
      <c r="A2732">
        <v>10149999</v>
      </c>
      <c r="B2732" s="1">
        <v>41209</v>
      </c>
      <c r="C2732">
        <v>2130</v>
      </c>
      <c r="D2732">
        <v>1.1299999999999999E-2</v>
      </c>
      <c r="E2732">
        <v>1.35E-2</v>
      </c>
      <c r="F2732">
        <v>0</v>
      </c>
      <c r="G2732">
        <v>1.77E-2</v>
      </c>
    </row>
    <row r="2733" spans="1:7" x14ac:dyDescent="0.25">
      <c r="A2733">
        <v>10149999</v>
      </c>
      <c r="B2733" s="1">
        <v>41209</v>
      </c>
      <c r="C2733">
        <v>2200</v>
      </c>
      <c r="D2733">
        <v>9.4999999999999998E-3</v>
      </c>
      <c r="E2733">
        <v>1.0800000000000001E-2</v>
      </c>
      <c r="F2733">
        <v>0</v>
      </c>
      <c r="G2733">
        <v>1.43E-2</v>
      </c>
    </row>
    <row r="2734" spans="1:7" x14ac:dyDescent="0.25">
      <c r="A2734">
        <v>10149999</v>
      </c>
      <c r="B2734" s="1">
        <v>41209</v>
      </c>
      <c r="C2734">
        <v>2230</v>
      </c>
      <c r="D2734">
        <v>1.03E-2</v>
      </c>
      <c r="E2734">
        <v>1.26E-2</v>
      </c>
      <c r="F2734">
        <v>0</v>
      </c>
      <c r="G2734">
        <v>1.6400000000000001E-2</v>
      </c>
    </row>
    <row r="2735" spans="1:7" x14ac:dyDescent="0.25">
      <c r="A2735">
        <v>10149999</v>
      </c>
      <c r="B2735" s="1">
        <v>41209</v>
      </c>
      <c r="C2735">
        <v>2300</v>
      </c>
      <c r="D2735">
        <v>9.4000000000000004E-3</v>
      </c>
      <c r="E2735">
        <v>9.7000000000000003E-3</v>
      </c>
      <c r="F2735">
        <v>0</v>
      </c>
      <c r="G2735">
        <v>1.34E-2</v>
      </c>
    </row>
    <row r="2736" spans="1:7" x14ac:dyDescent="0.25">
      <c r="A2736">
        <v>10149999</v>
      </c>
      <c r="B2736" s="1">
        <v>41209</v>
      </c>
      <c r="C2736">
        <v>2330</v>
      </c>
      <c r="D2736">
        <v>8.5000000000000006E-3</v>
      </c>
      <c r="E2736">
        <v>7.7000000000000002E-3</v>
      </c>
      <c r="F2736">
        <v>0</v>
      </c>
      <c r="G2736">
        <v>1.15E-2</v>
      </c>
    </row>
    <row r="2737" spans="1:7" x14ac:dyDescent="0.25">
      <c r="A2737">
        <v>10149999</v>
      </c>
      <c r="B2737" s="1">
        <v>41209</v>
      </c>
      <c r="C2737">
        <v>2400</v>
      </c>
      <c r="D2737">
        <v>7.6E-3</v>
      </c>
      <c r="E2737">
        <v>6.8999999999999999E-3</v>
      </c>
      <c r="F2737">
        <v>0</v>
      </c>
      <c r="G2737">
        <v>1.03E-2</v>
      </c>
    </row>
    <row r="2738" spans="1:7" x14ac:dyDescent="0.25">
      <c r="A2738">
        <v>10149999</v>
      </c>
      <c r="B2738" s="1">
        <v>41210</v>
      </c>
      <c r="C2738">
        <v>30</v>
      </c>
      <c r="D2738">
        <v>6.3E-3</v>
      </c>
      <c r="E2738">
        <v>5.1999999999999998E-3</v>
      </c>
      <c r="F2738">
        <v>0</v>
      </c>
      <c r="G2738">
        <v>8.3999999999999995E-3</v>
      </c>
    </row>
    <row r="2739" spans="1:7" x14ac:dyDescent="0.25">
      <c r="A2739">
        <v>10149999</v>
      </c>
      <c r="B2739" s="1">
        <v>41210</v>
      </c>
      <c r="C2739">
        <v>100</v>
      </c>
      <c r="D2739">
        <v>8.2000000000000007E-3</v>
      </c>
      <c r="E2739">
        <v>8.3000000000000001E-3</v>
      </c>
      <c r="F2739">
        <v>0</v>
      </c>
      <c r="G2739">
        <v>1.1599999999999999E-2</v>
      </c>
    </row>
    <row r="2740" spans="1:7" x14ac:dyDescent="0.25">
      <c r="A2740">
        <v>10149999</v>
      </c>
      <c r="B2740" s="1">
        <v>41210</v>
      </c>
      <c r="C2740">
        <v>130</v>
      </c>
      <c r="D2740">
        <v>6.6E-3</v>
      </c>
      <c r="E2740">
        <v>5.4999999999999997E-3</v>
      </c>
      <c r="F2740">
        <v>0</v>
      </c>
      <c r="G2740">
        <v>8.5000000000000006E-3</v>
      </c>
    </row>
    <row r="2741" spans="1:7" x14ac:dyDescent="0.25">
      <c r="A2741">
        <v>10149999</v>
      </c>
      <c r="B2741" s="1">
        <v>41210</v>
      </c>
      <c r="C2741">
        <v>200</v>
      </c>
      <c r="D2741">
        <v>8.3000000000000001E-3</v>
      </c>
      <c r="E2741">
        <v>8.6E-3</v>
      </c>
      <c r="F2741">
        <v>0</v>
      </c>
      <c r="G2741">
        <v>1.2E-2</v>
      </c>
    </row>
    <row r="2742" spans="1:7" x14ac:dyDescent="0.25">
      <c r="A2742">
        <v>10149999</v>
      </c>
      <c r="B2742" s="1">
        <v>41210</v>
      </c>
      <c r="C2742">
        <v>230</v>
      </c>
      <c r="D2742">
        <v>6.8999999999999999E-3</v>
      </c>
      <c r="E2742">
        <v>6.0000000000000001E-3</v>
      </c>
      <c r="F2742">
        <v>0</v>
      </c>
      <c r="G2742">
        <v>9.1999999999999998E-3</v>
      </c>
    </row>
    <row r="2743" spans="1:7" x14ac:dyDescent="0.25">
      <c r="A2743">
        <v>10149999</v>
      </c>
      <c r="B2743" s="1">
        <v>41210</v>
      </c>
      <c r="C2743">
        <v>300</v>
      </c>
      <c r="D2743">
        <v>7.9000000000000008E-3</v>
      </c>
      <c r="E2743">
        <v>7.7999999999999996E-3</v>
      </c>
      <c r="F2743">
        <v>0</v>
      </c>
      <c r="G2743">
        <v>1.11E-2</v>
      </c>
    </row>
    <row r="2744" spans="1:7" x14ac:dyDescent="0.25">
      <c r="A2744">
        <v>10149999</v>
      </c>
      <c r="B2744" s="1">
        <v>41210</v>
      </c>
      <c r="C2744">
        <v>330</v>
      </c>
      <c r="D2744">
        <v>7.7000000000000002E-3</v>
      </c>
      <c r="E2744">
        <v>7.3000000000000001E-3</v>
      </c>
      <c r="F2744">
        <v>0</v>
      </c>
      <c r="G2744">
        <v>1.0699999999999999E-2</v>
      </c>
    </row>
    <row r="2745" spans="1:7" x14ac:dyDescent="0.25">
      <c r="A2745">
        <v>10149999</v>
      </c>
      <c r="B2745" s="1">
        <v>41210</v>
      </c>
      <c r="C2745">
        <v>400</v>
      </c>
      <c r="D2745">
        <v>7.1000000000000004E-3</v>
      </c>
      <c r="E2745">
        <v>6.6E-3</v>
      </c>
      <c r="F2745">
        <v>0</v>
      </c>
      <c r="G2745">
        <v>9.7999999999999997E-3</v>
      </c>
    </row>
    <row r="2746" spans="1:7" x14ac:dyDescent="0.25">
      <c r="A2746">
        <v>10149999</v>
      </c>
      <c r="B2746" s="1">
        <v>41210</v>
      </c>
      <c r="C2746">
        <v>430</v>
      </c>
      <c r="D2746">
        <v>8.3999999999999995E-3</v>
      </c>
      <c r="E2746">
        <v>8.6E-3</v>
      </c>
      <c r="F2746">
        <v>0</v>
      </c>
      <c r="G2746">
        <v>1.2E-2</v>
      </c>
    </row>
    <row r="2747" spans="1:7" x14ac:dyDescent="0.25">
      <c r="A2747">
        <v>10149999</v>
      </c>
      <c r="B2747" s="1">
        <v>41210</v>
      </c>
      <c r="C2747">
        <v>500</v>
      </c>
      <c r="D2747">
        <v>6.6E-3</v>
      </c>
      <c r="E2747">
        <v>5.4999999999999997E-3</v>
      </c>
      <c r="F2747">
        <v>0</v>
      </c>
      <c r="G2747">
        <v>8.6E-3</v>
      </c>
    </row>
    <row r="2748" spans="1:7" x14ac:dyDescent="0.25">
      <c r="A2748">
        <v>10149999</v>
      </c>
      <c r="B2748" s="1">
        <v>41210</v>
      </c>
      <c r="C2748">
        <v>530</v>
      </c>
      <c r="D2748">
        <v>8.5000000000000006E-3</v>
      </c>
      <c r="E2748">
        <v>8.8000000000000005E-3</v>
      </c>
      <c r="F2748">
        <v>0</v>
      </c>
      <c r="G2748">
        <v>1.2200000000000001E-2</v>
      </c>
    </row>
    <row r="2749" spans="1:7" x14ac:dyDescent="0.25">
      <c r="A2749">
        <v>10149999</v>
      </c>
      <c r="B2749" s="1">
        <v>41210</v>
      </c>
      <c r="C2749">
        <v>600</v>
      </c>
      <c r="D2749">
        <v>7.1000000000000004E-3</v>
      </c>
      <c r="E2749">
        <v>6.4000000000000003E-3</v>
      </c>
      <c r="F2749">
        <v>0</v>
      </c>
      <c r="G2749">
        <v>9.5999999999999992E-3</v>
      </c>
    </row>
    <row r="2750" spans="1:7" x14ac:dyDescent="0.25">
      <c r="A2750">
        <v>10149999</v>
      </c>
      <c r="B2750" s="1">
        <v>41210</v>
      </c>
      <c r="C2750">
        <v>630</v>
      </c>
      <c r="D2750">
        <v>7.7999999999999996E-3</v>
      </c>
      <c r="E2750">
        <v>7.6E-3</v>
      </c>
      <c r="F2750">
        <v>0</v>
      </c>
      <c r="G2750">
        <v>1.0999999999999999E-2</v>
      </c>
    </row>
    <row r="2751" spans="1:7" x14ac:dyDescent="0.25">
      <c r="A2751">
        <v>10149999</v>
      </c>
      <c r="B2751" s="1">
        <v>41210</v>
      </c>
      <c r="C2751">
        <v>700</v>
      </c>
      <c r="D2751">
        <v>8.3000000000000001E-3</v>
      </c>
      <c r="E2751">
        <v>8.8999999999999999E-3</v>
      </c>
      <c r="F2751">
        <v>0</v>
      </c>
      <c r="G2751">
        <v>1.2E-2</v>
      </c>
    </row>
    <row r="2752" spans="1:7" x14ac:dyDescent="0.25">
      <c r="A2752">
        <v>10149999</v>
      </c>
      <c r="B2752" s="1">
        <v>41210</v>
      </c>
      <c r="C2752">
        <v>730</v>
      </c>
      <c r="D2752">
        <v>1.52E-2</v>
      </c>
      <c r="E2752">
        <v>2.0299999999999999E-2</v>
      </c>
      <c r="F2752">
        <v>0</v>
      </c>
      <c r="G2752">
        <v>2.5499999999999998E-2</v>
      </c>
    </row>
    <row r="2753" spans="1:7" x14ac:dyDescent="0.25">
      <c r="A2753">
        <v>10149999</v>
      </c>
      <c r="B2753" s="1">
        <v>41210</v>
      </c>
      <c r="C2753">
        <v>800</v>
      </c>
      <c r="D2753">
        <v>2.07E-2</v>
      </c>
      <c r="E2753">
        <v>2.1899999999999999E-2</v>
      </c>
      <c r="F2753">
        <v>0</v>
      </c>
      <c r="G2753">
        <v>3.0200000000000001E-2</v>
      </c>
    </row>
    <row r="2754" spans="1:7" x14ac:dyDescent="0.25">
      <c r="A2754">
        <v>10149999</v>
      </c>
      <c r="B2754" s="1">
        <v>41210</v>
      </c>
      <c r="C2754">
        <v>830</v>
      </c>
      <c r="D2754">
        <v>3.9699999999999999E-2</v>
      </c>
      <c r="E2754">
        <v>2.6100000000000002E-2</v>
      </c>
      <c r="F2754">
        <v>0</v>
      </c>
      <c r="G2754">
        <v>4.7699999999999999E-2</v>
      </c>
    </row>
    <row r="2755" spans="1:7" x14ac:dyDescent="0.25">
      <c r="A2755">
        <v>10149999</v>
      </c>
      <c r="B2755" s="1">
        <v>41210</v>
      </c>
      <c r="C2755">
        <v>900</v>
      </c>
      <c r="D2755">
        <v>2.5700000000000001E-2</v>
      </c>
      <c r="E2755">
        <v>1.7999999999999999E-2</v>
      </c>
      <c r="F2755">
        <v>0</v>
      </c>
      <c r="G2755">
        <v>3.1399999999999997E-2</v>
      </c>
    </row>
    <row r="2756" spans="1:7" x14ac:dyDescent="0.25">
      <c r="A2756">
        <v>10149999</v>
      </c>
      <c r="B2756" s="1">
        <v>41210</v>
      </c>
      <c r="C2756">
        <v>930</v>
      </c>
      <c r="D2756">
        <v>8.9499999999999996E-2</v>
      </c>
      <c r="E2756">
        <v>4.87E-2</v>
      </c>
      <c r="F2756">
        <v>0</v>
      </c>
      <c r="G2756">
        <v>0.1019</v>
      </c>
    </row>
    <row r="2757" spans="1:7" x14ac:dyDescent="0.25">
      <c r="A2757">
        <v>10149999</v>
      </c>
      <c r="B2757" s="1">
        <v>41210</v>
      </c>
      <c r="C2757">
        <v>1000</v>
      </c>
      <c r="D2757">
        <v>0.17469999999999999</v>
      </c>
      <c r="E2757">
        <v>9.0200000000000002E-2</v>
      </c>
      <c r="F2757">
        <v>0</v>
      </c>
      <c r="G2757">
        <v>0.1966</v>
      </c>
    </row>
    <row r="2758" spans="1:7" x14ac:dyDescent="0.25">
      <c r="A2758">
        <v>10149999</v>
      </c>
      <c r="B2758" s="1">
        <v>41210</v>
      </c>
      <c r="C2758">
        <v>1030</v>
      </c>
      <c r="D2758">
        <v>0.22320000000000001</v>
      </c>
      <c r="E2758">
        <v>0.11550000000000001</v>
      </c>
      <c r="F2758">
        <v>0</v>
      </c>
      <c r="G2758">
        <v>0.25140000000000001</v>
      </c>
    </row>
    <row r="2759" spans="1:7" x14ac:dyDescent="0.25">
      <c r="A2759">
        <v>10149999</v>
      </c>
      <c r="B2759" s="1">
        <v>41210</v>
      </c>
      <c r="C2759">
        <v>1100</v>
      </c>
      <c r="D2759">
        <v>0.2359</v>
      </c>
      <c r="E2759">
        <v>0.1148</v>
      </c>
      <c r="F2759">
        <v>0</v>
      </c>
      <c r="G2759">
        <v>0.26240000000000002</v>
      </c>
    </row>
    <row r="2760" spans="1:7" x14ac:dyDescent="0.25">
      <c r="A2760">
        <v>10149999</v>
      </c>
      <c r="B2760" s="1">
        <v>41210</v>
      </c>
      <c r="C2760">
        <v>1130</v>
      </c>
      <c r="D2760">
        <v>0.2346</v>
      </c>
      <c r="E2760">
        <v>0.1177</v>
      </c>
      <c r="F2760">
        <v>0</v>
      </c>
      <c r="G2760">
        <v>0.26240000000000002</v>
      </c>
    </row>
    <row r="2761" spans="1:7" x14ac:dyDescent="0.25">
      <c r="A2761">
        <v>10149999</v>
      </c>
      <c r="B2761" s="1">
        <v>41210</v>
      </c>
      <c r="C2761">
        <v>1200</v>
      </c>
      <c r="D2761">
        <v>0.26090000000000002</v>
      </c>
      <c r="E2761">
        <v>0.13100000000000001</v>
      </c>
      <c r="F2761">
        <v>0</v>
      </c>
      <c r="G2761">
        <v>0.29199999999999998</v>
      </c>
    </row>
    <row r="2762" spans="1:7" x14ac:dyDescent="0.25">
      <c r="A2762">
        <v>10149999</v>
      </c>
      <c r="B2762" s="1">
        <v>41210</v>
      </c>
      <c r="C2762">
        <v>1230</v>
      </c>
      <c r="D2762">
        <v>0.30080000000000001</v>
      </c>
      <c r="E2762">
        <v>0.16039999999999999</v>
      </c>
      <c r="F2762">
        <v>0</v>
      </c>
      <c r="G2762">
        <v>0.34089999999999998</v>
      </c>
    </row>
    <row r="2763" spans="1:7" x14ac:dyDescent="0.25">
      <c r="A2763">
        <v>10149999</v>
      </c>
      <c r="B2763" s="1">
        <v>41210</v>
      </c>
      <c r="C2763">
        <v>1300</v>
      </c>
      <c r="D2763">
        <v>0.29870000000000002</v>
      </c>
      <c r="E2763">
        <v>0.16769999999999999</v>
      </c>
      <c r="F2763">
        <v>0</v>
      </c>
      <c r="G2763">
        <v>0.34260000000000002</v>
      </c>
    </row>
    <row r="2764" spans="1:7" x14ac:dyDescent="0.25">
      <c r="A2764">
        <v>10149999</v>
      </c>
      <c r="B2764" s="1">
        <v>41210</v>
      </c>
      <c r="C2764">
        <v>1330</v>
      </c>
      <c r="D2764">
        <v>0.29370000000000002</v>
      </c>
      <c r="E2764">
        <v>0.1774</v>
      </c>
      <c r="F2764">
        <v>0</v>
      </c>
      <c r="G2764">
        <v>0.34320000000000001</v>
      </c>
    </row>
    <row r="2765" spans="1:7" x14ac:dyDescent="0.25">
      <c r="A2765">
        <v>10149999</v>
      </c>
      <c r="B2765" s="1">
        <v>41210</v>
      </c>
      <c r="C2765">
        <v>1400</v>
      </c>
      <c r="D2765">
        <v>0.26669999999999999</v>
      </c>
      <c r="E2765">
        <v>0.15529999999999999</v>
      </c>
      <c r="F2765">
        <v>0</v>
      </c>
      <c r="G2765">
        <v>0.30869999999999997</v>
      </c>
    </row>
    <row r="2766" spans="1:7" x14ac:dyDescent="0.25">
      <c r="A2766">
        <v>10149999</v>
      </c>
      <c r="B2766" s="1">
        <v>41210</v>
      </c>
      <c r="C2766">
        <v>1430</v>
      </c>
      <c r="D2766">
        <v>0.3004</v>
      </c>
      <c r="E2766">
        <v>0.1643</v>
      </c>
      <c r="F2766">
        <v>0</v>
      </c>
      <c r="G2766">
        <v>0.34239999999999998</v>
      </c>
    </row>
    <row r="2767" spans="1:7" x14ac:dyDescent="0.25">
      <c r="A2767">
        <v>10149999</v>
      </c>
      <c r="B2767" s="1">
        <v>41210</v>
      </c>
      <c r="C2767">
        <v>1500</v>
      </c>
      <c r="D2767">
        <v>0.28010000000000002</v>
      </c>
      <c r="E2767">
        <v>0.1502</v>
      </c>
      <c r="F2767">
        <v>0</v>
      </c>
      <c r="G2767">
        <v>0.31769999999999998</v>
      </c>
    </row>
    <row r="2768" spans="1:7" x14ac:dyDescent="0.25">
      <c r="A2768">
        <v>10149999</v>
      </c>
      <c r="B2768" s="1">
        <v>41210</v>
      </c>
      <c r="C2768">
        <v>1530</v>
      </c>
      <c r="D2768">
        <v>0.2419</v>
      </c>
      <c r="E2768">
        <v>0.1366</v>
      </c>
      <c r="F2768">
        <v>0</v>
      </c>
      <c r="G2768">
        <v>0.27800000000000002</v>
      </c>
    </row>
    <row r="2769" spans="1:7" x14ac:dyDescent="0.25">
      <c r="A2769">
        <v>10149999</v>
      </c>
      <c r="B2769" s="1">
        <v>41210</v>
      </c>
      <c r="C2769">
        <v>1600</v>
      </c>
      <c r="D2769">
        <v>0.2445</v>
      </c>
      <c r="E2769">
        <v>0.1394</v>
      </c>
      <c r="F2769">
        <v>0</v>
      </c>
      <c r="G2769">
        <v>0.28129999999999999</v>
      </c>
    </row>
    <row r="2770" spans="1:7" x14ac:dyDescent="0.25">
      <c r="A2770">
        <v>10149999</v>
      </c>
      <c r="B2770" s="1">
        <v>41210</v>
      </c>
      <c r="C2770">
        <v>1630</v>
      </c>
      <c r="D2770">
        <v>0.23769999999999999</v>
      </c>
      <c r="E2770">
        <v>0.14080000000000001</v>
      </c>
      <c r="F2770">
        <v>0</v>
      </c>
      <c r="G2770">
        <v>0.27629999999999999</v>
      </c>
    </row>
    <row r="2771" spans="1:7" x14ac:dyDescent="0.25">
      <c r="A2771">
        <v>10149999</v>
      </c>
      <c r="B2771" s="1">
        <v>41210</v>
      </c>
      <c r="C2771">
        <v>1700</v>
      </c>
      <c r="D2771">
        <v>0.22620000000000001</v>
      </c>
      <c r="E2771">
        <v>0.13880000000000001</v>
      </c>
      <c r="F2771">
        <v>0</v>
      </c>
      <c r="G2771">
        <v>0.26540000000000002</v>
      </c>
    </row>
    <row r="2772" spans="1:7" x14ac:dyDescent="0.25">
      <c r="A2772">
        <v>10149999</v>
      </c>
      <c r="B2772" s="1">
        <v>41210</v>
      </c>
      <c r="C2772">
        <v>1730</v>
      </c>
      <c r="D2772">
        <v>0.2165</v>
      </c>
      <c r="E2772">
        <v>0.13100000000000001</v>
      </c>
      <c r="F2772">
        <v>0</v>
      </c>
      <c r="G2772">
        <v>0.25309999999999999</v>
      </c>
    </row>
    <row r="2773" spans="1:7" x14ac:dyDescent="0.25">
      <c r="A2773">
        <v>10149999</v>
      </c>
      <c r="B2773" s="1">
        <v>41210</v>
      </c>
      <c r="C2773">
        <v>1800</v>
      </c>
      <c r="D2773">
        <v>0.1522</v>
      </c>
      <c r="E2773">
        <v>9.8000000000000004E-2</v>
      </c>
      <c r="F2773">
        <v>0</v>
      </c>
      <c r="G2773">
        <v>0.18099999999999999</v>
      </c>
    </row>
    <row r="2774" spans="1:7" x14ac:dyDescent="0.25">
      <c r="A2774">
        <v>10149999</v>
      </c>
      <c r="B2774" s="1">
        <v>41210</v>
      </c>
      <c r="C2774">
        <v>1830</v>
      </c>
      <c r="D2774">
        <v>0.1217</v>
      </c>
      <c r="E2774">
        <v>8.6099999999999996E-2</v>
      </c>
      <c r="F2774">
        <v>0</v>
      </c>
      <c r="G2774">
        <v>0.1492</v>
      </c>
    </row>
    <row r="2775" spans="1:7" x14ac:dyDescent="0.25">
      <c r="A2775">
        <v>10149999</v>
      </c>
      <c r="B2775" s="1">
        <v>41210</v>
      </c>
      <c r="C2775">
        <v>1900</v>
      </c>
      <c r="D2775">
        <v>7.2700000000000001E-2</v>
      </c>
      <c r="E2775">
        <v>5.6000000000000001E-2</v>
      </c>
      <c r="F2775">
        <v>0</v>
      </c>
      <c r="G2775">
        <v>9.1700000000000004E-2</v>
      </c>
    </row>
    <row r="2776" spans="1:7" x14ac:dyDescent="0.25">
      <c r="A2776">
        <v>10149999</v>
      </c>
      <c r="B2776" s="1">
        <v>41210</v>
      </c>
      <c r="C2776">
        <v>1930</v>
      </c>
      <c r="D2776">
        <v>6.1199999999999997E-2</v>
      </c>
      <c r="E2776">
        <v>5.33E-2</v>
      </c>
      <c r="F2776">
        <v>0</v>
      </c>
      <c r="G2776">
        <v>8.1299999999999997E-2</v>
      </c>
    </row>
    <row r="2777" spans="1:7" x14ac:dyDescent="0.25">
      <c r="A2777">
        <v>10149999</v>
      </c>
      <c r="B2777" s="1">
        <v>41210</v>
      </c>
      <c r="C2777">
        <v>2000</v>
      </c>
      <c r="D2777">
        <v>2.5499999999999998E-2</v>
      </c>
      <c r="E2777">
        <v>2.2800000000000001E-2</v>
      </c>
      <c r="F2777">
        <v>0</v>
      </c>
      <c r="G2777">
        <v>3.4200000000000001E-2</v>
      </c>
    </row>
    <row r="2778" spans="1:7" x14ac:dyDescent="0.25">
      <c r="A2778">
        <v>10149999</v>
      </c>
      <c r="B2778" s="1">
        <v>41210</v>
      </c>
      <c r="C2778">
        <v>2030</v>
      </c>
      <c r="D2778">
        <v>1.8700000000000001E-2</v>
      </c>
      <c r="E2778">
        <v>2.0799999999999999E-2</v>
      </c>
      <c r="F2778">
        <v>0</v>
      </c>
      <c r="G2778">
        <v>2.8000000000000001E-2</v>
      </c>
    </row>
    <row r="2779" spans="1:7" x14ac:dyDescent="0.25">
      <c r="A2779">
        <v>10149999</v>
      </c>
      <c r="B2779" s="1">
        <v>41210</v>
      </c>
      <c r="C2779">
        <v>2100</v>
      </c>
      <c r="D2779">
        <v>3.5000000000000003E-2</v>
      </c>
      <c r="E2779">
        <v>4.1700000000000001E-2</v>
      </c>
      <c r="F2779">
        <v>0</v>
      </c>
      <c r="G2779">
        <v>5.45E-2</v>
      </c>
    </row>
    <row r="2780" spans="1:7" x14ac:dyDescent="0.25">
      <c r="A2780">
        <v>10149999</v>
      </c>
      <c r="B2780" s="1">
        <v>41210</v>
      </c>
      <c r="C2780">
        <v>2130</v>
      </c>
      <c r="D2780">
        <v>1.47E-2</v>
      </c>
      <c r="E2780">
        <v>1.5100000000000001E-2</v>
      </c>
      <c r="F2780">
        <v>0</v>
      </c>
      <c r="G2780">
        <v>2.1000000000000001E-2</v>
      </c>
    </row>
    <row r="2781" spans="1:7" x14ac:dyDescent="0.25">
      <c r="A2781">
        <v>10149999</v>
      </c>
      <c r="B2781" s="1">
        <v>41210</v>
      </c>
      <c r="C2781">
        <v>2200</v>
      </c>
      <c r="D2781">
        <v>1.5900000000000001E-2</v>
      </c>
      <c r="E2781">
        <v>1.2200000000000001E-2</v>
      </c>
      <c r="F2781">
        <v>0</v>
      </c>
      <c r="G2781">
        <v>2.0199999999999999E-2</v>
      </c>
    </row>
    <row r="2782" spans="1:7" x14ac:dyDescent="0.25">
      <c r="A2782">
        <v>10149999</v>
      </c>
      <c r="B2782" s="1">
        <v>41210</v>
      </c>
      <c r="C2782">
        <v>2230</v>
      </c>
      <c r="D2782">
        <v>1.41E-2</v>
      </c>
      <c r="E2782">
        <v>1.32E-2</v>
      </c>
      <c r="F2782">
        <v>0</v>
      </c>
      <c r="G2782">
        <v>1.9400000000000001E-2</v>
      </c>
    </row>
    <row r="2783" spans="1:7" x14ac:dyDescent="0.25">
      <c r="A2783">
        <v>10149999</v>
      </c>
      <c r="B2783" s="1">
        <v>41210</v>
      </c>
      <c r="C2783">
        <v>2300</v>
      </c>
      <c r="D2783">
        <v>1.2200000000000001E-2</v>
      </c>
      <c r="E2783">
        <v>1.04E-2</v>
      </c>
      <c r="F2783">
        <v>0</v>
      </c>
      <c r="G2783">
        <v>1.61E-2</v>
      </c>
    </row>
    <row r="2784" spans="1:7" x14ac:dyDescent="0.25">
      <c r="A2784">
        <v>10149999</v>
      </c>
      <c r="B2784" s="1">
        <v>41210</v>
      </c>
      <c r="C2784">
        <v>2330</v>
      </c>
      <c r="D2784">
        <v>1.12E-2</v>
      </c>
      <c r="E2784">
        <v>1.03E-2</v>
      </c>
      <c r="F2784">
        <v>0</v>
      </c>
      <c r="G2784">
        <v>1.52E-2</v>
      </c>
    </row>
    <row r="2785" spans="1:7" x14ac:dyDescent="0.25">
      <c r="A2785">
        <v>10149999</v>
      </c>
      <c r="B2785" s="1">
        <v>41210</v>
      </c>
      <c r="C2785">
        <v>2400</v>
      </c>
      <c r="D2785">
        <v>9.1000000000000004E-3</v>
      </c>
      <c r="E2785">
        <v>8.0000000000000002E-3</v>
      </c>
      <c r="F2785">
        <v>0</v>
      </c>
      <c r="G2785">
        <v>1.21E-2</v>
      </c>
    </row>
    <row r="2786" spans="1:7" x14ac:dyDescent="0.25">
      <c r="A2786">
        <v>10149999</v>
      </c>
      <c r="B2786" s="1">
        <v>41211</v>
      </c>
      <c r="C2786">
        <v>30</v>
      </c>
      <c r="D2786">
        <v>9.2999999999999992E-3</v>
      </c>
      <c r="E2786">
        <v>8.3999999999999995E-3</v>
      </c>
      <c r="F2786">
        <v>0</v>
      </c>
      <c r="G2786">
        <v>1.26E-2</v>
      </c>
    </row>
    <row r="2787" spans="1:7" x14ac:dyDescent="0.25">
      <c r="A2787">
        <v>10149999</v>
      </c>
      <c r="B2787" s="1">
        <v>41211</v>
      </c>
      <c r="C2787">
        <v>100</v>
      </c>
      <c r="D2787">
        <v>8.3999999999999995E-3</v>
      </c>
      <c r="E2787">
        <v>7.3000000000000001E-3</v>
      </c>
      <c r="F2787">
        <v>0</v>
      </c>
      <c r="G2787">
        <v>1.11E-2</v>
      </c>
    </row>
    <row r="2788" spans="1:7" x14ac:dyDescent="0.25">
      <c r="A2788">
        <v>10149999</v>
      </c>
      <c r="B2788" s="1">
        <v>41211</v>
      </c>
      <c r="C2788">
        <v>130</v>
      </c>
      <c r="D2788">
        <v>9.1000000000000004E-3</v>
      </c>
      <c r="E2788">
        <v>8.0999999999999996E-3</v>
      </c>
      <c r="F2788">
        <v>0</v>
      </c>
      <c r="G2788">
        <v>1.21E-2</v>
      </c>
    </row>
    <row r="2789" spans="1:7" x14ac:dyDescent="0.25">
      <c r="A2789">
        <v>10149999</v>
      </c>
      <c r="B2789" s="1">
        <v>41211</v>
      </c>
      <c r="C2789">
        <v>200</v>
      </c>
      <c r="D2789">
        <v>8.6999999999999994E-3</v>
      </c>
      <c r="E2789">
        <v>7.7999999999999996E-3</v>
      </c>
      <c r="F2789">
        <v>0</v>
      </c>
      <c r="G2789">
        <v>1.17E-2</v>
      </c>
    </row>
    <row r="2790" spans="1:7" x14ac:dyDescent="0.25">
      <c r="A2790">
        <v>10149999</v>
      </c>
      <c r="B2790" s="1">
        <v>41211</v>
      </c>
      <c r="C2790">
        <v>230</v>
      </c>
      <c r="D2790">
        <v>8.6E-3</v>
      </c>
      <c r="E2790">
        <v>7.3000000000000001E-3</v>
      </c>
      <c r="F2790">
        <v>0</v>
      </c>
      <c r="G2790">
        <v>1.15E-2</v>
      </c>
    </row>
    <row r="2791" spans="1:7" x14ac:dyDescent="0.25">
      <c r="A2791">
        <v>10149999</v>
      </c>
      <c r="B2791" s="1">
        <v>41211</v>
      </c>
      <c r="C2791">
        <v>300</v>
      </c>
      <c r="D2791">
        <v>9.1999999999999998E-3</v>
      </c>
      <c r="E2791">
        <v>8.6E-3</v>
      </c>
      <c r="F2791">
        <v>0</v>
      </c>
      <c r="G2791">
        <v>1.26E-2</v>
      </c>
    </row>
    <row r="2792" spans="1:7" x14ac:dyDescent="0.25">
      <c r="A2792">
        <v>10149999</v>
      </c>
      <c r="B2792" s="1">
        <v>41211</v>
      </c>
      <c r="C2792">
        <v>330</v>
      </c>
      <c r="D2792">
        <v>8.5000000000000006E-3</v>
      </c>
      <c r="E2792">
        <v>6.7999999999999996E-3</v>
      </c>
      <c r="F2792">
        <v>0</v>
      </c>
      <c r="G2792">
        <v>1.0699999999999999E-2</v>
      </c>
    </row>
    <row r="2793" spans="1:7" x14ac:dyDescent="0.25">
      <c r="A2793">
        <v>10149999</v>
      </c>
      <c r="B2793" s="1">
        <v>41211</v>
      </c>
      <c r="C2793">
        <v>400</v>
      </c>
      <c r="D2793">
        <v>9.2999999999999992E-3</v>
      </c>
      <c r="E2793">
        <v>8.9999999999999993E-3</v>
      </c>
      <c r="F2793">
        <v>0</v>
      </c>
      <c r="G2793">
        <v>1.2999999999999999E-2</v>
      </c>
    </row>
    <row r="2794" spans="1:7" x14ac:dyDescent="0.25">
      <c r="A2794">
        <v>10149999</v>
      </c>
      <c r="B2794" s="1">
        <v>41211</v>
      </c>
      <c r="C2794">
        <v>430</v>
      </c>
      <c r="D2794">
        <v>8.6999999999999994E-3</v>
      </c>
      <c r="E2794">
        <v>7.1999999999999998E-3</v>
      </c>
      <c r="F2794">
        <v>0</v>
      </c>
      <c r="G2794">
        <v>1.14E-2</v>
      </c>
    </row>
    <row r="2795" spans="1:7" x14ac:dyDescent="0.25">
      <c r="A2795">
        <v>10149999</v>
      </c>
      <c r="B2795" s="1">
        <v>41211</v>
      </c>
      <c r="C2795">
        <v>500</v>
      </c>
      <c r="D2795">
        <v>9.4000000000000004E-3</v>
      </c>
      <c r="E2795">
        <v>8.9999999999999993E-3</v>
      </c>
      <c r="F2795">
        <v>0</v>
      </c>
      <c r="G2795">
        <v>1.2999999999999999E-2</v>
      </c>
    </row>
    <row r="2796" spans="1:7" x14ac:dyDescent="0.25">
      <c r="A2796">
        <v>10149999</v>
      </c>
      <c r="B2796" s="1">
        <v>41211</v>
      </c>
      <c r="C2796">
        <v>530</v>
      </c>
      <c r="D2796">
        <v>8.3999999999999995E-3</v>
      </c>
      <c r="E2796">
        <v>7.1999999999999998E-3</v>
      </c>
      <c r="F2796">
        <v>0</v>
      </c>
      <c r="G2796">
        <v>1.11E-2</v>
      </c>
    </row>
    <row r="2797" spans="1:7" x14ac:dyDescent="0.25">
      <c r="A2797">
        <v>10149999</v>
      </c>
      <c r="B2797" s="1">
        <v>41211</v>
      </c>
      <c r="C2797">
        <v>600</v>
      </c>
      <c r="D2797">
        <v>1.0200000000000001E-2</v>
      </c>
      <c r="E2797">
        <v>9.7999999999999997E-3</v>
      </c>
      <c r="F2797">
        <v>0</v>
      </c>
      <c r="G2797">
        <v>1.4200000000000001E-2</v>
      </c>
    </row>
    <row r="2798" spans="1:7" x14ac:dyDescent="0.25">
      <c r="A2798">
        <v>10149999</v>
      </c>
      <c r="B2798" s="1">
        <v>41211</v>
      </c>
      <c r="C2798">
        <v>630</v>
      </c>
      <c r="D2798">
        <v>9.9000000000000008E-3</v>
      </c>
      <c r="E2798">
        <v>9.5999999999999992E-3</v>
      </c>
      <c r="F2798">
        <v>0</v>
      </c>
      <c r="G2798">
        <v>1.37E-2</v>
      </c>
    </row>
    <row r="2799" spans="1:7" x14ac:dyDescent="0.25">
      <c r="A2799">
        <v>10149999</v>
      </c>
      <c r="B2799" s="1">
        <v>41211</v>
      </c>
      <c r="C2799">
        <v>700</v>
      </c>
      <c r="D2799">
        <v>1.03E-2</v>
      </c>
      <c r="E2799">
        <v>8.2000000000000007E-3</v>
      </c>
      <c r="F2799">
        <v>0</v>
      </c>
      <c r="G2799">
        <v>1.3299999999999999E-2</v>
      </c>
    </row>
    <row r="2800" spans="1:7" x14ac:dyDescent="0.25">
      <c r="A2800">
        <v>10149999</v>
      </c>
      <c r="B2800" s="1">
        <v>41211</v>
      </c>
      <c r="C2800">
        <v>730</v>
      </c>
      <c r="D2800">
        <v>9.5999999999999992E-3</v>
      </c>
      <c r="E2800">
        <v>8.0000000000000002E-3</v>
      </c>
      <c r="F2800">
        <v>0</v>
      </c>
      <c r="G2800">
        <v>1.26E-2</v>
      </c>
    </row>
    <row r="2801" spans="1:7" x14ac:dyDescent="0.25">
      <c r="A2801">
        <v>10149999</v>
      </c>
      <c r="B2801" s="1">
        <v>41211</v>
      </c>
      <c r="C2801">
        <v>800</v>
      </c>
      <c r="D2801">
        <v>2.0299999999999999E-2</v>
      </c>
      <c r="E2801">
        <v>2.47E-2</v>
      </c>
      <c r="F2801">
        <v>1E-4</v>
      </c>
      <c r="G2801">
        <v>3.2000000000000001E-2</v>
      </c>
    </row>
    <row r="2802" spans="1:7" x14ac:dyDescent="0.25">
      <c r="A2802">
        <v>10149999</v>
      </c>
      <c r="B2802" s="1">
        <v>41211</v>
      </c>
      <c r="C2802">
        <v>830</v>
      </c>
      <c r="D2802">
        <v>2.7900000000000001E-2</v>
      </c>
      <c r="E2802">
        <v>2.53E-2</v>
      </c>
      <c r="F2802">
        <v>0</v>
      </c>
      <c r="G2802">
        <v>3.78E-2</v>
      </c>
    </row>
    <row r="2803" spans="1:7" x14ac:dyDescent="0.25">
      <c r="A2803">
        <v>10149999</v>
      </c>
      <c r="B2803" s="1">
        <v>41211</v>
      </c>
      <c r="C2803">
        <v>900</v>
      </c>
      <c r="D2803">
        <v>0.08</v>
      </c>
      <c r="E2803">
        <v>4.6899999999999997E-2</v>
      </c>
      <c r="F2803">
        <v>0</v>
      </c>
      <c r="G2803">
        <v>9.2700000000000005E-2</v>
      </c>
    </row>
    <row r="2804" spans="1:7" x14ac:dyDescent="0.25">
      <c r="A2804">
        <v>10149999</v>
      </c>
      <c r="B2804" s="1">
        <v>41211</v>
      </c>
      <c r="C2804">
        <v>930</v>
      </c>
      <c r="D2804">
        <v>0.12479999999999999</v>
      </c>
      <c r="E2804">
        <v>6.9000000000000006E-2</v>
      </c>
      <c r="F2804">
        <v>0</v>
      </c>
      <c r="G2804">
        <v>0.14269999999999999</v>
      </c>
    </row>
    <row r="2805" spans="1:7" x14ac:dyDescent="0.25">
      <c r="A2805">
        <v>10149999</v>
      </c>
      <c r="B2805" s="1">
        <v>41211</v>
      </c>
      <c r="C2805">
        <v>1000</v>
      </c>
      <c r="D2805">
        <v>0.1986</v>
      </c>
      <c r="E2805">
        <v>0.106</v>
      </c>
      <c r="F2805">
        <v>0</v>
      </c>
      <c r="G2805">
        <v>0.22520000000000001</v>
      </c>
    </row>
    <row r="2806" spans="1:7" x14ac:dyDescent="0.25">
      <c r="A2806">
        <v>10149999</v>
      </c>
      <c r="B2806" s="1">
        <v>41211</v>
      </c>
      <c r="C2806">
        <v>1030</v>
      </c>
      <c r="D2806">
        <v>0.224</v>
      </c>
      <c r="E2806">
        <v>0.1211</v>
      </c>
      <c r="F2806">
        <v>0</v>
      </c>
      <c r="G2806">
        <v>0.25469999999999998</v>
      </c>
    </row>
    <row r="2807" spans="1:7" x14ac:dyDescent="0.25">
      <c r="A2807">
        <v>10149999</v>
      </c>
      <c r="B2807" s="1">
        <v>41211</v>
      </c>
      <c r="C2807">
        <v>1100</v>
      </c>
      <c r="D2807">
        <v>0.2366</v>
      </c>
      <c r="E2807">
        <v>0.12330000000000001</v>
      </c>
      <c r="F2807">
        <v>0</v>
      </c>
      <c r="G2807">
        <v>0.26679999999999998</v>
      </c>
    </row>
    <row r="2808" spans="1:7" x14ac:dyDescent="0.25">
      <c r="A2808">
        <v>10149999</v>
      </c>
      <c r="B2808" s="1">
        <v>41211</v>
      </c>
      <c r="C2808">
        <v>1130</v>
      </c>
      <c r="D2808">
        <v>0.28199999999999997</v>
      </c>
      <c r="E2808">
        <v>0.1454</v>
      </c>
      <c r="F2808">
        <v>0</v>
      </c>
      <c r="G2808">
        <v>0.31719999999999998</v>
      </c>
    </row>
    <row r="2809" spans="1:7" x14ac:dyDescent="0.25">
      <c r="A2809">
        <v>10149999</v>
      </c>
      <c r="B2809" s="1">
        <v>41211</v>
      </c>
      <c r="C2809">
        <v>1200</v>
      </c>
      <c r="D2809">
        <v>0.30309999999999998</v>
      </c>
      <c r="E2809">
        <v>0.15379999999999999</v>
      </c>
      <c r="F2809">
        <v>0</v>
      </c>
      <c r="G2809">
        <v>0.34</v>
      </c>
    </row>
    <row r="2810" spans="1:7" x14ac:dyDescent="0.25">
      <c r="A2810">
        <v>10149999</v>
      </c>
      <c r="B2810" s="1">
        <v>41211</v>
      </c>
      <c r="C2810">
        <v>1230</v>
      </c>
      <c r="D2810">
        <v>0.26850000000000002</v>
      </c>
      <c r="E2810">
        <v>0.13600000000000001</v>
      </c>
      <c r="F2810">
        <v>0</v>
      </c>
      <c r="G2810">
        <v>0.3009</v>
      </c>
    </row>
    <row r="2811" spans="1:7" x14ac:dyDescent="0.25">
      <c r="A2811">
        <v>10149999</v>
      </c>
      <c r="B2811" s="1">
        <v>41211</v>
      </c>
      <c r="C2811">
        <v>1300</v>
      </c>
      <c r="D2811">
        <v>0.26529999999999998</v>
      </c>
      <c r="E2811">
        <v>0.1452</v>
      </c>
      <c r="F2811">
        <v>0</v>
      </c>
      <c r="G2811">
        <v>0.3024</v>
      </c>
    </row>
    <row r="2812" spans="1:7" x14ac:dyDescent="0.25">
      <c r="A2812">
        <v>10149999</v>
      </c>
      <c r="B2812" s="1">
        <v>41211</v>
      </c>
      <c r="C2812">
        <v>1330</v>
      </c>
      <c r="D2812">
        <v>0.28310000000000002</v>
      </c>
      <c r="E2812">
        <v>0.16059999999999999</v>
      </c>
      <c r="F2812">
        <v>0</v>
      </c>
      <c r="G2812">
        <v>0.3256</v>
      </c>
    </row>
    <row r="2813" spans="1:7" x14ac:dyDescent="0.25">
      <c r="A2813">
        <v>10149999</v>
      </c>
      <c r="B2813" s="1">
        <v>41211</v>
      </c>
      <c r="C2813">
        <v>1400</v>
      </c>
      <c r="D2813">
        <v>0.2379</v>
      </c>
      <c r="E2813">
        <v>0.1366</v>
      </c>
      <c r="F2813">
        <v>0</v>
      </c>
      <c r="G2813">
        <v>0.27429999999999999</v>
      </c>
    </row>
    <row r="2814" spans="1:7" x14ac:dyDescent="0.25">
      <c r="A2814">
        <v>10149999</v>
      </c>
      <c r="B2814" s="1">
        <v>41211</v>
      </c>
      <c r="C2814">
        <v>1430</v>
      </c>
      <c r="D2814">
        <v>0.23330000000000001</v>
      </c>
      <c r="E2814">
        <v>0.1246</v>
      </c>
      <c r="F2814">
        <v>0</v>
      </c>
      <c r="G2814">
        <v>0.26450000000000001</v>
      </c>
    </row>
    <row r="2815" spans="1:7" x14ac:dyDescent="0.25">
      <c r="A2815">
        <v>10149999</v>
      </c>
      <c r="B2815" s="1">
        <v>41211</v>
      </c>
      <c r="C2815">
        <v>1500</v>
      </c>
      <c r="D2815">
        <v>0.20230000000000001</v>
      </c>
      <c r="E2815">
        <v>0.1052</v>
      </c>
      <c r="F2815">
        <v>0</v>
      </c>
      <c r="G2815">
        <v>0.2281</v>
      </c>
    </row>
    <row r="2816" spans="1:7" x14ac:dyDescent="0.25">
      <c r="A2816">
        <v>10149999</v>
      </c>
      <c r="B2816" s="1">
        <v>41211</v>
      </c>
      <c r="C2816">
        <v>1530</v>
      </c>
      <c r="D2816">
        <v>0.20949999999999999</v>
      </c>
      <c r="E2816">
        <v>0.11310000000000001</v>
      </c>
      <c r="F2816">
        <v>0</v>
      </c>
      <c r="G2816">
        <v>0.2382</v>
      </c>
    </row>
    <row r="2817" spans="1:7" x14ac:dyDescent="0.25">
      <c r="A2817">
        <v>10149999</v>
      </c>
      <c r="B2817" s="1">
        <v>41211</v>
      </c>
      <c r="C2817">
        <v>1600</v>
      </c>
      <c r="D2817">
        <v>0.20799999999999999</v>
      </c>
      <c r="E2817">
        <v>0.1149</v>
      </c>
      <c r="F2817">
        <v>0</v>
      </c>
      <c r="G2817">
        <v>0.23749999999999999</v>
      </c>
    </row>
    <row r="2818" spans="1:7" x14ac:dyDescent="0.25">
      <c r="A2818">
        <v>10149999</v>
      </c>
      <c r="B2818" s="1">
        <v>41211</v>
      </c>
      <c r="C2818">
        <v>1630</v>
      </c>
      <c r="D2818">
        <v>0.23269999999999999</v>
      </c>
      <c r="E2818">
        <v>0.12559999999999999</v>
      </c>
      <c r="F2818">
        <v>0</v>
      </c>
      <c r="G2818">
        <v>0.26450000000000001</v>
      </c>
    </row>
    <row r="2819" spans="1:7" x14ac:dyDescent="0.25">
      <c r="A2819">
        <v>10149999</v>
      </c>
      <c r="B2819" s="1">
        <v>41211</v>
      </c>
      <c r="C2819">
        <v>1700</v>
      </c>
      <c r="D2819">
        <v>0.252</v>
      </c>
      <c r="E2819">
        <v>0.13919999999999999</v>
      </c>
      <c r="F2819">
        <v>0</v>
      </c>
      <c r="G2819">
        <v>0.28799999999999998</v>
      </c>
    </row>
    <row r="2820" spans="1:7" x14ac:dyDescent="0.25">
      <c r="A2820">
        <v>10149999</v>
      </c>
      <c r="B2820" s="1">
        <v>41211</v>
      </c>
      <c r="C2820">
        <v>1730</v>
      </c>
      <c r="D2820">
        <v>0.2351</v>
      </c>
      <c r="E2820">
        <v>0.1318</v>
      </c>
      <c r="F2820">
        <v>0</v>
      </c>
      <c r="G2820">
        <v>0.26939999999999997</v>
      </c>
    </row>
    <row r="2821" spans="1:7" x14ac:dyDescent="0.25">
      <c r="A2821">
        <v>10149999</v>
      </c>
      <c r="B2821" s="1">
        <v>41211</v>
      </c>
      <c r="C2821">
        <v>1800</v>
      </c>
      <c r="D2821">
        <v>0.24490000000000001</v>
      </c>
      <c r="E2821">
        <v>0.14369999999999999</v>
      </c>
      <c r="F2821">
        <v>0</v>
      </c>
      <c r="G2821">
        <v>0.28389999999999999</v>
      </c>
    </row>
    <row r="2822" spans="1:7" x14ac:dyDescent="0.25">
      <c r="A2822">
        <v>10149999</v>
      </c>
      <c r="B2822" s="1">
        <v>41211</v>
      </c>
      <c r="C2822">
        <v>1830</v>
      </c>
      <c r="D2822">
        <v>0.16239999999999999</v>
      </c>
      <c r="E2822">
        <v>0.1048</v>
      </c>
      <c r="F2822">
        <v>0</v>
      </c>
      <c r="G2822">
        <v>0.19350000000000001</v>
      </c>
    </row>
    <row r="2823" spans="1:7" x14ac:dyDescent="0.25">
      <c r="A2823">
        <v>10149999</v>
      </c>
      <c r="B2823" s="1">
        <v>41211</v>
      </c>
      <c r="C2823">
        <v>1900</v>
      </c>
      <c r="D2823">
        <v>9.98E-2</v>
      </c>
      <c r="E2823">
        <v>6.6699999999999995E-2</v>
      </c>
      <c r="F2823">
        <v>0</v>
      </c>
      <c r="G2823">
        <v>0.11990000000000001</v>
      </c>
    </row>
    <row r="2824" spans="1:7" x14ac:dyDescent="0.25">
      <c r="A2824">
        <v>10149999</v>
      </c>
      <c r="B2824" s="1">
        <v>41211</v>
      </c>
      <c r="C2824">
        <v>1930</v>
      </c>
      <c r="D2824">
        <v>6.2399999999999997E-2</v>
      </c>
      <c r="E2824">
        <v>4.4699999999999997E-2</v>
      </c>
      <c r="F2824">
        <v>0</v>
      </c>
      <c r="G2824">
        <v>7.7200000000000005E-2</v>
      </c>
    </row>
    <row r="2825" spans="1:7" x14ac:dyDescent="0.25">
      <c r="A2825">
        <v>10149999</v>
      </c>
      <c r="B2825" s="1">
        <v>41211</v>
      </c>
      <c r="C2825">
        <v>2000</v>
      </c>
      <c r="D2825">
        <v>1.9400000000000001E-2</v>
      </c>
      <c r="E2825">
        <v>2.18E-2</v>
      </c>
      <c r="F2825">
        <v>0</v>
      </c>
      <c r="G2825">
        <v>2.9100000000000001E-2</v>
      </c>
    </row>
    <row r="2826" spans="1:7" x14ac:dyDescent="0.25">
      <c r="A2826">
        <v>10149999</v>
      </c>
      <c r="B2826" s="1">
        <v>41211</v>
      </c>
      <c r="C2826">
        <v>2030</v>
      </c>
      <c r="D2826">
        <v>1.7000000000000001E-2</v>
      </c>
      <c r="E2826">
        <v>1.9900000000000001E-2</v>
      </c>
      <c r="F2826">
        <v>0</v>
      </c>
      <c r="G2826">
        <v>2.63E-2</v>
      </c>
    </row>
    <row r="2827" spans="1:7" x14ac:dyDescent="0.25">
      <c r="A2827">
        <v>10149999</v>
      </c>
      <c r="B2827" s="1">
        <v>41211</v>
      </c>
      <c r="C2827">
        <v>2100</v>
      </c>
      <c r="D2827">
        <v>2.63E-2</v>
      </c>
      <c r="E2827">
        <v>3.0700000000000002E-2</v>
      </c>
      <c r="F2827">
        <v>0</v>
      </c>
      <c r="G2827">
        <v>4.0399999999999998E-2</v>
      </c>
    </row>
    <row r="2828" spans="1:7" x14ac:dyDescent="0.25">
      <c r="A2828">
        <v>10149999</v>
      </c>
      <c r="B2828" s="1">
        <v>41211</v>
      </c>
      <c r="C2828">
        <v>2130</v>
      </c>
      <c r="D2828">
        <v>1.35E-2</v>
      </c>
      <c r="E2828">
        <v>1.5699999999999999E-2</v>
      </c>
      <c r="F2828">
        <v>0</v>
      </c>
      <c r="G2828">
        <v>2.06E-2</v>
      </c>
    </row>
    <row r="2829" spans="1:7" x14ac:dyDescent="0.25">
      <c r="A2829">
        <v>10149999</v>
      </c>
      <c r="B2829" s="1">
        <v>41211</v>
      </c>
      <c r="C2829">
        <v>2200</v>
      </c>
      <c r="D2829">
        <v>1.0800000000000001E-2</v>
      </c>
      <c r="E2829">
        <v>1.12E-2</v>
      </c>
      <c r="F2829">
        <v>0</v>
      </c>
      <c r="G2829">
        <v>1.5699999999999999E-2</v>
      </c>
    </row>
    <row r="2830" spans="1:7" x14ac:dyDescent="0.25">
      <c r="A2830">
        <v>10149999</v>
      </c>
      <c r="B2830" s="1">
        <v>41211</v>
      </c>
      <c r="C2830">
        <v>2230</v>
      </c>
      <c r="D2830">
        <v>0.01</v>
      </c>
      <c r="E2830">
        <v>9.4999999999999998E-3</v>
      </c>
      <c r="F2830">
        <v>0</v>
      </c>
      <c r="G2830">
        <v>1.37E-2</v>
      </c>
    </row>
    <row r="2831" spans="1:7" x14ac:dyDescent="0.25">
      <c r="A2831">
        <v>10149999</v>
      </c>
      <c r="B2831" s="1">
        <v>41211</v>
      </c>
      <c r="C2831">
        <v>2300</v>
      </c>
      <c r="D2831">
        <v>8.0999999999999996E-3</v>
      </c>
      <c r="E2831">
        <v>7.0000000000000001E-3</v>
      </c>
      <c r="F2831">
        <v>0</v>
      </c>
      <c r="G2831">
        <v>1.0800000000000001E-2</v>
      </c>
    </row>
    <row r="2832" spans="1:7" x14ac:dyDescent="0.25">
      <c r="A2832">
        <v>10149999</v>
      </c>
      <c r="B2832" s="1">
        <v>41211</v>
      </c>
      <c r="C2832">
        <v>2330</v>
      </c>
      <c r="D2832">
        <v>9.9000000000000008E-3</v>
      </c>
      <c r="E2832">
        <v>1.0500000000000001E-2</v>
      </c>
      <c r="F2832">
        <v>0</v>
      </c>
      <c r="G2832">
        <v>1.44E-2</v>
      </c>
    </row>
    <row r="2833" spans="1:7" x14ac:dyDescent="0.25">
      <c r="A2833">
        <v>10149999</v>
      </c>
      <c r="B2833" s="1">
        <v>41211</v>
      </c>
      <c r="C2833">
        <v>2400</v>
      </c>
      <c r="D2833">
        <v>7.7000000000000002E-3</v>
      </c>
      <c r="E2833">
        <v>6.7999999999999996E-3</v>
      </c>
      <c r="F2833">
        <v>0</v>
      </c>
      <c r="G2833">
        <v>1.04E-2</v>
      </c>
    </row>
    <row r="2834" spans="1:7" x14ac:dyDescent="0.25">
      <c r="A2834">
        <v>10149999</v>
      </c>
      <c r="B2834" s="1">
        <v>41212</v>
      </c>
      <c r="C2834">
        <v>30</v>
      </c>
      <c r="D2834">
        <v>7.7000000000000002E-3</v>
      </c>
      <c r="E2834">
        <v>7.4000000000000003E-3</v>
      </c>
      <c r="F2834">
        <v>0</v>
      </c>
      <c r="G2834">
        <v>1.0699999999999999E-2</v>
      </c>
    </row>
    <row r="2835" spans="1:7" x14ac:dyDescent="0.25">
      <c r="A2835">
        <v>10149999</v>
      </c>
      <c r="B2835" s="1">
        <v>41212</v>
      </c>
      <c r="C2835">
        <v>100</v>
      </c>
      <c r="D2835">
        <v>6.4999999999999997E-3</v>
      </c>
      <c r="E2835">
        <v>6.3E-3</v>
      </c>
      <c r="F2835">
        <v>0</v>
      </c>
      <c r="G2835">
        <v>8.9999999999999993E-3</v>
      </c>
    </row>
    <row r="2836" spans="1:7" x14ac:dyDescent="0.25">
      <c r="A2836">
        <v>10149999</v>
      </c>
      <c r="B2836" s="1">
        <v>41212</v>
      </c>
      <c r="C2836">
        <v>130</v>
      </c>
      <c r="D2836">
        <v>6.0000000000000001E-3</v>
      </c>
      <c r="E2836">
        <v>5.7999999999999996E-3</v>
      </c>
      <c r="F2836">
        <v>0</v>
      </c>
      <c r="G2836">
        <v>8.3999999999999995E-3</v>
      </c>
    </row>
    <row r="2837" spans="1:7" x14ac:dyDescent="0.25">
      <c r="A2837">
        <v>10149999</v>
      </c>
      <c r="B2837" s="1">
        <v>41212</v>
      </c>
      <c r="C2837">
        <v>200</v>
      </c>
      <c r="D2837">
        <v>6.8999999999999999E-3</v>
      </c>
      <c r="E2837">
        <v>7.0000000000000001E-3</v>
      </c>
      <c r="F2837">
        <v>0</v>
      </c>
      <c r="G2837">
        <v>9.9000000000000008E-3</v>
      </c>
    </row>
    <row r="2838" spans="1:7" x14ac:dyDescent="0.25">
      <c r="A2838">
        <v>10149999</v>
      </c>
      <c r="B2838" s="1">
        <v>41212</v>
      </c>
      <c r="C2838">
        <v>230</v>
      </c>
      <c r="D2838">
        <v>6.4999999999999997E-3</v>
      </c>
      <c r="E2838">
        <v>6.1999999999999998E-3</v>
      </c>
      <c r="F2838">
        <v>0</v>
      </c>
      <c r="G2838">
        <v>8.9999999999999993E-3</v>
      </c>
    </row>
    <row r="2839" spans="1:7" x14ac:dyDescent="0.25">
      <c r="A2839">
        <v>10149999</v>
      </c>
      <c r="B2839" s="1">
        <v>41212</v>
      </c>
      <c r="C2839">
        <v>300</v>
      </c>
      <c r="D2839">
        <v>7.1999999999999998E-3</v>
      </c>
      <c r="E2839">
        <v>7.7999999999999996E-3</v>
      </c>
      <c r="F2839">
        <v>0</v>
      </c>
      <c r="G2839">
        <v>1.06E-2</v>
      </c>
    </row>
    <row r="2840" spans="1:7" x14ac:dyDescent="0.25">
      <c r="A2840">
        <v>10149999</v>
      </c>
      <c r="B2840" s="1">
        <v>41212</v>
      </c>
      <c r="C2840">
        <v>330</v>
      </c>
      <c r="D2840">
        <v>6.7000000000000002E-3</v>
      </c>
      <c r="E2840">
        <v>6.3E-3</v>
      </c>
      <c r="F2840">
        <v>0</v>
      </c>
      <c r="G2840">
        <v>9.1000000000000004E-3</v>
      </c>
    </row>
    <row r="2841" spans="1:7" x14ac:dyDescent="0.25">
      <c r="A2841">
        <v>10149999</v>
      </c>
      <c r="B2841" s="1">
        <v>41212</v>
      </c>
      <c r="C2841">
        <v>400</v>
      </c>
      <c r="D2841">
        <v>7.0000000000000001E-3</v>
      </c>
      <c r="E2841">
        <v>7.6E-3</v>
      </c>
      <c r="F2841">
        <v>0</v>
      </c>
      <c r="G2841">
        <v>1.03E-2</v>
      </c>
    </row>
    <row r="2842" spans="1:7" x14ac:dyDescent="0.25">
      <c r="A2842">
        <v>10149999</v>
      </c>
      <c r="B2842" s="1">
        <v>41212</v>
      </c>
      <c r="C2842">
        <v>430</v>
      </c>
      <c r="D2842">
        <v>6.7999999999999996E-3</v>
      </c>
      <c r="E2842">
        <v>6.4999999999999997E-3</v>
      </c>
      <c r="F2842">
        <v>0</v>
      </c>
      <c r="G2842">
        <v>9.5999999999999992E-3</v>
      </c>
    </row>
    <row r="2843" spans="1:7" x14ac:dyDescent="0.25">
      <c r="A2843">
        <v>10149999</v>
      </c>
      <c r="B2843" s="1">
        <v>41212</v>
      </c>
      <c r="C2843">
        <v>500</v>
      </c>
      <c r="D2843">
        <v>6.8999999999999999E-3</v>
      </c>
      <c r="E2843">
        <v>7.3000000000000001E-3</v>
      </c>
      <c r="F2843">
        <v>0</v>
      </c>
      <c r="G2843">
        <v>0.01</v>
      </c>
    </row>
    <row r="2844" spans="1:7" x14ac:dyDescent="0.25">
      <c r="A2844">
        <v>10149999</v>
      </c>
      <c r="B2844" s="1">
        <v>41212</v>
      </c>
      <c r="C2844">
        <v>530</v>
      </c>
      <c r="D2844">
        <v>7.0000000000000001E-3</v>
      </c>
      <c r="E2844">
        <v>6.7999999999999996E-3</v>
      </c>
      <c r="F2844">
        <v>0</v>
      </c>
      <c r="G2844">
        <v>9.7999999999999997E-3</v>
      </c>
    </row>
    <row r="2845" spans="1:7" x14ac:dyDescent="0.25">
      <c r="A2845">
        <v>10149999</v>
      </c>
      <c r="B2845" s="1">
        <v>41212</v>
      </c>
      <c r="C2845">
        <v>600</v>
      </c>
      <c r="D2845">
        <v>7.4000000000000003E-3</v>
      </c>
      <c r="E2845">
        <v>8.0000000000000002E-3</v>
      </c>
      <c r="F2845">
        <v>0</v>
      </c>
      <c r="G2845">
        <v>1.0800000000000001E-2</v>
      </c>
    </row>
    <row r="2846" spans="1:7" x14ac:dyDescent="0.25">
      <c r="A2846">
        <v>10149999</v>
      </c>
      <c r="B2846" s="1">
        <v>41212</v>
      </c>
      <c r="C2846">
        <v>630</v>
      </c>
      <c r="D2846">
        <v>8.5000000000000006E-3</v>
      </c>
      <c r="E2846">
        <v>9.1999999999999998E-3</v>
      </c>
      <c r="F2846">
        <v>0</v>
      </c>
      <c r="G2846">
        <v>1.26E-2</v>
      </c>
    </row>
    <row r="2847" spans="1:7" x14ac:dyDescent="0.25">
      <c r="A2847">
        <v>10149999</v>
      </c>
      <c r="B2847" s="1">
        <v>41212</v>
      </c>
      <c r="C2847">
        <v>700</v>
      </c>
      <c r="D2847">
        <v>6.1999999999999998E-3</v>
      </c>
      <c r="E2847">
        <v>5.8999999999999999E-3</v>
      </c>
      <c r="F2847">
        <v>0</v>
      </c>
      <c r="G2847">
        <v>8.6E-3</v>
      </c>
    </row>
    <row r="2848" spans="1:7" x14ac:dyDescent="0.25">
      <c r="A2848">
        <v>10149999</v>
      </c>
      <c r="B2848" s="1">
        <v>41212</v>
      </c>
      <c r="C2848">
        <v>730</v>
      </c>
      <c r="D2848">
        <v>7.7000000000000002E-3</v>
      </c>
      <c r="E2848">
        <v>4.8999999999999998E-3</v>
      </c>
      <c r="F2848">
        <v>0</v>
      </c>
      <c r="G2848">
        <v>9.2999999999999992E-3</v>
      </c>
    </row>
    <row r="2849" spans="1:7" x14ac:dyDescent="0.25">
      <c r="A2849">
        <v>10149999</v>
      </c>
      <c r="B2849" s="1">
        <v>41212</v>
      </c>
      <c r="C2849">
        <v>800</v>
      </c>
      <c r="D2849">
        <v>1.9E-2</v>
      </c>
      <c r="E2849">
        <v>2.3300000000000001E-2</v>
      </c>
      <c r="F2849">
        <v>0</v>
      </c>
      <c r="G2849">
        <v>3.0099999999999998E-2</v>
      </c>
    </row>
    <row r="2850" spans="1:7" x14ac:dyDescent="0.25">
      <c r="A2850">
        <v>10149999</v>
      </c>
      <c r="B2850" s="1">
        <v>41212</v>
      </c>
      <c r="C2850">
        <v>830</v>
      </c>
      <c r="D2850">
        <v>4.9299999999999997E-2</v>
      </c>
      <c r="E2850">
        <v>5.4399999999999997E-2</v>
      </c>
      <c r="F2850">
        <v>0</v>
      </c>
      <c r="G2850">
        <v>7.3499999999999996E-2</v>
      </c>
    </row>
    <row r="2851" spans="1:7" x14ac:dyDescent="0.25">
      <c r="A2851">
        <v>10149999</v>
      </c>
      <c r="B2851" s="1">
        <v>41212</v>
      </c>
      <c r="C2851">
        <v>900</v>
      </c>
      <c r="D2851">
        <v>6.0199999999999997E-2</v>
      </c>
      <c r="E2851">
        <v>5.0799999999999998E-2</v>
      </c>
      <c r="F2851">
        <v>0</v>
      </c>
      <c r="G2851">
        <v>7.8899999999999998E-2</v>
      </c>
    </row>
    <row r="2852" spans="1:7" x14ac:dyDescent="0.25">
      <c r="A2852">
        <v>10149999</v>
      </c>
      <c r="B2852" s="1">
        <v>41212</v>
      </c>
      <c r="C2852">
        <v>930</v>
      </c>
      <c r="D2852">
        <v>6.3799999999999996E-2</v>
      </c>
      <c r="E2852">
        <v>4.3900000000000002E-2</v>
      </c>
      <c r="F2852">
        <v>0</v>
      </c>
      <c r="G2852">
        <v>7.7600000000000002E-2</v>
      </c>
    </row>
    <row r="2853" spans="1:7" x14ac:dyDescent="0.25">
      <c r="A2853">
        <v>10149999</v>
      </c>
      <c r="B2853" s="1">
        <v>41212</v>
      </c>
      <c r="C2853">
        <v>1000</v>
      </c>
      <c r="D2853">
        <v>0.1734</v>
      </c>
      <c r="E2853">
        <v>9.74E-2</v>
      </c>
      <c r="F2853">
        <v>0</v>
      </c>
      <c r="G2853">
        <v>0.19889999999999999</v>
      </c>
    </row>
    <row r="2854" spans="1:7" x14ac:dyDescent="0.25">
      <c r="A2854">
        <v>10149999</v>
      </c>
      <c r="B2854" s="1">
        <v>41212</v>
      </c>
      <c r="C2854">
        <v>1030</v>
      </c>
      <c r="D2854">
        <v>0.21</v>
      </c>
      <c r="E2854">
        <v>0.11609999999999999</v>
      </c>
      <c r="F2854">
        <v>0</v>
      </c>
      <c r="G2854">
        <v>0.24</v>
      </c>
    </row>
    <row r="2855" spans="1:7" x14ac:dyDescent="0.25">
      <c r="A2855">
        <v>10149999</v>
      </c>
      <c r="B2855" s="1">
        <v>41212</v>
      </c>
      <c r="C2855">
        <v>1100</v>
      </c>
      <c r="D2855">
        <v>0.24110000000000001</v>
      </c>
      <c r="E2855">
        <v>0.1246</v>
      </c>
      <c r="F2855">
        <v>0</v>
      </c>
      <c r="G2855">
        <v>0.27139999999999997</v>
      </c>
    </row>
    <row r="2856" spans="1:7" x14ac:dyDescent="0.25">
      <c r="A2856">
        <v>10149999</v>
      </c>
      <c r="B2856" s="1">
        <v>41212</v>
      </c>
      <c r="C2856">
        <v>1130</v>
      </c>
      <c r="D2856">
        <v>0.26329999999999998</v>
      </c>
      <c r="E2856">
        <v>0.13730000000000001</v>
      </c>
      <c r="F2856">
        <v>0</v>
      </c>
      <c r="G2856">
        <v>0.2969</v>
      </c>
    </row>
    <row r="2857" spans="1:7" x14ac:dyDescent="0.25">
      <c r="A2857">
        <v>10149999</v>
      </c>
      <c r="B2857" s="1">
        <v>41212</v>
      </c>
      <c r="C2857">
        <v>1200</v>
      </c>
      <c r="D2857">
        <v>0.27760000000000001</v>
      </c>
      <c r="E2857">
        <v>0.14380000000000001</v>
      </c>
      <c r="F2857">
        <v>0</v>
      </c>
      <c r="G2857">
        <v>0.31269999999999998</v>
      </c>
    </row>
    <row r="2858" spans="1:7" x14ac:dyDescent="0.25">
      <c r="A2858">
        <v>10149999</v>
      </c>
      <c r="B2858" s="1">
        <v>41212</v>
      </c>
      <c r="C2858">
        <v>1230</v>
      </c>
      <c r="D2858">
        <v>0.27500000000000002</v>
      </c>
      <c r="E2858">
        <v>0.14549999999999999</v>
      </c>
      <c r="F2858">
        <v>0</v>
      </c>
      <c r="G2858">
        <v>0.31109999999999999</v>
      </c>
    </row>
    <row r="2859" spans="1:7" x14ac:dyDescent="0.25">
      <c r="A2859">
        <v>10149999</v>
      </c>
      <c r="B2859" s="1">
        <v>41212</v>
      </c>
      <c r="C2859">
        <v>1300</v>
      </c>
      <c r="D2859">
        <v>0.23169999999999999</v>
      </c>
      <c r="E2859">
        <v>0.1326</v>
      </c>
      <c r="F2859">
        <v>0</v>
      </c>
      <c r="G2859">
        <v>0.26700000000000002</v>
      </c>
    </row>
    <row r="2860" spans="1:7" x14ac:dyDescent="0.25">
      <c r="A2860">
        <v>10149999</v>
      </c>
      <c r="B2860" s="1">
        <v>41212</v>
      </c>
      <c r="C2860">
        <v>1330</v>
      </c>
      <c r="D2860">
        <v>0.1973</v>
      </c>
      <c r="E2860">
        <v>0.12330000000000001</v>
      </c>
      <c r="F2860">
        <v>0</v>
      </c>
      <c r="G2860">
        <v>0.23269999999999999</v>
      </c>
    </row>
    <row r="2861" spans="1:7" x14ac:dyDescent="0.25">
      <c r="A2861">
        <v>10149999</v>
      </c>
      <c r="B2861" s="1">
        <v>41212</v>
      </c>
      <c r="C2861">
        <v>1400</v>
      </c>
      <c r="D2861">
        <v>0.17019999999999999</v>
      </c>
      <c r="E2861">
        <v>9.64E-2</v>
      </c>
      <c r="F2861">
        <v>0</v>
      </c>
      <c r="G2861">
        <v>0.1958</v>
      </c>
    </row>
    <row r="2862" spans="1:7" x14ac:dyDescent="0.25">
      <c r="A2862">
        <v>10149999</v>
      </c>
      <c r="B2862" s="1">
        <v>41212</v>
      </c>
      <c r="C2862">
        <v>1430</v>
      </c>
      <c r="D2862">
        <v>0.18479999999999999</v>
      </c>
      <c r="E2862">
        <v>9.2999999999999999E-2</v>
      </c>
      <c r="F2862">
        <v>0</v>
      </c>
      <c r="G2862">
        <v>0.20680000000000001</v>
      </c>
    </row>
    <row r="2863" spans="1:7" x14ac:dyDescent="0.25">
      <c r="A2863">
        <v>10149999</v>
      </c>
      <c r="B2863" s="1">
        <v>41212</v>
      </c>
      <c r="C2863">
        <v>1500</v>
      </c>
      <c r="D2863">
        <v>0.18970000000000001</v>
      </c>
      <c r="E2863">
        <v>9.06E-2</v>
      </c>
      <c r="F2863">
        <v>0</v>
      </c>
      <c r="G2863">
        <v>0.21029999999999999</v>
      </c>
    </row>
    <row r="2864" spans="1:7" x14ac:dyDescent="0.25">
      <c r="A2864">
        <v>10149999</v>
      </c>
      <c r="B2864" s="1">
        <v>41212</v>
      </c>
      <c r="C2864">
        <v>1530</v>
      </c>
      <c r="D2864">
        <v>0.2026</v>
      </c>
      <c r="E2864">
        <v>0.1027</v>
      </c>
      <c r="F2864">
        <v>0</v>
      </c>
      <c r="G2864">
        <v>0.2271</v>
      </c>
    </row>
    <row r="2865" spans="1:7" x14ac:dyDescent="0.25">
      <c r="A2865">
        <v>10149999</v>
      </c>
      <c r="B2865" s="1">
        <v>41212</v>
      </c>
      <c r="C2865">
        <v>1600</v>
      </c>
      <c r="D2865">
        <v>0.18379999999999999</v>
      </c>
      <c r="E2865">
        <v>9.5000000000000001E-2</v>
      </c>
      <c r="F2865">
        <v>0</v>
      </c>
      <c r="G2865">
        <v>0.2069</v>
      </c>
    </row>
    <row r="2866" spans="1:7" x14ac:dyDescent="0.25">
      <c r="A2866">
        <v>10149999</v>
      </c>
      <c r="B2866" s="1">
        <v>41212</v>
      </c>
      <c r="C2866">
        <v>1630</v>
      </c>
      <c r="D2866">
        <v>0.2135</v>
      </c>
      <c r="E2866">
        <v>0.1104</v>
      </c>
      <c r="F2866">
        <v>0</v>
      </c>
      <c r="G2866">
        <v>0.2404</v>
      </c>
    </row>
    <row r="2867" spans="1:7" x14ac:dyDescent="0.25">
      <c r="A2867">
        <v>10149999</v>
      </c>
      <c r="B2867" s="1">
        <v>41212</v>
      </c>
      <c r="C2867">
        <v>1700</v>
      </c>
      <c r="D2867">
        <v>0.17899999999999999</v>
      </c>
      <c r="E2867">
        <v>9.01E-2</v>
      </c>
      <c r="F2867">
        <v>0</v>
      </c>
      <c r="G2867">
        <v>0.20039999999999999</v>
      </c>
    </row>
    <row r="2868" spans="1:7" x14ac:dyDescent="0.25">
      <c r="A2868">
        <v>10149999</v>
      </c>
      <c r="B2868" s="1">
        <v>41212</v>
      </c>
      <c r="C2868">
        <v>1730</v>
      </c>
      <c r="D2868">
        <v>0.19620000000000001</v>
      </c>
      <c r="E2868">
        <v>0.1174</v>
      </c>
      <c r="F2868">
        <v>0</v>
      </c>
      <c r="G2868">
        <v>0.2288</v>
      </c>
    </row>
    <row r="2869" spans="1:7" x14ac:dyDescent="0.25">
      <c r="A2869">
        <v>10149999</v>
      </c>
      <c r="B2869" s="1">
        <v>41212</v>
      </c>
      <c r="C2869">
        <v>1800</v>
      </c>
      <c r="D2869">
        <v>0.15820000000000001</v>
      </c>
      <c r="E2869">
        <v>0.1011</v>
      </c>
      <c r="F2869">
        <v>0</v>
      </c>
      <c r="G2869">
        <v>0.18779999999999999</v>
      </c>
    </row>
    <row r="2870" spans="1:7" x14ac:dyDescent="0.25">
      <c r="A2870">
        <v>10149999</v>
      </c>
      <c r="B2870" s="1">
        <v>41212</v>
      </c>
      <c r="C2870">
        <v>1830</v>
      </c>
      <c r="D2870">
        <v>0.10199999999999999</v>
      </c>
      <c r="E2870">
        <v>7.0599999999999996E-2</v>
      </c>
      <c r="F2870">
        <v>0</v>
      </c>
      <c r="G2870">
        <v>0.1242</v>
      </c>
    </row>
    <row r="2871" spans="1:7" x14ac:dyDescent="0.25">
      <c r="A2871">
        <v>10149999</v>
      </c>
      <c r="B2871" s="1">
        <v>41212</v>
      </c>
      <c r="C2871">
        <v>1900</v>
      </c>
      <c r="D2871">
        <v>7.2099999999999997E-2</v>
      </c>
      <c r="E2871">
        <v>5.1799999999999999E-2</v>
      </c>
      <c r="F2871">
        <v>0</v>
      </c>
      <c r="G2871">
        <v>8.8800000000000004E-2</v>
      </c>
    </row>
    <row r="2872" spans="1:7" x14ac:dyDescent="0.25">
      <c r="A2872">
        <v>10149999</v>
      </c>
      <c r="B2872" s="1">
        <v>41212</v>
      </c>
      <c r="C2872">
        <v>1930</v>
      </c>
      <c r="D2872">
        <v>7.4999999999999997E-2</v>
      </c>
      <c r="E2872">
        <v>5.5199999999999999E-2</v>
      </c>
      <c r="F2872">
        <v>0</v>
      </c>
      <c r="G2872">
        <v>9.3100000000000002E-2</v>
      </c>
    </row>
    <row r="2873" spans="1:7" x14ac:dyDescent="0.25">
      <c r="A2873">
        <v>10149999</v>
      </c>
      <c r="B2873" s="1">
        <v>41212</v>
      </c>
      <c r="C2873">
        <v>2000</v>
      </c>
      <c r="D2873">
        <v>4.0399999999999998E-2</v>
      </c>
      <c r="E2873">
        <v>3.2099999999999997E-2</v>
      </c>
      <c r="F2873">
        <v>0</v>
      </c>
      <c r="G2873">
        <v>5.1700000000000003E-2</v>
      </c>
    </row>
    <row r="2874" spans="1:7" x14ac:dyDescent="0.25">
      <c r="A2874">
        <v>10149999</v>
      </c>
      <c r="B2874" s="1">
        <v>41212</v>
      </c>
      <c r="C2874">
        <v>2030</v>
      </c>
      <c r="D2874">
        <v>3.27E-2</v>
      </c>
      <c r="E2874">
        <v>3.15E-2</v>
      </c>
      <c r="F2874">
        <v>0</v>
      </c>
      <c r="G2874">
        <v>4.5400000000000003E-2</v>
      </c>
    </row>
    <row r="2875" spans="1:7" x14ac:dyDescent="0.25">
      <c r="A2875">
        <v>10149999</v>
      </c>
      <c r="B2875" s="1">
        <v>41212</v>
      </c>
      <c r="C2875">
        <v>2100</v>
      </c>
      <c r="D2875">
        <v>4.58E-2</v>
      </c>
      <c r="E2875">
        <v>5.2299999999999999E-2</v>
      </c>
      <c r="F2875">
        <v>0</v>
      </c>
      <c r="G2875">
        <v>6.9599999999999995E-2</v>
      </c>
    </row>
    <row r="2876" spans="1:7" x14ac:dyDescent="0.25">
      <c r="A2876">
        <v>10149999</v>
      </c>
      <c r="B2876" s="1">
        <v>41212</v>
      </c>
      <c r="C2876">
        <v>2130</v>
      </c>
      <c r="D2876">
        <v>1.8599999999999998E-2</v>
      </c>
      <c r="E2876">
        <v>1.9300000000000001E-2</v>
      </c>
      <c r="F2876">
        <v>0</v>
      </c>
      <c r="G2876">
        <v>2.69E-2</v>
      </c>
    </row>
    <row r="2877" spans="1:7" x14ac:dyDescent="0.25">
      <c r="A2877">
        <v>10149999</v>
      </c>
      <c r="B2877" s="1">
        <v>41212</v>
      </c>
      <c r="C2877">
        <v>2200</v>
      </c>
      <c r="D2877">
        <v>1.15E-2</v>
      </c>
      <c r="E2877">
        <v>1.32E-2</v>
      </c>
      <c r="F2877">
        <v>0</v>
      </c>
      <c r="G2877">
        <v>1.7500000000000002E-2</v>
      </c>
    </row>
    <row r="2878" spans="1:7" x14ac:dyDescent="0.25">
      <c r="A2878">
        <v>10149999</v>
      </c>
      <c r="B2878" s="1">
        <v>41212</v>
      </c>
      <c r="C2878">
        <v>2230</v>
      </c>
      <c r="D2878">
        <v>1.2999999999999999E-2</v>
      </c>
      <c r="E2878">
        <v>1.4200000000000001E-2</v>
      </c>
      <c r="F2878">
        <v>0</v>
      </c>
      <c r="G2878">
        <v>1.9300000000000001E-2</v>
      </c>
    </row>
    <row r="2879" spans="1:7" x14ac:dyDescent="0.25">
      <c r="A2879">
        <v>10149999</v>
      </c>
      <c r="B2879" s="1">
        <v>41212</v>
      </c>
      <c r="C2879">
        <v>2300</v>
      </c>
      <c r="D2879">
        <v>9.7000000000000003E-3</v>
      </c>
      <c r="E2879">
        <v>8.9999999999999993E-3</v>
      </c>
      <c r="F2879">
        <v>0</v>
      </c>
      <c r="G2879">
        <v>1.3299999999999999E-2</v>
      </c>
    </row>
    <row r="2880" spans="1:7" x14ac:dyDescent="0.25">
      <c r="A2880">
        <v>10149999</v>
      </c>
      <c r="B2880" s="1">
        <v>41212</v>
      </c>
      <c r="C2880">
        <v>2330</v>
      </c>
      <c r="D2880">
        <v>1.0200000000000001E-2</v>
      </c>
      <c r="E2880">
        <v>8.9999999999999993E-3</v>
      </c>
      <c r="F2880">
        <v>0</v>
      </c>
      <c r="G2880">
        <v>1.37E-2</v>
      </c>
    </row>
    <row r="2881" spans="1:7" x14ac:dyDescent="0.25">
      <c r="A2881">
        <v>10149999</v>
      </c>
      <c r="B2881" s="1">
        <v>41212</v>
      </c>
      <c r="C2881">
        <v>2400</v>
      </c>
      <c r="D2881">
        <v>9.1000000000000004E-3</v>
      </c>
      <c r="E2881">
        <v>7.4999999999999997E-3</v>
      </c>
      <c r="F2881">
        <v>0</v>
      </c>
      <c r="G2881">
        <v>1.18E-2</v>
      </c>
    </row>
    <row r="2882" spans="1:7" x14ac:dyDescent="0.25">
      <c r="A2882">
        <v>10149999</v>
      </c>
      <c r="B2882" s="1">
        <v>41213</v>
      </c>
      <c r="C2882">
        <v>30</v>
      </c>
      <c r="D2882">
        <v>8.3000000000000001E-3</v>
      </c>
      <c r="E2882">
        <v>8.3999999999999995E-3</v>
      </c>
      <c r="F2882">
        <v>0</v>
      </c>
      <c r="G2882">
        <v>1.1900000000000001E-2</v>
      </c>
    </row>
    <row r="2883" spans="1:7" x14ac:dyDescent="0.25">
      <c r="A2883">
        <v>10149999</v>
      </c>
      <c r="B2883" s="1">
        <v>41213</v>
      </c>
      <c r="C2883">
        <v>100</v>
      </c>
      <c r="D2883">
        <v>6.8999999999999999E-3</v>
      </c>
      <c r="E2883">
        <v>5.8999999999999999E-3</v>
      </c>
      <c r="F2883">
        <v>0</v>
      </c>
      <c r="G2883">
        <v>9.1999999999999998E-3</v>
      </c>
    </row>
    <row r="2884" spans="1:7" x14ac:dyDescent="0.25">
      <c r="A2884">
        <v>10149999</v>
      </c>
      <c r="B2884" s="1">
        <v>41213</v>
      </c>
      <c r="C2884">
        <v>130</v>
      </c>
      <c r="D2884">
        <v>7.7000000000000002E-3</v>
      </c>
      <c r="E2884">
        <v>8.3000000000000001E-3</v>
      </c>
      <c r="F2884">
        <v>0</v>
      </c>
      <c r="G2884">
        <v>1.11E-2</v>
      </c>
    </row>
    <row r="2885" spans="1:7" x14ac:dyDescent="0.25">
      <c r="A2885">
        <v>10149999</v>
      </c>
      <c r="B2885" s="1">
        <v>41213</v>
      </c>
      <c r="C2885">
        <v>200</v>
      </c>
      <c r="D2885">
        <v>6.7000000000000002E-3</v>
      </c>
      <c r="E2885">
        <v>5.7000000000000002E-3</v>
      </c>
      <c r="F2885">
        <v>0</v>
      </c>
      <c r="G2885">
        <v>8.9999999999999993E-3</v>
      </c>
    </row>
    <row r="2886" spans="1:7" x14ac:dyDescent="0.25">
      <c r="A2886">
        <v>10149999</v>
      </c>
      <c r="B2886" s="1">
        <v>41213</v>
      </c>
      <c r="C2886">
        <v>230</v>
      </c>
      <c r="D2886">
        <v>7.6E-3</v>
      </c>
      <c r="E2886">
        <v>8.3999999999999995E-3</v>
      </c>
      <c r="F2886">
        <v>0</v>
      </c>
      <c r="G2886">
        <v>1.14E-2</v>
      </c>
    </row>
    <row r="2887" spans="1:7" x14ac:dyDescent="0.25">
      <c r="A2887">
        <v>10149999</v>
      </c>
      <c r="B2887" s="1">
        <v>41213</v>
      </c>
      <c r="C2887">
        <v>300</v>
      </c>
      <c r="D2887">
        <v>7.0000000000000001E-3</v>
      </c>
      <c r="E2887">
        <v>5.8999999999999999E-3</v>
      </c>
      <c r="F2887">
        <v>0</v>
      </c>
      <c r="G2887">
        <v>9.1999999999999998E-3</v>
      </c>
    </row>
    <row r="2888" spans="1:7" x14ac:dyDescent="0.25">
      <c r="A2888">
        <v>10149999</v>
      </c>
      <c r="B2888" s="1">
        <v>41213</v>
      </c>
      <c r="C2888">
        <v>330</v>
      </c>
      <c r="D2888">
        <v>7.7000000000000002E-3</v>
      </c>
      <c r="E2888">
        <v>8.6999999999999994E-3</v>
      </c>
      <c r="F2888">
        <v>0</v>
      </c>
      <c r="G2888">
        <v>1.15E-2</v>
      </c>
    </row>
    <row r="2889" spans="1:7" x14ac:dyDescent="0.25">
      <c r="A2889">
        <v>10149999</v>
      </c>
      <c r="B2889" s="1">
        <v>41213</v>
      </c>
      <c r="C2889">
        <v>400</v>
      </c>
      <c r="D2889">
        <v>7.0000000000000001E-3</v>
      </c>
      <c r="E2889">
        <v>6.0000000000000001E-3</v>
      </c>
      <c r="F2889">
        <v>0</v>
      </c>
      <c r="G2889">
        <v>9.4000000000000004E-3</v>
      </c>
    </row>
    <row r="2890" spans="1:7" x14ac:dyDescent="0.25">
      <c r="A2890">
        <v>10149999</v>
      </c>
      <c r="B2890" s="1">
        <v>41213</v>
      </c>
      <c r="C2890">
        <v>430</v>
      </c>
      <c r="D2890">
        <v>7.7000000000000002E-3</v>
      </c>
      <c r="E2890">
        <v>8.6999999999999994E-3</v>
      </c>
      <c r="F2890">
        <v>0</v>
      </c>
      <c r="G2890">
        <v>1.15E-2</v>
      </c>
    </row>
    <row r="2891" spans="1:7" x14ac:dyDescent="0.25">
      <c r="A2891">
        <v>10149999</v>
      </c>
      <c r="B2891" s="1">
        <v>41213</v>
      </c>
      <c r="C2891">
        <v>500</v>
      </c>
      <c r="D2891">
        <v>7.1999999999999998E-3</v>
      </c>
      <c r="E2891">
        <v>6.4999999999999997E-3</v>
      </c>
      <c r="F2891">
        <v>0</v>
      </c>
      <c r="G2891">
        <v>9.9000000000000008E-3</v>
      </c>
    </row>
    <row r="2892" spans="1:7" x14ac:dyDescent="0.25">
      <c r="A2892">
        <v>10149999</v>
      </c>
      <c r="B2892" s="1">
        <v>41213</v>
      </c>
      <c r="C2892">
        <v>530</v>
      </c>
      <c r="D2892">
        <v>7.4000000000000003E-3</v>
      </c>
      <c r="E2892">
        <v>8.0999999999999996E-3</v>
      </c>
      <c r="F2892">
        <v>0</v>
      </c>
      <c r="G2892">
        <v>1.0999999999999999E-2</v>
      </c>
    </row>
    <row r="2893" spans="1:7" x14ac:dyDescent="0.25">
      <c r="A2893">
        <v>10149999</v>
      </c>
      <c r="B2893" s="1">
        <v>41213</v>
      </c>
      <c r="C2893">
        <v>600</v>
      </c>
      <c r="D2893">
        <v>7.7000000000000002E-3</v>
      </c>
      <c r="E2893">
        <v>7.4999999999999997E-3</v>
      </c>
      <c r="F2893">
        <v>0</v>
      </c>
      <c r="G2893">
        <v>1.09E-2</v>
      </c>
    </row>
    <row r="2894" spans="1:7" x14ac:dyDescent="0.25">
      <c r="A2894">
        <v>10149999</v>
      </c>
      <c r="B2894" s="1">
        <v>41213</v>
      </c>
      <c r="C2894">
        <v>630</v>
      </c>
      <c r="D2894">
        <v>8.6E-3</v>
      </c>
      <c r="E2894">
        <v>9.4999999999999998E-3</v>
      </c>
      <c r="F2894">
        <v>0</v>
      </c>
      <c r="G2894">
        <v>1.2699999999999999E-2</v>
      </c>
    </row>
    <row r="2895" spans="1:7" x14ac:dyDescent="0.25">
      <c r="A2895">
        <v>10149999</v>
      </c>
      <c r="B2895" s="1">
        <v>41213</v>
      </c>
      <c r="C2895">
        <v>700</v>
      </c>
      <c r="D2895">
        <v>1.01E-2</v>
      </c>
      <c r="E2895">
        <v>1.1299999999999999E-2</v>
      </c>
      <c r="F2895">
        <v>0</v>
      </c>
      <c r="G2895">
        <v>1.54E-2</v>
      </c>
    </row>
    <row r="2896" spans="1:7" x14ac:dyDescent="0.25">
      <c r="A2896">
        <v>10149999</v>
      </c>
      <c r="B2896" s="1">
        <v>41213</v>
      </c>
      <c r="C2896">
        <v>730</v>
      </c>
      <c r="D2896">
        <v>1.55E-2</v>
      </c>
      <c r="E2896">
        <v>1.95E-2</v>
      </c>
      <c r="F2896">
        <v>0</v>
      </c>
      <c r="G2896">
        <v>2.4899999999999999E-2</v>
      </c>
    </row>
    <row r="2897" spans="1:7" x14ac:dyDescent="0.25">
      <c r="A2897">
        <v>10149999</v>
      </c>
      <c r="B2897" s="1">
        <v>41213</v>
      </c>
      <c r="C2897">
        <v>800</v>
      </c>
      <c r="D2897">
        <v>1.8100000000000002E-2</v>
      </c>
      <c r="E2897">
        <v>0.02</v>
      </c>
      <c r="F2897">
        <v>0</v>
      </c>
      <c r="G2897">
        <v>2.7E-2</v>
      </c>
    </row>
    <row r="2898" spans="1:7" x14ac:dyDescent="0.25">
      <c r="A2898">
        <v>10149999</v>
      </c>
      <c r="B2898" s="1">
        <v>41213</v>
      </c>
      <c r="C2898">
        <v>830</v>
      </c>
      <c r="D2898">
        <v>2.5700000000000001E-2</v>
      </c>
      <c r="E2898">
        <v>2.7199999999999998E-2</v>
      </c>
      <c r="F2898">
        <v>0</v>
      </c>
      <c r="G2898">
        <v>3.7600000000000001E-2</v>
      </c>
    </row>
    <row r="2899" spans="1:7" x14ac:dyDescent="0.25">
      <c r="A2899">
        <v>10149999</v>
      </c>
      <c r="B2899" s="1">
        <v>41213</v>
      </c>
      <c r="C2899">
        <v>900</v>
      </c>
      <c r="D2899">
        <v>4.4299999999999999E-2</v>
      </c>
      <c r="E2899">
        <v>3.0200000000000001E-2</v>
      </c>
      <c r="F2899">
        <v>0</v>
      </c>
      <c r="G2899">
        <v>5.3600000000000002E-2</v>
      </c>
    </row>
    <row r="2900" spans="1:7" x14ac:dyDescent="0.25">
      <c r="A2900">
        <v>10149999</v>
      </c>
      <c r="B2900" s="1">
        <v>41213</v>
      </c>
      <c r="C2900">
        <v>930</v>
      </c>
      <c r="D2900">
        <v>8.43E-2</v>
      </c>
      <c r="E2900">
        <v>4.7399999999999998E-2</v>
      </c>
      <c r="F2900">
        <v>0</v>
      </c>
      <c r="G2900">
        <v>9.6799999999999997E-2</v>
      </c>
    </row>
    <row r="2901" spans="1:7" x14ac:dyDescent="0.25">
      <c r="A2901">
        <v>10149999</v>
      </c>
      <c r="B2901" s="1">
        <v>41213</v>
      </c>
      <c r="C2901">
        <v>1000</v>
      </c>
      <c r="D2901">
        <v>0.14960000000000001</v>
      </c>
      <c r="E2901">
        <v>8.3699999999999997E-2</v>
      </c>
      <c r="F2901">
        <v>0</v>
      </c>
      <c r="G2901">
        <v>0.1714</v>
      </c>
    </row>
    <row r="2902" spans="1:7" x14ac:dyDescent="0.25">
      <c r="A2902">
        <v>10149999</v>
      </c>
      <c r="B2902" s="1">
        <v>41213</v>
      </c>
      <c r="C2902">
        <v>1030</v>
      </c>
      <c r="D2902">
        <v>0.21920000000000001</v>
      </c>
      <c r="E2902">
        <v>0.13189999999999999</v>
      </c>
      <c r="F2902">
        <v>0</v>
      </c>
      <c r="G2902">
        <v>0.25600000000000001</v>
      </c>
    </row>
    <row r="2903" spans="1:7" x14ac:dyDescent="0.25">
      <c r="A2903">
        <v>10149999</v>
      </c>
      <c r="B2903" s="1">
        <v>41213</v>
      </c>
      <c r="C2903">
        <v>1100</v>
      </c>
      <c r="D2903">
        <v>0.25059999999999999</v>
      </c>
      <c r="E2903">
        <v>0.15329999999999999</v>
      </c>
      <c r="F2903">
        <v>0</v>
      </c>
      <c r="G2903">
        <v>0.29370000000000002</v>
      </c>
    </row>
    <row r="2904" spans="1:7" x14ac:dyDescent="0.25">
      <c r="A2904">
        <v>10149999</v>
      </c>
      <c r="B2904" s="1">
        <v>41213</v>
      </c>
      <c r="C2904">
        <v>1130</v>
      </c>
      <c r="D2904">
        <v>0.27829999999999999</v>
      </c>
      <c r="E2904">
        <v>0.16370000000000001</v>
      </c>
      <c r="F2904">
        <v>0</v>
      </c>
      <c r="G2904">
        <v>0.32290000000000002</v>
      </c>
    </row>
    <row r="2905" spans="1:7" x14ac:dyDescent="0.25">
      <c r="A2905">
        <v>10149999</v>
      </c>
      <c r="B2905" s="1">
        <v>41213</v>
      </c>
      <c r="C2905">
        <v>1200</v>
      </c>
      <c r="D2905">
        <v>0.21690000000000001</v>
      </c>
      <c r="E2905">
        <v>0.12839999999999999</v>
      </c>
      <c r="F2905">
        <v>0</v>
      </c>
      <c r="G2905">
        <v>0.25209999999999999</v>
      </c>
    </row>
    <row r="2906" spans="1:7" x14ac:dyDescent="0.25">
      <c r="A2906">
        <v>10149999</v>
      </c>
      <c r="B2906" s="1">
        <v>41213</v>
      </c>
      <c r="C2906">
        <v>1230</v>
      </c>
      <c r="D2906">
        <v>0.2034</v>
      </c>
      <c r="E2906">
        <v>0.12239999999999999</v>
      </c>
      <c r="F2906">
        <v>0</v>
      </c>
      <c r="G2906">
        <v>0.23730000000000001</v>
      </c>
    </row>
    <row r="2907" spans="1:7" x14ac:dyDescent="0.25">
      <c r="A2907">
        <v>10149999</v>
      </c>
      <c r="B2907" s="1">
        <v>41213</v>
      </c>
      <c r="C2907">
        <v>1300</v>
      </c>
      <c r="D2907">
        <v>0.2054</v>
      </c>
      <c r="E2907">
        <v>0.13070000000000001</v>
      </c>
      <c r="F2907">
        <v>0</v>
      </c>
      <c r="G2907">
        <v>0.24360000000000001</v>
      </c>
    </row>
    <row r="2908" spans="1:7" x14ac:dyDescent="0.25">
      <c r="A2908">
        <v>10149999</v>
      </c>
      <c r="B2908" s="1">
        <v>41213</v>
      </c>
      <c r="C2908">
        <v>1330</v>
      </c>
      <c r="D2908">
        <v>0.22559999999999999</v>
      </c>
      <c r="E2908">
        <v>0.1459</v>
      </c>
      <c r="F2908">
        <v>0</v>
      </c>
      <c r="G2908">
        <v>0.26879999999999998</v>
      </c>
    </row>
    <row r="2909" spans="1:7" x14ac:dyDescent="0.25">
      <c r="A2909">
        <v>10149999</v>
      </c>
      <c r="B2909" s="1">
        <v>41213</v>
      </c>
      <c r="C2909">
        <v>1400</v>
      </c>
      <c r="D2909">
        <v>0.18079999999999999</v>
      </c>
      <c r="E2909">
        <v>0.1138</v>
      </c>
      <c r="F2909">
        <v>0</v>
      </c>
      <c r="G2909">
        <v>0.21360000000000001</v>
      </c>
    </row>
    <row r="2910" spans="1:7" x14ac:dyDescent="0.25">
      <c r="A2910">
        <v>10149999</v>
      </c>
      <c r="B2910" s="1">
        <v>41213</v>
      </c>
      <c r="C2910">
        <v>1430</v>
      </c>
      <c r="D2910">
        <v>0.17019999999999999</v>
      </c>
      <c r="E2910">
        <v>9.98E-2</v>
      </c>
      <c r="F2910">
        <v>0</v>
      </c>
      <c r="G2910">
        <v>0.1973</v>
      </c>
    </row>
    <row r="2911" spans="1:7" x14ac:dyDescent="0.25">
      <c r="A2911">
        <v>10149999</v>
      </c>
      <c r="B2911" s="1">
        <v>41213</v>
      </c>
      <c r="C2911">
        <v>1500</v>
      </c>
      <c r="D2911">
        <v>0.1976</v>
      </c>
      <c r="E2911">
        <v>0.11749999999999999</v>
      </c>
      <c r="F2911">
        <v>0</v>
      </c>
      <c r="G2911">
        <v>0.22989999999999999</v>
      </c>
    </row>
    <row r="2912" spans="1:7" x14ac:dyDescent="0.25">
      <c r="A2912">
        <v>10149999</v>
      </c>
      <c r="B2912" s="1">
        <v>41213</v>
      </c>
      <c r="C2912">
        <v>1530</v>
      </c>
      <c r="D2912">
        <v>0.1978</v>
      </c>
      <c r="E2912">
        <v>0.1159</v>
      </c>
      <c r="F2912">
        <v>0</v>
      </c>
      <c r="G2912">
        <v>0.22919999999999999</v>
      </c>
    </row>
    <row r="2913" spans="1:7" x14ac:dyDescent="0.25">
      <c r="A2913">
        <v>10149999</v>
      </c>
      <c r="B2913" s="1">
        <v>41213</v>
      </c>
      <c r="C2913">
        <v>1600</v>
      </c>
      <c r="D2913">
        <v>0.18759999999999999</v>
      </c>
      <c r="E2913">
        <v>0.1095</v>
      </c>
      <c r="F2913">
        <v>0</v>
      </c>
      <c r="G2913">
        <v>0.21729999999999999</v>
      </c>
    </row>
    <row r="2914" spans="1:7" x14ac:dyDescent="0.25">
      <c r="A2914">
        <v>10149999</v>
      </c>
      <c r="B2914" s="1">
        <v>41213</v>
      </c>
      <c r="C2914">
        <v>1630</v>
      </c>
      <c r="D2914">
        <v>0.1719</v>
      </c>
      <c r="E2914">
        <v>0.10059999999999999</v>
      </c>
      <c r="F2914">
        <v>0</v>
      </c>
      <c r="G2914">
        <v>0.19919999999999999</v>
      </c>
    </row>
    <row r="2915" spans="1:7" x14ac:dyDescent="0.25">
      <c r="A2915">
        <v>10149999</v>
      </c>
      <c r="B2915" s="1">
        <v>41213</v>
      </c>
      <c r="C2915">
        <v>1700</v>
      </c>
      <c r="D2915">
        <v>0.20100000000000001</v>
      </c>
      <c r="E2915">
        <v>0.1197</v>
      </c>
      <c r="F2915">
        <v>0</v>
      </c>
      <c r="G2915">
        <v>0.23400000000000001</v>
      </c>
    </row>
    <row r="2916" spans="1:7" x14ac:dyDescent="0.25">
      <c r="A2916">
        <v>10149999</v>
      </c>
      <c r="B2916" s="1">
        <v>41213</v>
      </c>
      <c r="C2916">
        <v>1730</v>
      </c>
      <c r="D2916">
        <v>0.17649999999999999</v>
      </c>
      <c r="E2916">
        <v>0.1066</v>
      </c>
      <c r="F2916">
        <v>0</v>
      </c>
      <c r="G2916">
        <v>0.20619999999999999</v>
      </c>
    </row>
    <row r="2917" spans="1:7" x14ac:dyDescent="0.25">
      <c r="A2917">
        <v>10149999</v>
      </c>
      <c r="B2917" s="1">
        <v>41213</v>
      </c>
      <c r="C2917">
        <v>1800</v>
      </c>
      <c r="D2917">
        <v>0.14729999999999999</v>
      </c>
      <c r="E2917">
        <v>9.1700000000000004E-2</v>
      </c>
      <c r="F2917">
        <v>0</v>
      </c>
      <c r="G2917">
        <v>0.1736</v>
      </c>
    </row>
    <row r="2918" spans="1:7" x14ac:dyDescent="0.25">
      <c r="A2918">
        <v>10149999</v>
      </c>
      <c r="B2918" s="1">
        <v>41213</v>
      </c>
      <c r="C2918">
        <v>1830</v>
      </c>
      <c r="D2918">
        <v>9.9000000000000005E-2</v>
      </c>
      <c r="E2918">
        <v>6.9400000000000003E-2</v>
      </c>
      <c r="F2918">
        <v>0</v>
      </c>
      <c r="G2918">
        <v>0.121</v>
      </c>
    </row>
    <row r="2919" spans="1:7" x14ac:dyDescent="0.25">
      <c r="A2919">
        <v>10149999</v>
      </c>
      <c r="B2919" s="1">
        <v>41213</v>
      </c>
      <c r="C2919">
        <v>1900</v>
      </c>
      <c r="D2919">
        <v>5.11E-2</v>
      </c>
      <c r="E2919">
        <v>4.07E-2</v>
      </c>
      <c r="F2919">
        <v>0</v>
      </c>
      <c r="G2919">
        <v>6.5299999999999997E-2</v>
      </c>
    </row>
    <row r="2920" spans="1:7" x14ac:dyDescent="0.25">
      <c r="A2920">
        <v>10149999</v>
      </c>
      <c r="B2920" s="1">
        <v>41213</v>
      </c>
      <c r="C2920">
        <v>1930</v>
      </c>
      <c r="D2920">
        <v>4.0300000000000002E-2</v>
      </c>
      <c r="E2920">
        <v>3.0200000000000001E-2</v>
      </c>
      <c r="F2920">
        <v>0</v>
      </c>
      <c r="G2920">
        <v>5.0500000000000003E-2</v>
      </c>
    </row>
    <row r="2921" spans="1:7" x14ac:dyDescent="0.25">
      <c r="A2921">
        <v>10149999</v>
      </c>
      <c r="B2921" s="1">
        <v>41213</v>
      </c>
      <c r="C2921">
        <v>2000</v>
      </c>
      <c r="D2921">
        <v>2.7699999999999999E-2</v>
      </c>
      <c r="E2921">
        <v>2.5000000000000001E-2</v>
      </c>
      <c r="F2921">
        <v>0</v>
      </c>
      <c r="G2921">
        <v>3.73E-2</v>
      </c>
    </row>
    <row r="2922" spans="1:7" x14ac:dyDescent="0.25">
      <c r="A2922">
        <v>10149999</v>
      </c>
      <c r="B2922" s="1">
        <v>41213</v>
      </c>
      <c r="C2922">
        <v>2030</v>
      </c>
      <c r="D2922">
        <v>2.8899999999999999E-2</v>
      </c>
      <c r="E2922">
        <v>3.2099999999999997E-2</v>
      </c>
      <c r="F2922">
        <v>0</v>
      </c>
      <c r="G2922">
        <v>4.3200000000000002E-2</v>
      </c>
    </row>
    <row r="2923" spans="1:7" x14ac:dyDescent="0.25">
      <c r="A2923">
        <v>10149999</v>
      </c>
      <c r="B2923" s="1">
        <v>41213</v>
      </c>
      <c r="C2923">
        <v>2100</v>
      </c>
      <c r="D2923">
        <v>3.0099999999999998E-2</v>
      </c>
      <c r="E2923">
        <v>3.4200000000000001E-2</v>
      </c>
      <c r="F2923">
        <v>0</v>
      </c>
      <c r="G2923">
        <v>4.5699999999999998E-2</v>
      </c>
    </row>
    <row r="2924" spans="1:7" x14ac:dyDescent="0.25">
      <c r="A2924">
        <v>10149999</v>
      </c>
      <c r="B2924" s="1">
        <v>41213</v>
      </c>
      <c r="C2924">
        <v>2130</v>
      </c>
      <c r="D2924">
        <v>1.52E-2</v>
      </c>
      <c r="E2924">
        <v>1.01E-2</v>
      </c>
      <c r="F2924">
        <v>0</v>
      </c>
      <c r="G2924">
        <v>1.83E-2</v>
      </c>
    </row>
    <row r="2925" spans="1:7" x14ac:dyDescent="0.25">
      <c r="A2925">
        <v>10149999</v>
      </c>
      <c r="B2925" s="1">
        <v>41213</v>
      </c>
      <c r="C2925">
        <v>2200</v>
      </c>
      <c r="D2925">
        <v>1.55E-2</v>
      </c>
      <c r="E2925">
        <v>1.18E-2</v>
      </c>
      <c r="F2925">
        <v>0</v>
      </c>
      <c r="G2925">
        <v>1.95E-2</v>
      </c>
    </row>
    <row r="2926" spans="1:7" x14ac:dyDescent="0.25">
      <c r="A2926">
        <v>10149999</v>
      </c>
      <c r="B2926" s="1">
        <v>41213</v>
      </c>
      <c r="C2926">
        <v>2230</v>
      </c>
      <c r="D2926">
        <v>1.35E-2</v>
      </c>
      <c r="E2926">
        <v>9.1000000000000004E-3</v>
      </c>
      <c r="F2926">
        <v>0</v>
      </c>
      <c r="G2926">
        <v>1.6299999999999999E-2</v>
      </c>
    </row>
    <row r="2927" spans="1:7" x14ac:dyDescent="0.25">
      <c r="A2927">
        <v>10149999</v>
      </c>
      <c r="B2927" s="1">
        <v>41213</v>
      </c>
      <c r="C2927">
        <v>2300</v>
      </c>
      <c r="D2927">
        <v>1.47E-2</v>
      </c>
      <c r="E2927">
        <v>1.17E-2</v>
      </c>
      <c r="F2927">
        <v>0</v>
      </c>
      <c r="G2927">
        <v>1.89E-2</v>
      </c>
    </row>
    <row r="2928" spans="1:7" x14ac:dyDescent="0.25">
      <c r="A2928">
        <v>10149999</v>
      </c>
      <c r="B2928" s="1">
        <v>41213</v>
      </c>
      <c r="C2928">
        <v>2330</v>
      </c>
      <c r="D2928">
        <v>1.38E-2</v>
      </c>
      <c r="E2928">
        <v>1.06E-2</v>
      </c>
      <c r="F2928">
        <v>0</v>
      </c>
      <c r="G2928">
        <v>1.7299999999999999E-2</v>
      </c>
    </row>
    <row r="2929" spans="1:7" x14ac:dyDescent="0.25">
      <c r="A2929">
        <v>10149999</v>
      </c>
      <c r="B2929" s="1">
        <v>41213</v>
      </c>
      <c r="C2929">
        <v>2400</v>
      </c>
      <c r="D2929">
        <v>1.49E-2</v>
      </c>
      <c r="E2929">
        <v>1.2800000000000001E-2</v>
      </c>
      <c r="F2929">
        <v>0</v>
      </c>
      <c r="G2929">
        <v>1.9699999999999999E-2</v>
      </c>
    </row>
    <row r="2930" spans="1:7" x14ac:dyDescent="0.25">
      <c r="A2930">
        <v>10149999</v>
      </c>
      <c r="B2930" s="1">
        <v>41214</v>
      </c>
      <c r="C2930">
        <v>30</v>
      </c>
      <c r="D2930">
        <v>1.4E-2</v>
      </c>
      <c r="E2930">
        <v>1.0999999999999999E-2</v>
      </c>
      <c r="F2930">
        <v>0</v>
      </c>
      <c r="G2930">
        <v>1.78E-2</v>
      </c>
    </row>
    <row r="2931" spans="1:7" x14ac:dyDescent="0.25">
      <c r="A2931">
        <v>10149999</v>
      </c>
      <c r="B2931" s="1">
        <v>41214</v>
      </c>
      <c r="C2931">
        <v>100</v>
      </c>
      <c r="D2931">
        <v>1.3299999999999999E-2</v>
      </c>
      <c r="E2931">
        <v>1.04E-2</v>
      </c>
      <c r="F2931">
        <v>0</v>
      </c>
      <c r="G2931">
        <v>1.6899999999999998E-2</v>
      </c>
    </row>
    <row r="2932" spans="1:7" x14ac:dyDescent="0.25">
      <c r="A2932">
        <v>10149999</v>
      </c>
      <c r="B2932" s="1">
        <v>41214</v>
      </c>
      <c r="C2932">
        <v>130</v>
      </c>
      <c r="D2932">
        <v>0.01</v>
      </c>
      <c r="E2932">
        <v>5.1999999999999998E-3</v>
      </c>
      <c r="F2932">
        <v>5.0000000000000001E-4</v>
      </c>
      <c r="G2932">
        <v>1.0999999999999999E-2</v>
      </c>
    </row>
    <row r="2933" spans="1:7" x14ac:dyDescent="0.25">
      <c r="A2933">
        <v>10149999</v>
      </c>
      <c r="B2933" s="1">
        <v>41214</v>
      </c>
      <c r="C2933">
        <v>200</v>
      </c>
      <c r="D2933">
        <v>1.0800000000000001E-2</v>
      </c>
      <c r="E2933">
        <v>7.0000000000000001E-3</v>
      </c>
      <c r="F2933">
        <v>1E-4</v>
      </c>
      <c r="G2933">
        <v>1.2999999999999999E-2</v>
      </c>
    </row>
    <row r="2934" spans="1:7" x14ac:dyDescent="0.25">
      <c r="A2934">
        <v>10149999</v>
      </c>
      <c r="B2934" s="1">
        <v>41214</v>
      </c>
      <c r="C2934">
        <v>230</v>
      </c>
      <c r="D2934">
        <v>0.01</v>
      </c>
      <c r="E2934">
        <v>5.1999999999999998E-3</v>
      </c>
      <c r="F2934">
        <v>5.0000000000000001E-4</v>
      </c>
      <c r="G2934">
        <v>1.0999999999999999E-2</v>
      </c>
    </row>
    <row r="2935" spans="1:7" x14ac:dyDescent="0.25">
      <c r="A2935">
        <v>10149999</v>
      </c>
      <c r="B2935" s="1">
        <v>41214</v>
      </c>
      <c r="C2935">
        <v>300</v>
      </c>
      <c r="D2935">
        <v>1.0999999999999999E-2</v>
      </c>
      <c r="E2935">
        <v>7.3000000000000001E-3</v>
      </c>
      <c r="F2935">
        <v>1E-4</v>
      </c>
      <c r="G2935">
        <v>1.3100000000000001E-2</v>
      </c>
    </row>
    <row r="2936" spans="1:7" x14ac:dyDescent="0.25">
      <c r="A2936">
        <v>10149999</v>
      </c>
      <c r="B2936" s="1">
        <v>41214</v>
      </c>
      <c r="C2936">
        <v>330</v>
      </c>
      <c r="D2936">
        <v>0.01</v>
      </c>
      <c r="E2936">
        <v>5.3E-3</v>
      </c>
      <c r="F2936">
        <v>2.9999999999999997E-4</v>
      </c>
      <c r="G2936">
        <v>1.12E-2</v>
      </c>
    </row>
    <row r="2937" spans="1:7" x14ac:dyDescent="0.25">
      <c r="A2937">
        <v>10149999</v>
      </c>
      <c r="B2937" s="1">
        <v>41214</v>
      </c>
      <c r="C2937">
        <v>400</v>
      </c>
      <c r="D2937">
        <v>1.14E-2</v>
      </c>
      <c r="E2937">
        <v>8.8000000000000005E-3</v>
      </c>
      <c r="F2937">
        <v>1E-4</v>
      </c>
      <c r="G2937">
        <v>1.43E-2</v>
      </c>
    </row>
    <row r="2938" spans="1:7" x14ac:dyDescent="0.25">
      <c r="A2938">
        <v>10149999</v>
      </c>
      <c r="B2938" s="1">
        <v>41214</v>
      </c>
      <c r="C2938">
        <v>430</v>
      </c>
      <c r="D2938">
        <v>9.7000000000000003E-3</v>
      </c>
      <c r="E2938">
        <v>6.1000000000000004E-3</v>
      </c>
      <c r="F2938">
        <v>4.0000000000000002E-4</v>
      </c>
      <c r="G2938">
        <v>1.1299999999999999E-2</v>
      </c>
    </row>
    <row r="2939" spans="1:7" x14ac:dyDescent="0.25">
      <c r="A2939">
        <v>10149999</v>
      </c>
      <c r="B2939" s="1">
        <v>41214</v>
      </c>
      <c r="C2939">
        <v>500</v>
      </c>
      <c r="D2939">
        <v>1.01E-2</v>
      </c>
      <c r="E2939">
        <v>7.0000000000000001E-3</v>
      </c>
      <c r="F2939">
        <v>1E-4</v>
      </c>
      <c r="G2939">
        <v>1.2200000000000001E-2</v>
      </c>
    </row>
    <row r="2940" spans="1:7" x14ac:dyDescent="0.25">
      <c r="A2940">
        <v>10149999</v>
      </c>
      <c r="B2940" s="1">
        <v>41214</v>
      </c>
      <c r="C2940">
        <v>530</v>
      </c>
      <c r="D2940">
        <v>9.1999999999999998E-3</v>
      </c>
      <c r="E2940">
        <v>5.0000000000000001E-3</v>
      </c>
      <c r="F2940">
        <v>4.0000000000000002E-4</v>
      </c>
      <c r="G2940">
        <v>1.03E-2</v>
      </c>
    </row>
    <row r="2941" spans="1:7" x14ac:dyDescent="0.25">
      <c r="A2941">
        <v>10149999</v>
      </c>
      <c r="B2941" s="1">
        <v>41214</v>
      </c>
      <c r="C2941">
        <v>600</v>
      </c>
      <c r="D2941">
        <v>9.9000000000000008E-3</v>
      </c>
      <c r="E2941">
        <v>6.6E-3</v>
      </c>
      <c r="F2941">
        <v>1E-4</v>
      </c>
      <c r="G2941">
        <v>1.1900000000000001E-2</v>
      </c>
    </row>
    <row r="2942" spans="1:7" x14ac:dyDescent="0.25">
      <c r="A2942">
        <v>10149999</v>
      </c>
      <c r="B2942" s="1">
        <v>41214</v>
      </c>
      <c r="C2942">
        <v>630</v>
      </c>
      <c r="D2942">
        <v>9.7000000000000003E-3</v>
      </c>
      <c r="E2942">
        <v>6.1000000000000004E-3</v>
      </c>
      <c r="F2942">
        <v>4.0000000000000002E-4</v>
      </c>
      <c r="G2942">
        <v>1.1299999999999999E-2</v>
      </c>
    </row>
    <row r="2943" spans="1:7" x14ac:dyDescent="0.25">
      <c r="A2943">
        <v>10149999</v>
      </c>
      <c r="B2943" s="1">
        <v>41214</v>
      </c>
      <c r="C2943">
        <v>700</v>
      </c>
      <c r="D2943">
        <v>9.2999999999999992E-3</v>
      </c>
      <c r="E2943">
        <v>6.3E-3</v>
      </c>
      <c r="F2943">
        <v>2.0000000000000001E-4</v>
      </c>
      <c r="G2943">
        <v>1.12E-2</v>
      </c>
    </row>
    <row r="2944" spans="1:7" x14ac:dyDescent="0.25">
      <c r="A2944">
        <v>10149999</v>
      </c>
      <c r="B2944" s="1">
        <v>41214</v>
      </c>
      <c r="C2944">
        <v>730</v>
      </c>
      <c r="D2944">
        <v>9.1999999999999998E-3</v>
      </c>
      <c r="E2944">
        <v>5.3E-3</v>
      </c>
      <c r="F2944">
        <v>5.0000000000000001E-4</v>
      </c>
      <c r="G2944">
        <v>1.03E-2</v>
      </c>
    </row>
    <row r="2945" spans="1:7" x14ac:dyDescent="0.25">
      <c r="A2945">
        <v>10149999</v>
      </c>
      <c r="B2945" s="1">
        <v>41214</v>
      </c>
      <c r="C2945">
        <v>800</v>
      </c>
      <c r="D2945">
        <v>1.9900000000000001E-2</v>
      </c>
      <c r="E2945">
        <v>2.0500000000000001E-2</v>
      </c>
      <c r="F2945">
        <v>0</v>
      </c>
      <c r="G2945">
        <v>2.8899999999999999E-2</v>
      </c>
    </row>
    <row r="2946" spans="1:7" x14ac:dyDescent="0.25">
      <c r="A2946">
        <v>10149999</v>
      </c>
      <c r="B2946" s="1">
        <v>41214</v>
      </c>
      <c r="C2946">
        <v>830</v>
      </c>
      <c r="D2946">
        <v>3.0700000000000002E-2</v>
      </c>
      <c r="E2946">
        <v>2.92E-2</v>
      </c>
      <c r="F2946">
        <v>0</v>
      </c>
      <c r="G2946">
        <v>4.2299999999999997E-2</v>
      </c>
    </row>
    <row r="2947" spans="1:7" x14ac:dyDescent="0.25">
      <c r="A2947">
        <v>10149999</v>
      </c>
      <c r="B2947" s="1">
        <v>41214</v>
      </c>
      <c r="C2947">
        <v>900</v>
      </c>
      <c r="D2947">
        <v>2.0199999999999999E-2</v>
      </c>
      <c r="E2947">
        <v>1.23E-2</v>
      </c>
      <c r="F2947">
        <v>5.0000000000000001E-4</v>
      </c>
      <c r="G2947">
        <v>2.3699999999999999E-2</v>
      </c>
    </row>
    <row r="2948" spans="1:7" x14ac:dyDescent="0.25">
      <c r="A2948">
        <v>10149999</v>
      </c>
      <c r="B2948" s="1">
        <v>41214</v>
      </c>
      <c r="C2948">
        <v>930</v>
      </c>
      <c r="D2948">
        <v>2.6599999999999999E-2</v>
      </c>
      <c r="E2948">
        <v>1.6500000000000001E-2</v>
      </c>
      <c r="F2948">
        <v>0</v>
      </c>
      <c r="G2948">
        <v>3.15E-2</v>
      </c>
    </row>
    <row r="2949" spans="1:7" x14ac:dyDescent="0.25">
      <c r="A2949">
        <v>10149999</v>
      </c>
      <c r="B2949" s="1">
        <v>41214</v>
      </c>
      <c r="C2949">
        <v>1000</v>
      </c>
      <c r="D2949">
        <v>0.1176</v>
      </c>
      <c r="E2949">
        <v>7.0800000000000002E-2</v>
      </c>
      <c r="F2949">
        <v>0</v>
      </c>
      <c r="G2949">
        <v>0.13719999999999999</v>
      </c>
    </row>
    <row r="2950" spans="1:7" x14ac:dyDescent="0.25">
      <c r="A2950">
        <v>10149999</v>
      </c>
      <c r="B2950" s="1">
        <v>41214</v>
      </c>
      <c r="C2950">
        <v>1030</v>
      </c>
      <c r="D2950">
        <v>0.16819999999999999</v>
      </c>
      <c r="E2950">
        <v>9.5399999999999999E-2</v>
      </c>
      <c r="F2950">
        <v>0</v>
      </c>
      <c r="G2950">
        <v>0.19350000000000001</v>
      </c>
    </row>
    <row r="2951" spans="1:7" x14ac:dyDescent="0.25">
      <c r="A2951">
        <v>10149999</v>
      </c>
      <c r="B2951" s="1">
        <v>41214</v>
      </c>
      <c r="C2951">
        <v>1100</v>
      </c>
      <c r="D2951">
        <v>0.19789999999999999</v>
      </c>
      <c r="E2951">
        <v>0.123</v>
      </c>
      <c r="F2951">
        <v>0</v>
      </c>
      <c r="G2951">
        <v>0.2331</v>
      </c>
    </row>
    <row r="2952" spans="1:7" x14ac:dyDescent="0.25">
      <c r="A2952">
        <v>10149999</v>
      </c>
      <c r="B2952" s="1">
        <v>41214</v>
      </c>
      <c r="C2952">
        <v>1130</v>
      </c>
      <c r="D2952">
        <v>0.17649999999999999</v>
      </c>
      <c r="E2952">
        <v>0.113</v>
      </c>
      <c r="F2952">
        <v>0</v>
      </c>
      <c r="G2952">
        <v>0.20949999999999999</v>
      </c>
    </row>
    <row r="2953" spans="1:7" x14ac:dyDescent="0.25">
      <c r="A2953">
        <v>10149999</v>
      </c>
      <c r="B2953" s="1">
        <v>41214</v>
      </c>
      <c r="C2953">
        <v>1200</v>
      </c>
      <c r="D2953">
        <v>0.17580000000000001</v>
      </c>
      <c r="E2953">
        <v>0.1069</v>
      </c>
      <c r="F2953">
        <v>0</v>
      </c>
      <c r="G2953">
        <v>0.20580000000000001</v>
      </c>
    </row>
    <row r="2954" spans="1:7" x14ac:dyDescent="0.25">
      <c r="A2954">
        <v>10149999</v>
      </c>
      <c r="B2954" s="1">
        <v>41214</v>
      </c>
      <c r="C2954">
        <v>1230</v>
      </c>
      <c r="D2954">
        <v>0.1193</v>
      </c>
      <c r="E2954">
        <v>7.9699999999999993E-2</v>
      </c>
      <c r="F2954">
        <v>0</v>
      </c>
      <c r="G2954">
        <v>0.1434</v>
      </c>
    </row>
    <row r="2955" spans="1:7" x14ac:dyDescent="0.25">
      <c r="A2955">
        <v>10149999</v>
      </c>
      <c r="B2955" s="1">
        <v>41214</v>
      </c>
      <c r="C2955">
        <v>1300</v>
      </c>
      <c r="D2955">
        <v>0.1206</v>
      </c>
      <c r="E2955">
        <v>8.3699999999999997E-2</v>
      </c>
      <c r="F2955">
        <v>0</v>
      </c>
      <c r="G2955">
        <v>0.14699999999999999</v>
      </c>
    </row>
    <row r="2956" spans="1:7" x14ac:dyDescent="0.25">
      <c r="A2956">
        <v>10149999</v>
      </c>
      <c r="B2956" s="1">
        <v>41214</v>
      </c>
      <c r="C2956">
        <v>1330</v>
      </c>
      <c r="D2956">
        <v>0.11409999999999999</v>
      </c>
      <c r="E2956">
        <v>8.2900000000000001E-2</v>
      </c>
      <c r="F2956">
        <v>0</v>
      </c>
      <c r="G2956">
        <v>0.14099999999999999</v>
      </c>
    </row>
    <row r="2957" spans="1:7" x14ac:dyDescent="0.25">
      <c r="A2957">
        <v>10149999</v>
      </c>
      <c r="B2957" s="1">
        <v>41214</v>
      </c>
      <c r="C2957">
        <v>1400</v>
      </c>
      <c r="D2957">
        <v>0.12709999999999999</v>
      </c>
      <c r="E2957">
        <v>8.1799999999999998E-2</v>
      </c>
      <c r="F2957">
        <v>0</v>
      </c>
      <c r="G2957">
        <v>0.15129999999999999</v>
      </c>
    </row>
    <row r="2958" spans="1:7" x14ac:dyDescent="0.25">
      <c r="A2958">
        <v>10149999</v>
      </c>
      <c r="B2958" s="1">
        <v>41214</v>
      </c>
      <c r="C2958">
        <v>1430</v>
      </c>
      <c r="D2958">
        <v>0.14299999999999999</v>
      </c>
      <c r="E2958">
        <v>7.7100000000000002E-2</v>
      </c>
      <c r="F2958">
        <v>0</v>
      </c>
      <c r="G2958">
        <v>0.16239999999999999</v>
      </c>
    </row>
    <row r="2959" spans="1:7" x14ac:dyDescent="0.25">
      <c r="A2959">
        <v>10149999</v>
      </c>
      <c r="B2959" s="1">
        <v>41214</v>
      </c>
      <c r="C2959">
        <v>1500</v>
      </c>
      <c r="D2959">
        <v>0.1512</v>
      </c>
      <c r="E2959">
        <v>7.8899999999999998E-2</v>
      </c>
      <c r="F2959">
        <v>0</v>
      </c>
      <c r="G2959">
        <v>0.1706</v>
      </c>
    </row>
    <row r="2960" spans="1:7" x14ac:dyDescent="0.25">
      <c r="A2960">
        <v>10149999</v>
      </c>
      <c r="B2960" s="1">
        <v>41214</v>
      </c>
      <c r="C2960">
        <v>1530</v>
      </c>
      <c r="D2960">
        <v>0.14599999999999999</v>
      </c>
      <c r="E2960">
        <v>7.6499999999999999E-2</v>
      </c>
      <c r="F2960">
        <v>0</v>
      </c>
      <c r="G2960">
        <v>0.16489999999999999</v>
      </c>
    </row>
    <row r="2961" spans="1:7" x14ac:dyDescent="0.25">
      <c r="A2961">
        <v>10149999</v>
      </c>
      <c r="B2961" s="1">
        <v>41214</v>
      </c>
      <c r="C2961">
        <v>1600</v>
      </c>
      <c r="D2961">
        <v>0.14410000000000001</v>
      </c>
      <c r="E2961">
        <v>7.7200000000000005E-2</v>
      </c>
      <c r="F2961">
        <v>0</v>
      </c>
      <c r="G2961">
        <v>0.16350000000000001</v>
      </c>
    </row>
    <row r="2962" spans="1:7" x14ac:dyDescent="0.25">
      <c r="A2962">
        <v>10149999</v>
      </c>
      <c r="B2962" s="1">
        <v>41214</v>
      </c>
      <c r="C2962">
        <v>1630</v>
      </c>
      <c r="D2962">
        <v>0.1386</v>
      </c>
      <c r="E2962">
        <v>7.4800000000000005E-2</v>
      </c>
      <c r="F2962">
        <v>0</v>
      </c>
      <c r="G2962">
        <v>0.15759999999999999</v>
      </c>
    </row>
    <row r="2963" spans="1:7" x14ac:dyDescent="0.25">
      <c r="A2963">
        <v>10149999</v>
      </c>
      <c r="B2963" s="1">
        <v>41214</v>
      </c>
      <c r="C2963">
        <v>1700</v>
      </c>
      <c r="D2963">
        <v>0.13170000000000001</v>
      </c>
      <c r="E2963">
        <v>7.6399999999999996E-2</v>
      </c>
      <c r="F2963">
        <v>0</v>
      </c>
      <c r="G2963">
        <v>0.15229999999999999</v>
      </c>
    </row>
    <row r="2964" spans="1:7" x14ac:dyDescent="0.25">
      <c r="A2964">
        <v>10149999</v>
      </c>
      <c r="B2964" s="1">
        <v>41214</v>
      </c>
      <c r="C2964">
        <v>1730</v>
      </c>
      <c r="D2964">
        <v>0.1295</v>
      </c>
      <c r="E2964">
        <v>7.3099999999999998E-2</v>
      </c>
      <c r="F2964">
        <v>0</v>
      </c>
      <c r="G2964">
        <v>0.1487</v>
      </c>
    </row>
    <row r="2965" spans="1:7" x14ac:dyDescent="0.25">
      <c r="A2965">
        <v>10149999</v>
      </c>
      <c r="B2965" s="1">
        <v>41214</v>
      </c>
      <c r="C2965">
        <v>1800</v>
      </c>
      <c r="D2965">
        <v>0.1036</v>
      </c>
      <c r="E2965">
        <v>6.1499999999999999E-2</v>
      </c>
      <c r="F2965">
        <v>0</v>
      </c>
      <c r="G2965">
        <v>0.1205</v>
      </c>
    </row>
    <row r="2966" spans="1:7" x14ac:dyDescent="0.25">
      <c r="A2966">
        <v>10149999</v>
      </c>
      <c r="B2966" s="1">
        <v>41214</v>
      </c>
      <c r="C2966">
        <v>1830</v>
      </c>
      <c r="D2966">
        <v>8.4400000000000003E-2</v>
      </c>
      <c r="E2966">
        <v>5.4899999999999997E-2</v>
      </c>
      <c r="F2966">
        <v>0</v>
      </c>
      <c r="G2966">
        <v>0.1007</v>
      </c>
    </row>
    <row r="2967" spans="1:7" x14ac:dyDescent="0.25">
      <c r="A2967">
        <v>10149999</v>
      </c>
      <c r="B2967" s="1">
        <v>41214</v>
      </c>
      <c r="C2967">
        <v>1900</v>
      </c>
      <c r="D2967">
        <v>6.6600000000000006E-2</v>
      </c>
      <c r="E2967">
        <v>5.0700000000000002E-2</v>
      </c>
      <c r="F2967">
        <v>0</v>
      </c>
      <c r="G2967">
        <v>8.3599999999999994E-2</v>
      </c>
    </row>
    <row r="2968" spans="1:7" x14ac:dyDescent="0.25">
      <c r="A2968">
        <v>10149999</v>
      </c>
      <c r="B2968" s="1">
        <v>41214</v>
      </c>
      <c r="C2968">
        <v>1930</v>
      </c>
      <c r="D2968">
        <v>5.8900000000000001E-2</v>
      </c>
      <c r="E2968">
        <v>4.5600000000000002E-2</v>
      </c>
      <c r="F2968">
        <v>0</v>
      </c>
      <c r="G2968">
        <v>7.46E-2</v>
      </c>
    </row>
    <row r="2969" spans="1:7" x14ac:dyDescent="0.25">
      <c r="A2969">
        <v>10149999</v>
      </c>
      <c r="B2969" s="1">
        <v>41214</v>
      </c>
      <c r="C2969">
        <v>2000</v>
      </c>
      <c r="D2969">
        <v>6.0299999999999999E-2</v>
      </c>
      <c r="E2969">
        <v>5.1900000000000002E-2</v>
      </c>
      <c r="F2969">
        <v>0</v>
      </c>
      <c r="G2969">
        <v>7.9600000000000004E-2</v>
      </c>
    </row>
    <row r="2970" spans="1:7" x14ac:dyDescent="0.25">
      <c r="A2970">
        <v>10149999</v>
      </c>
      <c r="B2970" s="1">
        <v>41214</v>
      </c>
      <c r="C2970">
        <v>2030</v>
      </c>
      <c r="D2970">
        <v>5.0200000000000002E-2</v>
      </c>
      <c r="E2970">
        <v>4.7399999999999998E-2</v>
      </c>
      <c r="F2970">
        <v>0</v>
      </c>
      <c r="G2970">
        <v>6.9000000000000006E-2</v>
      </c>
    </row>
    <row r="2971" spans="1:7" x14ac:dyDescent="0.25">
      <c r="A2971">
        <v>10149999</v>
      </c>
      <c r="B2971" s="1">
        <v>41214</v>
      </c>
      <c r="C2971">
        <v>2100</v>
      </c>
      <c r="D2971">
        <v>2.6100000000000002E-2</v>
      </c>
      <c r="E2971">
        <v>2.8299999999999999E-2</v>
      </c>
      <c r="F2971">
        <v>0</v>
      </c>
      <c r="G2971">
        <v>3.8699999999999998E-2</v>
      </c>
    </row>
    <row r="2972" spans="1:7" x14ac:dyDescent="0.25">
      <c r="A2972">
        <v>10149999</v>
      </c>
      <c r="B2972" s="1">
        <v>41214</v>
      </c>
      <c r="C2972">
        <v>2130</v>
      </c>
      <c r="D2972">
        <v>2.4E-2</v>
      </c>
      <c r="E2972">
        <v>2.63E-2</v>
      </c>
      <c r="F2972">
        <v>0</v>
      </c>
      <c r="G2972">
        <v>3.5499999999999997E-2</v>
      </c>
    </row>
    <row r="2973" spans="1:7" x14ac:dyDescent="0.25">
      <c r="A2973">
        <v>10149999</v>
      </c>
      <c r="B2973" s="1">
        <v>41214</v>
      </c>
      <c r="C2973">
        <v>2200</v>
      </c>
      <c r="D2973">
        <v>2.46E-2</v>
      </c>
      <c r="E2973">
        <v>2.4799999999999999E-2</v>
      </c>
      <c r="F2973">
        <v>0</v>
      </c>
      <c r="G2973">
        <v>3.49E-2</v>
      </c>
    </row>
    <row r="2974" spans="1:7" x14ac:dyDescent="0.25">
      <c r="A2974">
        <v>10149999</v>
      </c>
      <c r="B2974" s="1">
        <v>41214</v>
      </c>
      <c r="C2974">
        <v>2230</v>
      </c>
      <c r="D2974">
        <v>2.2700000000000001E-2</v>
      </c>
      <c r="E2974">
        <v>2.2599999999999999E-2</v>
      </c>
      <c r="F2974">
        <v>0</v>
      </c>
      <c r="G2974">
        <v>3.2000000000000001E-2</v>
      </c>
    </row>
    <row r="2975" spans="1:7" x14ac:dyDescent="0.25">
      <c r="A2975">
        <v>10149999</v>
      </c>
      <c r="B2975" s="1">
        <v>41214</v>
      </c>
      <c r="C2975">
        <v>2300</v>
      </c>
      <c r="D2975">
        <v>1.24E-2</v>
      </c>
      <c r="E2975">
        <v>1.23E-2</v>
      </c>
      <c r="F2975">
        <v>0</v>
      </c>
      <c r="G2975">
        <v>1.7600000000000001E-2</v>
      </c>
    </row>
    <row r="2976" spans="1:7" x14ac:dyDescent="0.25">
      <c r="A2976">
        <v>10149999</v>
      </c>
      <c r="B2976" s="1">
        <v>41214</v>
      </c>
      <c r="C2976">
        <v>2330</v>
      </c>
      <c r="D2976">
        <v>1.15E-2</v>
      </c>
      <c r="E2976">
        <v>1.11E-2</v>
      </c>
      <c r="F2976">
        <v>0</v>
      </c>
      <c r="G2976">
        <v>1.6E-2</v>
      </c>
    </row>
    <row r="2977" spans="1:7" x14ac:dyDescent="0.25">
      <c r="A2977">
        <v>10149999</v>
      </c>
      <c r="B2977" s="1">
        <v>41214</v>
      </c>
      <c r="C2977">
        <v>2400</v>
      </c>
      <c r="D2977">
        <v>1.0800000000000001E-2</v>
      </c>
      <c r="E2977">
        <v>9.9000000000000008E-3</v>
      </c>
      <c r="F2977">
        <v>0</v>
      </c>
      <c r="G2977">
        <v>1.46E-2</v>
      </c>
    </row>
    <row r="2978" spans="1:7" x14ac:dyDescent="0.25">
      <c r="A2978">
        <v>10149999</v>
      </c>
      <c r="B2978" s="1">
        <v>41215</v>
      </c>
      <c r="C2978">
        <v>30</v>
      </c>
      <c r="D2978">
        <v>1.06E-2</v>
      </c>
      <c r="E2978">
        <v>1.0999999999999999E-2</v>
      </c>
      <c r="F2978">
        <v>0</v>
      </c>
      <c r="G2978">
        <v>1.54E-2</v>
      </c>
    </row>
    <row r="2979" spans="1:7" x14ac:dyDescent="0.25">
      <c r="A2979">
        <v>10149999</v>
      </c>
      <c r="B2979" s="1">
        <v>41215</v>
      </c>
      <c r="C2979">
        <v>100</v>
      </c>
      <c r="D2979">
        <v>9.1000000000000004E-3</v>
      </c>
      <c r="E2979">
        <v>9.4999999999999998E-3</v>
      </c>
      <c r="F2979">
        <v>0</v>
      </c>
      <c r="G2979">
        <v>1.3100000000000001E-2</v>
      </c>
    </row>
    <row r="2980" spans="1:7" x14ac:dyDescent="0.25">
      <c r="A2980">
        <v>10149999</v>
      </c>
      <c r="B2980" s="1">
        <v>41215</v>
      </c>
      <c r="C2980">
        <v>130</v>
      </c>
      <c r="D2980">
        <v>1.01E-2</v>
      </c>
      <c r="E2980">
        <v>1.15E-2</v>
      </c>
      <c r="F2980">
        <v>0</v>
      </c>
      <c r="G2980">
        <v>1.54E-2</v>
      </c>
    </row>
    <row r="2981" spans="1:7" x14ac:dyDescent="0.25">
      <c r="A2981">
        <v>10149999</v>
      </c>
      <c r="B2981" s="1">
        <v>41215</v>
      </c>
      <c r="C2981">
        <v>200</v>
      </c>
      <c r="D2981">
        <v>9.1000000000000004E-3</v>
      </c>
      <c r="E2981">
        <v>9.4999999999999998E-3</v>
      </c>
      <c r="F2981">
        <v>0</v>
      </c>
      <c r="G2981">
        <v>1.3100000000000001E-2</v>
      </c>
    </row>
    <row r="2982" spans="1:7" x14ac:dyDescent="0.25">
      <c r="A2982">
        <v>10149999</v>
      </c>
      <c r="B2982" s="1">
        <v>41215</v>
      </c>
      <c r="C2982">
        <v>230</v>
      </c>
      <c r="D2982">
        <v>1.04E-2</v>
      </c>
      <c r="E2982">
        <v>1.2E-2</v>
      </c>
      <c r="F2982">
        <v>0</v>
      </c>
      <c r="G2982">
        <v>1.5800000000000002E-2</v>
      </c>
    </row>
    <row r="2983" spans="1:7" x14ac:dyDescent="0.25">
      <c r="A2983">
        <v>10149999</v>
      </c>
      <c r="B2983" s="1">
        <v>41215</v>
      </c>
      <c r="C2983">
        <v>300</v>
      </c>
      <c r="D2983">
        <v>8.8999999999999999E-3</v>
      </c>
      <c r="E2983">
        <v>9.2999999999999992E-3</v>
      </c>
      <c r="F2983">
        <v>0</v>
      </c>
      <c r="G2983">
        <v>1.2999999999999999E-2</v>
      </c>
    </row>
    <row r="2984" spans="1:7" x14ac:dyDescent="0.25">
      <c r="A2984">
        <v>10149999</v>
      </c>
      <c r="B2984" s="1">
        <v>41215</v>
      </c>
      <c r="C2984">
        <v>330</v>
      </c>
      <c r="D2984">
        <v>1.06E-2</v>
      </c>
      <c r="E2984">
        <v>1.24E-2</v>
      </c>
      <c r="F2984">
        <v>0</v>
      </c>
      <c r="G2984">
        <v>1.6199999999999999E-2</v>
      </c>
    </row>
    <row r="2985" spans="1:7" x14ac:dyDescent="0.25">
      <c r="A2985">
        <v>10149999</v>
      </c>
      <c r="B2985" s="1">
        <v>41215</v>
      </c>
      <c r="C2985">
        <v>400</v>
      </c>
      <c r="D2985">
        <v>8.8999999999999999E-3</v>
      </c>
      <c r="E2985">
        <v>9.4000000000000004E-3</v>
      </c>
      <c r="F2985">
        <v>0</v>
      </c>
      <c r="G2985">
        <v>1.2999999999999999E-2</v>
      </c>
    </row>
    <row r="2986" spans="1:7" x14ac:dyDescent="0.25">
      <c r="A2986">
        <v>10149999</v>
      </c>
      <c r="B2986" s="1">
        <v>41215</v>
      </c>
      <c r="C2986">
        <v>430</v>
      </c>
      <c r="D2986">
        <v>1.0800000000000001E-2</v>
      </c>
      <c r="E2986">
        <v>1.2699999999999999E-2</v>
      </c>
      <c r="F2986">
        <v>0</v>
      </c>
      <c r="G2986">
        <v>1.67E-2</v>
      </c>
    </row>
    <row r="2987" spans="1:7" x14ac:dyDescent="0.25">
      <c r="A2987">
        <v>10149999</v>
      </c>
      <c r="B2987" s="1">
        <v>41215</v>
      </c>
      <c r="C2987">
        <v>500</v>
      </c>
      <c r="D2987">
        <v>8.8000000000000005E-3</v>
      </c>
      <c r="E2987">
        <v>9.1000000000000004E-3</v>
      </c>
      <c r="F2987">
        <v>0</v>
      </c>
      <c r="G2987">
        <v>1.2699999999999999E-2</v>
      </c>
    </row>
    <row r="2988" spans="1:7" x14ac:dyDescent="0.25">
      <c r="A2988">
        <v>10149999</v>
      </c>
      <c r="B2988" s="1">
        <v>41215</v>
      </c>
      <c r="C2988">
        <v>530</v>
      </c>
      <c r="D2988">
        <v>1.0699999999999999E-2</v>
      </c>
      <c r="E2988">
        <v>1.2500000000000001E-2</v>
      </c>
      <c r="F2988">
        <v>0</v>
      </c>
      <c r="G2988">
        <v>1.6400000000000001E-2</v>
      </c>
    </row>
    <row r="2989" spans="1:7" x14ac:dyDescent="0.25">
      <c r="A2989">
        <v>10149999</v>
      </c>
      <c r="B2989" s="1">
        <v>41215</v>
      </c>
      <c r="C2989">
        <v>600</v>
      </c>
      <c r="D2989">
        <v>8.6999999999999994E-3</v>
      </c>
      <c r="E2989">
        <v>8.8999999999999999E-3</v>
      </c>
      <c r="F2989">
        <v>0</v>
      </c>
      <c r="G2989">
        <v>1.2500000000000001E-2</v>
      </c>
    </row>
    <row r="2990" spans="1:7" x14ac:dyDescent="0.25">
      <c r="A2990">
        <v>10149999</v>
      </c>
      <c r="B2990" s="1">
        <v>41215</v>
      </c>
      <c r="C2990">
        <v>630</v>
      </c>
      <c r="D2990">
        <v>1.04E-2</v>
      </c>
      <c r="E2990">
        <v>1.21E-2</v>
      </c>
      <c r="F2990">
        <v>0</v>
      </c>
      <c r="G2990">
        <v>1.6E-2</v>
      </c>
    </row>
    <row r="2991" spans="1:7" x14ac:dyDescent="0.25">
      <c r="A2991">
        <v>10149999</v>
      </c>
      <c r="B2991" s="1">
        <v>41215</v>
      </c>
      <c r="C2991">
        <v>700</v>
      </c>
      <c r="D2991">
        <v>8.5000000000000006E-3</v>
      </c>
      <c r="E2991">
        <v>8.5000000000000006E-3</v>
      </c>
      <c r="F2991">
        <v>0</v>
      </c>
      <c r="G2991">
        <v>1.2E-2</v>
      </c>
    </row>
    <row r="2992" spans="1:7" x14ac:dyDescent="0.25">
      <c r="A2992">
        <v>10149999</v>
      </c>
      <c r="B2992" s="1">
        <v>41215</v>
      </c>
      <c r="C2992">
        <v>730</v>
      </c>
      <c r="D2992">
        <v>1.3899999999999999E-2</v>
      </c>
      <c r="E2992">
        <v>1.78E-2</v>
      </c>
      <c r="F2992">
        <v>0</v>
      </c>
      <c r="G2992">
        <v>2.2499999999999999E-2</v>
      </c>
    </row>
    <row r="2993" spans="1:7" x14ac:dyDescent="0.25">
      <c r="A2993">
        <v>10149999</v>
      </c>
      <c r="B2993" s="1">
        <v>41215</v>
      </c>
      <c r="C2993">
        <v>800</v>
      </c>
      <c r="D2993">
        <v>1.83E-2</v>
      </c>
      <c r="E2993">
        <v>2.1399999999999999E-2</v>
      </c>
      <c r="F2993">
        <v>0</v>
      </c>
      <c r="G2993">
        <v>2.8299999999999999E-2</v>
      </c>
    </row>
    <row r="2994" spans="1:7" x14ac:dyDescent="0.25">
      <c r="A2994">
        <v>10149999</v>
      </c>
      <c r="B2994" s="1">
        <v>41215</v>
      </c>
      <c r="C2994">
        <v>830</v>
      </c>
      <c r="D2994">
        <v>3.2000000000000001E-2</v>
      </c>
      <c r="E2994">
        <v>2.8500000000000001E-2</v>
      </c>
      <c r="F2994">
        <v>0</v>
      </c>
      <c r="G2994">
        <v>4.2900000000000001E-2</v>
      </c>
    </row>
    <row r="2995" spans="1:7" x14ac:dyDescent="0.25">
      <c r="A2995">
        <v>10149999</v>
      </c>
      <c r="B2995" s="1">
        <v>41215</v>
      </c>
      <c r="C2995">
        <v>900</v>
      </c>
      <c r="D2995">
        <v>2.6499999999999999E-2</v>
      </c>
      <c r="E2995">
        <v>2.3900000000000001E-2</v>
      </c>
      <c r="F2995">
        <v>0</v>
      </c>
      <c r="G2995">
        <v>3.5700000000000003E-2</v>
      </c>
    </row>
    <row r="2996" spans="1:7" x14ac:dyDescent="0.25">
      <c r="A2996">
        <v>10149999</v>
      </c>
      <c r="B2996" s="1">
        <v>41215</v>
      </c>
      <c r="C2996">
        <v>930</v>
      </c>
      <c r="D2996">
        <v>8.5999999999999993E-2</v>
      </c>
      <c r="E2996">
        <v>5.5500000000000001E-2</v>
      </c>
      <c r="F2996">
        <v>0</v>
      </c>
      <c r="G2996">
        <v>0.1026</v>
      </c>
    </row>
    <row r="2997" spans="1:7" x14ac:dyDescent="0.25">
      <c r="A2997">
        <v>10149999</v>
      </c>
      <c r="B2997" s="1">
        <v>41215</v>
      </c>
      <c r="C2997">
        <v>1000</v>
      </c>
      <c r="D2997">
        <v>0.1023</v>
      </c>
      <c r="E2997">
        <v>5.9299999999999999E-2</v>
      </c>
      <c r="F2997">
        <v>0</v>
      </c>
      <c r="G2997">
        <v>0.1183</v>
      </c>
    </row>
    <row r="2998" spans="1:7" x14ac:dyDescent="0.25">
      <c r="A2998">
        <v>10149999</v>
      </c>
      <c r="B2998" s="1">
        <v>41215</v>
      </c>
      <c r="C2998">
        <v>1030</v>
      </c>
      <c r="D2998">
        <v>0.20910000000000001</v>
      </c>
      <c r="E2998">
        <v>0.12089999999999999</v>
      </c>
      <c r="F2998">
        <v>0</v>
      </c>
      <c r="G2998">
        <v>0.24149999999999999</v>
      </c>
    </row>
    <row r="2999" spans="1:7" x14ac:dyDescent="0.25">
      <c r="A2999">
        <v>10149999</v>
      </c>
      <c r="B2999" s="1">
        <v>41215</v>
      </c>
      <c r="C2999">
        <v>1100</v>
      </c>
      <c r="D2999">
        <v>0.1711</v>
      </c>
      <c r="E2999">
        <v>0.1036</v>
      </c>
      <c r="F2999">
        <v>0</v>
      </c>
      <c r="G2999">
        <v>0.2001</v>
      </c>
    </row>
    <row r="3000" spans="1:7" x14ac:dyDescent="0.25">
      <c r="A3000">
        <v>10149999</v>
      </c>
      <c r="B3000" s="1">
        <v>41215</v>
      </c>
      <c r="C3000">
        <v>1130</v>
      </c>
      <c r="D3000">
        <v>0.1857</v>
      </c>
      <c r="E3000">
        <v>0.10539999999999999</v>
      </c>
      <c r="F3000">
        <v>0</v>
      </c>
      <c r="G3000">
        <v>0.2135</v>
      </c>
    </row>
    <row r="3001" spans="1:7" x14ac:dyDescent="0.25">
      <c r="A3001">
        <v>10149999</v>
      </c>
      <c r="B3001" s="1">
        <v>41215</v>
      </c>
      <c r="C3001">
        <v>1200</v>
      </c>
      <c r="D3001">
        <v>0.1492</v>
      </c>
      <c r="E3001">
        <v>8.5000000000000006E-2</v>
      </c>
      <c r="F3001">
        <v>0</v>
      </c>
      <c r="G3001">
        <v>0.17180000000000001</v>
      </c>
    </row>
    <row r="3002" spans="1:7" x14ac:dyDescent="0.25">
      <c r="A3002">
        <v>10149999</v>
      </c>
      <c r="B3002" s="1">
        <v>41215</v>
      </c>
      <c r="C3002">
        <v>1230</v>
      </c>
      <c r="D3002">
        <v>0.13089999999999999</v>
      </c>
      <c r="E3002">
        <v>7.7399999999999997E-2</v>
      </c>
      <c r="F3002">
        <v>0</v>
      </c>
      <c r="G3002">
        <v>0.152</v>
      </c>
    </row>
    <row r="3003" spans="1:7" x14ac:dyDescent="0.25">
      <c r="A3003">
        <v>10149999</v>
      </c>
      <c r="B3003" s="1">
        <v>41215</v>
      </c>
      <c r="C3003">
        <v>1300</v>
      </c>
      <c r="D3003">
        <v>0.13109999999999999</v>
      </c>
      <c r="E3003">
        <v>7.7899999999999997E-2</v>
      </c>
      <c r="F3003">
        <v>0</v>
      </c>
      <c r="G3003">
        <v>0.1527</v>
      </c>
    </row>
    <row r="3004" spans="1:7" x14ac:dyDescent="0.25">
      <c r="A3004">
        <v>10149999</v>
      </c>
      <c r="B3004" s="1">
        <v>41215</v>
      </c>
      <c r="C3004">
        <v>1330</v>
      </c>
      <c r="D3004">
        <v>0.14119999999999999</v>
      </c>
      <c r="E3004">
        <v>8.9700000000000002E-2</v>
      </c>
      <c r="F3004">
        <v>0</v>
      </c>
      <c r="G3004">
        <v>0.16719999999999999</v>
      </c>
    </row>
    <row r="3005" spans="1:7" x14ac:dyDescent="0.25">
      <c r="A3005">
        <v>10149999</v>
      </c>
      <c r="B3005" s="1">
        <v>41215</v>
      </c>
      <c r="C3005">
        <v>1400</v>
      </c>
      <c r="D3005">
        <v>0.14799999999999999</v>
      </c>
      <c r="E3005">
        <v>9.0200000000000002E-2</v>
      </c>
      <c r="F3005">
        <v>0</v>
      </c>
      <c r="G3005">
        <v>0.17330000000000001</v>
      </c>
    </row>
    <row r="3006" spans="1:7" x14ac:dyDescent="0.25">
      <c r="A3006">
        <v>10149999</v>
      </c>
      <c r="B3006" s="1">
        <v>41215</v>
      </c>
      <c r="C3006">
        <v>1430</v>
      </c>
      <c r="D3006">
        <v>9.8400000000000001E-2</v>
      </c>
      <c r="E3006">
        <v>6.6799999999999998E-2</v>
      </c>
      <c r="F3006">
        <v>0</v>
      </c>
      <c r="G3006">
        <v>0.11899999999999999</v>
      </c>
    </row>
    <row r="3007" spans="1:7" x14ac:dyDescent="0.25">
      <c r="A3007">
        <v>10149999</v>
      </c>
      <c r="B3007" s="1">
        <v>41215</v>
      </c>
      <c r="C3007">
        <v>1500</v>
      </c>
      <c r="D3007">
        <v>5.6300000000000003E-2</v>
      </c>
      <c r="E3007">
        <v>3.8800000000000001E-2</v>
      </c>
      <c r="F3007">
        <v>0</v>
      </c>
      <c r="G3007">
        <v>6.8400000000000002E-2</v>
      </c>
    </row>
    <row r="3008" spans="1:7" x14ac:dyDescent="0.25">
      <c r="A3008">
        <v>10149999</v>
      </c>
      <c r="B3008" s="1">
        <v>41215</v>
      </c>
      <c r="C3008">
        <v>1530</v>
      </c>
      <c r="D3008">
        <v>5.33E-2</v>
      </c>
      <c r="E3008">
        <v>3.95E-2</v>
      </c>
      <c r="F3008">
        <v>0</v>
      </c>
      <c r="G3008">
        <v>6.6400000000000001E-2</v>
      </c>
    </row>
    <row r="3009" spans="1:7" x14ac:dyDescent="0.25">
      <c r="A3009">
        <v>10149999</v>
      </c>
      <c r="B3009" s="1">
        <v>41215</v>
      </c>
      <c r="C3009">
        <v>1600</v>
      </c>
      <c r="D3009">
        <v>6.3500000000000001E-2</v>
      </c>
      <c r="E3009">
        <v>4.3499999999999997E-2</v>
      </c>
      <c r="F3009">
        <v>0</v>
      </c>
      <c r="G3009">
        <v>7.6999999999999999E-2</v>
      </c>
    </row>
    <row r="3010" spans="1:7" x14ac:dyDescent="0.25">
      <c r="A3010">
        <v>10149999</v>
      </c>
      <c r="B3010" s="1">
        <v>41215</v>
      </c>
      <c r="C3010">
        <v>1630</v>
      </c>
      <c r="D3010">
        <v>5.79E-2</v>
      </c>
      <c r="E3010">
        <v>3.95E-2</v>
      </c>
      <c r="F3010">
        <v>0</v>
      </c>
      <c r="G3010">
        <v>7.0000000000000007E-2</v>
      </c>
    </row>
    <row r="3011" spans="1:7" x14ac:dyDescent="0.25">
      <c r="A3011">
        <v>10149999</v>
      </c>
      <c r="B3011" s="1">
        <v>41215</v>
      </c>
      <c r="C3011">
        <v>1700</v>
      </c>
      <c r="D3011">
        <v>6.4100000000000004E-2</v>
      </c>
      <c r="E3011">
        <v>4.2599999999999999E-2</v>
      </c>
      <c r="F3011">
        <v>0</v>
      </c>
      <c r="G3011">
        <v>7.7100000000000002E-2</v>
      </c>
    </row>
    <row r="3012" spans="1:7" x14ac:dyDescent="0.25">
      <c r="A3012">
        <v>10149999</v>
      </c>
      <c r="B3012" s="1">
        <v>41215</v>
      </c>
      <c r="C3012">
        <v>1730</v>
      </c>
      <c r="D3012">
        <v>3.7900000000000003E-2</v>
      </c>
      <c r="E3012">
        <v>2.76E-2</v>
      </c>
      <c r="F3012">
        <v>0</v>
      </c>
      <c r="G3012">
        <v>4.6800000000000001E-2</v>
      </c>
    </row>
    <row r="3013" spans="1:7" x14ac:dyDescent="0.25">
      <c r="A3013">
        <v>10149999</v>
      </c>
      <c r="B3013" s="1">
        <v>41215</v>
      </c>
      <c r="C3013">
        <v>1800</v>
      </c>
      <c r="D3013">
        <v>3.2300000000000002E-2</v>
      </c>
      <c r="E3013">
        <v>2.3E-2</v>
      </c>
      <c r="F3013">
        <v>0</v>
      </c>
      <c r="G3013">
        <v>3.9699999999999999E-2</v>
      </c>
    </row>
    <row r="3014" spans="1:7" x14ac:dyDescent="0.25">
      <c r="A3014">
        <v>10149999</v>
      </c>
      <c r="B3014" s="1">
        <v>41215</v>
      </c>
      <c r="C3014">
        <v>1830</v>
      </c>
      <c r="D3014">
        <v>1.66E-2</v>
      </c>
      <c r="E3014">
        <v>1.52E-2</v>
      </c>
      <c r="F3014">
        <v>0</v>
      </c>
      <c r="G3014">
        <v>2.2599999999999999E-2</v>
      </c>
    </row>
    <row r="3015" spans="1:7" x14ac:dyDescent="0.25">
      <c r="A3015">
        <v>10149999</v>
      </c>
      <c r="B3015" s="1">
        <v>41215</v>
      </c>
      <c r="C3015">
        <v>1900</v>
      </c>
      <c r="D3015">
        <v>1.21E-2</v>
      </c>
      <c r="E3015">
        <v>1.3599999999999999E-2</v>
      </c>
      <c r="F3015">
        <v>0</v>
      </c>
      <c r="G3015">
        <v>1.8200000000000001E-2</v>
      </c>
    </row>
    <row r="3016" spans="1:7" x14ac:dyDescent="0.25">
      <c r="A3016">
        <v>10149999</v>
      </c>
      <c r="B3016" s="1">
        <v>41215</v>
      </c>
      <c r="C3016">
        <v>1930</v>
      </c>
      <c r="D3016">
        <v>1.26E-2</v>
      </c>
      <c r="E3016">
        <v>1.37E-2</v>
      </c>
      <c r="F3016">
        <v>0</v>
      </c>
      <c r="G3016">
        <v>1.8499999999999999E-2</v>
      </c>
    </row>
    <row r="3017" spans="1:7" x14ac:dyDescent="0.25">
      <c r="A3017">
        <v>10149999</v>
      </c>
      <c r="B3017" s="1">
        <v>41215</v>
      </c>
      <c r="C3017">
        <v>2000</v>
      </c>
      <c r="D3017">
        <v>1.35E-2</v>
      </c>
      <c r="E3017">
        <v>1.3899999999999999E-2</v>
      </c>
      <c r="F3017">
        <v>0</v>
      </c>
      <c r="G3017">
        <v>1.95E-2</v>
      </c>
    </row>
    <row r="3018" spans="1:7" x14ac:dyDescent="0.25">
      <c r="A3018">
        <v>10149999</v>
      </c>
      <c r="B3018" s="1">
        <v>41215</v>
      </c>
      <c r="C3018">
        <v>2030</v>
      </c>
      <c r="D3018">
        <v>1.34E-2</v>
      </c>
      <c r="E3018">
        <v>1.34E-2</v>
      </c>
      <c r="F3018">
        <v>0</v>
      </c>
      <c r="G3018">
        <v>1.89E-2</v>
      </c>
    </row>
    <row r="3019" spans="1:7" x14ac:dyDescent="0.25">
      <c r="A3019">
        <v>10149999</v>
      </c>
      <c r="B3019" s="1">
        <v>41215</v>
      </c>
      <c r="C3019">
        <v>2100</v>
      </c>
      <c r="D3019">
        <v>1.34E-2</v>
      </c>
      <c r="E3019">
        <v>1.4500000000000001E-2</v>
      </c>
      <c r="F3019">
        <v>0</v>
      </c>
      <c r="G3019">
        <v>1.9900000000000001E-2</v>
      </c>
    </row>
    <row r="3020" spans="1:7" x14ac:dyDescent="0.25">
      <c r="A3020">
        <v>10149999</v>
      </c>
      <c r="B3020" s="1">
        <v>41215</v>
      </c>
      <c r="C3020">
        <v>2130</v>
      </c>
      <c r="D3020">
        <v>1.2500000000000001E-2</v>
      </c>
      <c r="E3020">
        <v>1.09E-2</v>
      </c>
      <c r="F3020">
        <v>0</v>
      </c>
      <c r="G3020">
        <v>1.67E-2</v>
      </c>
    </row>
    <row r="3021" spans="1:7" x14ac:dyDescent="0.25">
      <c r="A3021">
        <v>10149999</v>
      </c>
      <c r="B3021" s="1">
        <v>41215</v>
      </c>
      <c r="C3021">
        <v>2200</v>
      </c>
      <c r="D3021">
        <v>1.09E-2</v>
      </c>
      <c r="E3021">
        <v>9.2999999999999992E-3</v>
      </c>
      <c r="F3021">
        <v>0</v>
      </c>
      <c r="G3021">
        <v>1.4200000000000001E-2</v>
      </c>
    </row>
    <row r="3022" spans="1:7" x14ac:dyDescent="0.25">
      <c r="A3022">
        <v>10149999</v>
      </c>
      <c r="B3022" s="1">
        <v>41215</v>
      </c>
      <c r="C3022">
        <v>2230</v>
      </c>
      <c r="D3022">
        <v>7.3000000000000001E-3</v>
      </c>
      <c r="E3022">
        <v>7.0000000000000001E-3</v>
      </c>
      <c r="F3022">
        <v>0</v>
      </c>
      <c r="G3022">
        <v>1.0200000000000001E-2</v>
      </c>
    </row>
    <row r="3023" spans="1:7" x14ac:dyDescent="0.25">
      <c r="A3023">
        <v>10149999</v>
      </c>
      <c r="B3023" s="1">
        <v>41215</v>
      </c>
      <c r="C3023">
        <v>2300</v>
      </c>
      <c r="D3023">
        <v>8.3999999999999995E-3</v>
      </c>
      <c r="E3023">
        <v>9.1000000000000004E-3</v>
      </c>
      <c r="F3023">
        <v>0</v>
      </c>
      <c r="G3023">
        <v>1.24E-2</v>
      </c>
    </row>
    <row r="3024" spans="1:7" x14ac:dyDescent="0.25">
      <c r="A3024">
        <v>10149999</v>
      </c>
      <c r="B3024" s="1">
        <v>41215</v>
      </c>
      <c r="C3024">
        <v>2330</v>
      </c>
      <c r="D3024">
        <v>7.6E-3</v>
      </c>
      <c r="E3024">
        <v>6.7999999999999996E-3</v>
      </c>
      <c r="F3024">
        <v>0</v>
      </c>
      <c r="G3024">
        <v>1.0200000000000001E-2</v>
      </c>
    </row>
    <row r="3025" spans="1:7" x14ac:dyDescent="0.25">
      <c r="A3025">
        <v>10149999</v>
      </c>
      <c r="B3025" s="1">
        <v>41215</v>
      </c>
      <c r="C3025">
        <v>2400</v>
      </c>
      <c r="D3025">
        <v>8.3999999999999995E-3</v>
      </c>
      <c r="E3025">
        <v>8.8000000000000005E-3</v>
      </c>
      <c r="F3025">
        <v>0</v>
      </c>
      <c r="G3025">
        <v>1.21E-2</v>
      </c>
    </row>
    <row r="3026" spans="1:7" x14ac:dyDescent="0.25">
      <c r="A3026">
        <v>10149999</v>
      </c>
      <c r="B3026" s="1">
        <v>41216</v>
      </c>
      <c r="C3026">
        <v>30</v>
      </c>
      <c r="D3026">
        <v>7.3000000000000001E-3</v>
      </c>
      <c r="E3026">
        <v>6.6E-3</v>
      </c>
      <c r="F3026">
        <v>0</v>
      </c>
      <c r="G3026">
        <v>9.9000000000000008E-3</v>
      </c>
    </row>
    <row r="3027" spans="1:7" x14ac:dyDescent="0.25">
      <c r="A3027">
        <v>10149999</v>
      </c>
      <c r="B3027" s="1">
        <v>41216</v>
      </c>
      <c r="C3027">
        <v>100</v>
      </c>
      <c r="D3027">
        <v>8.5000000000000006E-3</v>
      </c>
      <c r="E3027">
        <v>8.9999999999999993E-3</v>
      </c>
      <c r="F3027">
        <v>0</v>
      </c>
      <c r="G3027">
        <v>1.23E-2</v>
      </c>
    </row>
    <row r="3028" spans="1:7" x14ac:dyDescent="0.25">
      <c r="A3028">
        <v>10149999</v>
      </c>
      <c r="B3028" s="1">
        <v>41216</v>
      </c>
      <c r="C3028">
        <v>130</v>
      </c>
      <c r="D3028">
        <v>7.6E-3</v>
      </c>
      <c r="E3028">
        <v>6.7999999999999996E-3</v>
      </c>
      <c r="F3028">
        <v>0</v>
      </c>
      <c r="G3028">
        <v>1.0200000000000001E-2</v>
      </c>
    </row>
    <row r="3029" spans="1:7" x14ac:dyDescent="0.25">
      <c r="A3029">
        <v>10149999</v>
      </c>
      <c r="B3029" s="1">
        <v>41216</v>
      </c>
      <c r="C3029">
        <v>200</v>
      </c>
      <c r="D3029">
        <v>8.6E-3</v>
      </c>
      <c r="E3029">
        <v>9.1999999999999998E-3</v>
      </c>
      <c r="F3029">
        <v>0</v>
      </c>
      <c r="G3029">
        <v>1.2699999999999999E-2</v>
      </c>
    </row>
    <row r="3030" spans="1:7" x14ac:dyDescent="0.25">
      <c r="A3030">
        <v>10149999</v>
      </c>
      <c r="B3030" s="1">
        <v>41216</v>
      </c>
      <c r="C3030">
        <v>230</v>
      </c>
      <c r="D3030">
        <v>7.6E-3</v>
      </c>
      <c r="E3030">
        <v>7.0000000000000001E-3</v>
      </c>
      <c r="F3030">
        <v>0</v>
      </c>
      <c r="G3030">
        <v>1.03E-2</v>
      </c>
    </row>
    <row r="3031" spans="1:7" x14ac:dyDescent="0.25">
      <c r="A3031">
        <v>10149999</v>
      </c>
      <c r="B3031" s="1">
        <v>41216</v>
      </c>
      <c r="C3031">
        <v>300</v>
      </c>
      <c r="D3031">
        <v>8.8000000000000005E-3</v>
      </c>
      <c r="E3031">
        <v>9.5999999999999992E-3</v>
      </c>
      <c r="F3031">
        <v>0</v>
      </c>
      <c r="G3031">
        <v>1.2999999999999999E-2</v>
      </c>
    </row>
    <row r="3032" spans="1:7" x14ac:dyDescent="0.25">
      <c r="A3032">
        <v>10149999</v>
      </c>
      <c r="B3032" s="1">
        <v>41216</v>
      </c>
      <c r="C3032">
        <v>330</v>
      </c>
      <c r="D3032">
        <v>8.3000000000000001E-3</v>
      </c>
      <c r="E3032">
        <v>7.9000000000000008E-3</v>
      </c>
      <c r="F3032">
        <v>0</v>
      </c>
      <c r="G3032">
        <v>1.15E-2</v>
      </c>
    </row>
    <row r="3033" spans="1:7" x14ac:dyDescent="0.25">
      <c r="A3033">
        <v>10149999</v>
      </c>
      <c r="B3033" s="1">
        <v>41216</v>
      </c>
      <c r="C3033">
        <v>400</v>
      </c>
      <c r="D3033">
        <v>1.03E-2</v>
      </c>
      <c r="E3033">
        <v>1.1900000000000001E-2</v>
      </c>
      <c r="F3033">
        <v>0</v>
      </c>
      <c r="G3033">
        <v>1.5699999999999999E-2</v>
      </c>
    </row>
    <row r="3034" spans="1:7" x14ac:dyDescent="0.25">
      <c r="A3034">
        <v>10149999</v>
      </c>
      <c r="B3034" s="1">
        <v>41216</v>
      </c>
      <c r="C3034">
        <v>430</v>
      </c>
      <c r="D3034">
        <v>8.9999999999999993E-3</v>
      </c>
      <c r="E3034">
        <v>8.9999999999999993E-3</v>
      </c>
      <c r="F3034">
        <v>0</v>
      </c>
      <c r="G3034">
        <v>1.29E-2</v>
      </c>
    </row>
    <row r="3035" spans="1:7" x14ac:dyDescent="0.25">
      <c r="A3035">
        <v>10149999</v>
      </c>
      <c r="B3035" s="1">
        <v>41216</v>
      </c>
      <c r="C3035">
        <v>500</v>
      </c>
      <c r="D3035">
        <v>9.7000000000000003E-3</v>
      </c>
      <c r="E3035">
        <v>1.0800000000000001E-2</v>
      </c>
      <c r="F3035">
        <v>0</v>
      </c>
      <c r="G3035">
        <v>1.44E-2</v>
      </c>
    </row>
    <row r="3036" spans="1:7" x14ac:dyDescent="0.25">
      <c r="A3036">
        <v>10149999</v>
      </c>
      <c r="B3036" s="1">
        <v>41216</v>
      </c>
      <c r="C3036">
        <v>530</v>
      </c>
      <c r="D3036">
        <v>8.9999999999999993E-3</v>
      </c>
      <c r="E3036">
        <v>9.1000000000000004E-3</v>
      </c>
      <c r="F3036">
        <v>0</v>
      </c>
      <c r="G3036">
        <v>1.2800000000000001E-2</v>
      </c>
    </row>
    <row r="3037" spans="1:7" x14ac:dyDescent="0.25">
      <c r="A3037">
        <v>10149999</v>
      </c>
      <c r="B3037" s="1">
        <v>41216</v>
      </c>
      <c r="C3037">
        <v>600</v>
      </c>
      <c r="D3037">
        <v>9.5999999999999992E-3</v>
      </c>
      <c r="E3037">
        <v>1.0699999999999999E-2</v>
      </c>
      <c r="F3037">
        <v>0</v>
      </c>
      <c r="G3037">
        <v>1.4500000000000001E-2</v>
      </c>
    </row>
    <row r="3038" spans="1:7" x14ac:dyDescent="0.25">
      <c r="A3038">
        <v>10149999</v>
      </c>
      <c r="B3038" s="1">
        <v>41216</v>
      </c>
      <c r="C3038">
        <v>630</v>
      </c>
      <c r="D3038">
        <v>8.6999999999999994E-3</v>
      </c>
      <c r="E3038">
        <v>9.4000000000000004E-3</v>
      </c>
      <c r="F3038">
        <v>0</v>
      </c>
      <c r="G3038">
        <v>1.2699999999999999E-2</v>
      </c>
    </row>
    <row r="3039" spans="1:7" x14ac:dyDescent="0.25">
      <c r="A3039">
        <v>10149999</v>
      </c>
      <c r="B3039" s="1">
        <v>41216</v>
      </c>
      <c r="C3039">
        <v>700</v>
      </c>
      <c r="D3039">
        <v>9.4000000000000004E-3</v>
      </c>
      <c r="E3039">
        <v>9.9000000000000008E-3</v>
      </c>
      <c r="F3039">
        <v>0</v>
      </c>
      <c r="G3039">
        <v>1.3599999999999999E-2</v>
      </c>
    </row>
    <row r="3040" spans="1:7" x14ac:dyDescent="0.25">
      <c r="A3040">
        <v>10149999</v>
      </c>
      <c r="B3040" s="1">
        <v>41216</v>
      </c>
      <c r="C3040">
        <v>730</v>
      </c>
      <c r="D3040">
        <v>6.1000000000000004E-3</v>
      </c>
      <c r="E3040">
        <v>5.4999999999999997E-3</v>
      </c>
      <c r="F3040">
        <v>0</v>
      </c>
      <c r="G3040">
        <v>8.3999999999999995E-3</v>
      </c>
    </row>
    <row r="3041" spans="1:7" x14ac:dyDescent="0.25">
      <c r="A3041">
        <v>10149999</v>
      </c>
      <c r="B3041" s="1">
        <v>41216</v>
      </c>
      <c r="C3041">
        <v>800</v>
      </c>
      <c r="D3041">
        <v>9.4999999999999998E-3</v>
      </c>
      <c r="E3041">
        <v>1.2200000000000001E-2</v>
      </c>
      <c r="F3041">
        <v>0</v>
      </c>
      <c r="G3041">
        <v>1.54E-2</v>
      </c>
    </row>
    <row r="3042" spans="1:7" x14ac:dyDescent="0.25">
      <c r="A3042">
        <v>10149999</v>
      </c>
      <c r="B3042" s="1">
        <v>41216</v>
      </c>
      <c r="C3042">
        <v>830</v>
      </c>
      <c r="D3042">
        <v>1.37E-2</v>
      </c>
      <c r="E3042">
        <v>1.47E-2</v>
      </c>
      <c r="F3042">
        <v>0</v>
      </c>
      <c r="G3042">
        <v>2.0299999999999999E-2</v>
      </c>
    </row>
    <row r="3043" spans="1:7" x14ac:dyDescent="0.25">
      <c r="A3043">
        <v>10149999</v>
      </c>
      <c r="B3043" s="1">
        <v>41216</v>
      </c>
      <c r="C3043">
        <v>900</v>
      </c>
      <c r="D3043">
        <v>1.2999999999999999E-2</v>
      </c>
      <c r="E3043">
        <v>1.4500000000000001E-2</v>
      </c>
      <c r="F3043">
        <v>0</v>
      </c>
      <c r="G3043">
        <v>1.95E-2</v>
      </c>
    </row>
    <row r="3044" spans="1:7" x14ac:dyDescent="0.25">
      <c r="A3044">
        <v>10149999</v>
      </c>
      <c r="B3044" s="1">
        <v>41216</v>
      </c>
      <c r="C3044">
        <v>930</v>
      </c>
      <c r="D3044">
        <v>1.11E-2</v>
      </c>
      <c r="E3044">
        <v>9.9000000000000008E-3</v>
      </c>
      <c r="F3044">
        <v>0</v>
      </c>
      <c r="G3044">
        <v>1.4999999999999999E-2</v>
      </c>
    </row>
    <row r="3045" spans="1:7" x14ac:dyDescent="0.25">
      <c r="A3045">
        <v>10149999</v>
      </c>
      <c r="B3045" s="1">
        <v>41216</v>
      </c>
      <c r="C3045">
        <v>1000</v>
      </c>
      <c r="D3045">
        <v>1.03E-2</v>
      </c>
      <c r="E3045">
        <v>8.9999999999999993E-3</v>
      </c>
      <c r="F3045">
        <v>0</v>
      </c>
      <c r="G3045">
        <v>1.37E-2</v>
      </c>
    </row>
    <row r="3046" spans="1:7" x14ac:dyDescent="0.25">
      <c r="A3046">
        <v>10149999</v>
      </c>
      <c r="B3046" s="1">
        <v>41216</v>
      </c>
      <c r="C3046">
        <v>1030</v>
      </c>
      <c r="D3046">
        <v>1.0500000000000001E-2</v>
      </c>
      <c r="E3046">
        <v>8.0999999999999996E-3</v>
      </c>
      <c r="F3046">
        <v>0</v>
      </c>
      <c r="G3046">
        <v>1.3299999999999999E-2</v>
      </c>
    </row>
    <row r="3047" spans="1:7" x14ac:dyDescent="0.25">
      <c r="A3047">
        <v>10149999</v>
      </c>
      <c r="B3047" s="1">
        <v>41216</v>
      </c>
      <c r="C3047">
        <v>1100</v>
      </c>
      <c r="D3047">
        <v>8.8999999999999999E-3</v>
      </c>
      <c r="E3047">
        <v>5.7999999999999996E-3</v>
      </c>
      <c r="F3047">
        <v>0</v>
      </c>
      <c r="G3047">
        <v>1.0699999999999999E-2</v>
      </c>
    </row>
    <row r="3048" spans="1:7" x14ac:dyDescent="0.25">
      <c r="A3048">
        <v>10149999</v>
      </c>
      <c r="B3048" s="1">
        <v>41216</v>
      </c>
      <c r="C3048">
        <v>1130</v>
      </c>
      <c r="D3048">
        <v>7.9000000000000008E-3</v>
      </c>
      <c r="E3048">
        <v>4.4000000000000003E-3</v>
      </c>
      <c r="F3048">
        <v>0</v>
      </c>
      <c r="G3048">
        <v>9.1000000000000004E-3</v>
      </c>
    </row>
    <row r="3049" spans="1:7" x14ac:dyDescent="0.25">
      <c r="A3049">
        <v>10149999</v>
      </c>
      <c r="B3049" s="1">
        <v>41216</v>
      </c>
      <c r="C3049">
        <v>1200</v>
      </c>
      <c r="D3049">
        <v>8.3000000000000001E-3</v>
      </c>
      <c r="E3049">
        <v>6.0000000000000001E-3</v>
      </c>
      <c r="F3049">
        <v>0</v>
      </c>
      <c r="G3049">
        <v>1.0200000000000001E-2</v>
      </c>
    </row>
    <row r="3050" spans="1:7" x14ac:dyDescent="0.25">
      <c r="A3050">
        <v>10149999</v>
      </c>
      <c r="B3050" s="1">
        <v>41216</v>
      </c>
      <c r="C3050">
        <v>1230</v>
      </c>
      <c r="D3050">
        <v>9.1000000000000004E-3</v>
      </c>
      <c r="E3050">
        <v>6.7000000000000002E-3</v>
      </c>
      <c r="F3050">
        <v>0</v>
      </c>
      <c r="G3050">
        <v>1.14E-2</v>
      </c>
    </row>
    <row r="3051" spans="1:7" x14ac:dyDescent="0.25">
      <c r="A3051">
        <v>10149999</v>
      </c>
      <c r="B3051" s="1">
        <v>41216</v>
      </c>
      <c r="C3051">
        <v>1300</v>
      </c>
      <c r="D3051">
        <v>8.2000000000000007E-3</v>
      </c>
      <c r="E3051">
        <v>6.0000000000000001E-3</v>
      </c>
      <c r="F3051">
        <v>0</v>
      </c>
      <c r="G3051">
        <v>1.0200000000000001E-2</v>
      </c>
    </row>
    <row r="3052" spans="1:7" x14ac:dyDescent="0.25">
      <c r="A3052">
        <v>10149999</v>
      </c>
      <c r="B3052" s="1">
        <v>41216</v>
      </c>
      <c r="C3052">
        <v>1330</v>
      </c>
      <c r="D3052">
        <v>8.5000000000000006E-3</v>
      </c>
      <c r="E3052">
        <v>6.6E-3</v>
      </c>
      <c r="F3052">
        <v>0</v>
      </c>
      <c r="G3052">
        <v>1.0800000000000001E-2</v>
      </c>
    </row>
    <row r="3053" spans="1:7" x14ac:dyDescent="0.25">
      <c r="A3053">
        <v>10149999</v>
      </c>
      <c r="B3053" s="1">
        <v>41216</v>
      </c>
      <c r="C3053">
        <v>1400</v>
      </c>
      <c r="D3053">
        <v>9.9000000000000008E-3</v>
      </c>
      <c r="E3053">
        <v>5.5999999999999999E-3</v>
      </c>
      <c r="F3053">
        <v>0</v>
      </c>
      <c r="G3053">
        <v>1.14E-2</v>
      </c>
    </row>
    <row r="3054" spans="1:7" x14ac:dyDescent="0.25">
      <c r="A3054">
        <v>10149999</v>
      </c>
      <c r="B3054" s="1">
        <v>41216</v>
      </c>
      <c r="C3054">
        <v>1430</v>
      </c>
      <c r="D3054">
        <v>9.4000000000000004E-3</v>
      </c>
      <c r="E3054">
        <v>4.1000000000000003E-3</v>
      </c>
      <c r="F3054">
        <v>0</v>
      </c>
      <c r="G3054">
        <v>1.03E-2</v>
      </c>
    </row>
    <row r="3055" spans="1:7" x14ac:dyDescent="0.25">
      <c r="A3055">
        <v>10149999</v>
      </c>
      <c r="B3055" s="1">
        <v>41216</v>
      </c>
      <c r="C3055">
        <v>1500</v>
      </c>
      <c r="D3055">
        <v>8.6E-3</v>
      </c>
      <c r="E3055">
        <v>3.3E-3</v>
      </c>
      <c r="F3055">
        <v>0</v>
      </c>
      <c r="G3055">
        <v>9.2999999999999992E-3</v>
      </c>
    </row>
    <row r="3056" spans="1:7" x14ac:dyDescent="0.25">
      <c r="A3056">
        <v>10149999</v>
      </c>
      <c r="B3056" s="1">
        <v>41216</v>
      </c>
      <c r="C3056">
        <v>1530</v>
      </c>
      <c r="D3056">
        <v>7.0000000000000001E-3</v>
      </c>
      <c r="E3056">
        <v>3.8E-3</v>
      </c>
      <c r="F3056">
        <v>0</v>
      </c>
      <c r="G3056">
        <v>8.0000000000000002E-3</v>
      </c>
    </row>
    <row r="3057" spans="1:7" x14ac:dyDescent="0.25">
      <c r="A3057">
        <v>10149999</v>
      </c>
      <c r="B3057" s="1">
        <v>41216</v>
      </c>
      <c r="C3057">
        <v>1600</v>
      </c>
      <c r="D3057">
        <v>6.7000000000000002E-3</v>
      </c>
      <c r="E3057">
        <v>4.3E-3</v>
      </c>
      <c r="F3057">
        <v>0</v>
      </c>
      <c r="G3057">
        <v>8.0999999999999996E-3</v>
      </c>
    </row>
    <row r="3058" spans="1:7" x14ac:dyDescent="0.25">
      <c r="A3058">
        <v>10149999</v>
      </c>
      <c r="B3058" s="1">
        <v>41216</v>
      </c>
      <c r="C3058">
        <v>1630</v>
      </c>
      <c r="D3058">
        <v>5.7000000000000002E-3</v>
      </c>
      <c r="E3058">
        <v>5.1999999999999998E-3</v>
      </c>
      <c r="F3058">
        <v>0</v>
      </c>
      <c r="G3058">
        <v>7.7000000000000002E-3</v>
      </c>
    </row>
    <row r="3059" spans="1:7" x14ac:dyDescent="0.25">
      <c r="A3059">
        <v>10149999</v>
      </c>
      <c r="B3059" s="1">
        <v>41216</v>
      </c>
      <c r="C3059">
        <v>1700</v>
      </c>
      <c r="D3059">
        <v>5.0000000000000001E-3</v>
      </c>
      <c r="E3059">
        <v>4.4000000000000003E-3</v>
      </c>
      <c r="F3059">
        <v>0</v>
      </c>
      <c r="G3059">
        <v>6.6E-3</v>
      </c>
    </row>
    <row r="3060" spans="1:7" x14ac:dyDescent="0.25">
      <c r="A3060">
        <v>10149999</v>
      </c>
      <c r="B3060" s="1">
        <v>41216</v>
      </c>
      <c r="C3060">
        <v>1730</v>
      </c>
      <c r="D3060">
        <v>9.2999999999999992E-3</v>
      </c>
      <c r="E3060">
        <v>8.3000000000000001E-3</v>
      </c>
      <c r="F3060">
        <v>0</v>
      </c>
      <c r="G3060">
        <v>1.26E-2</v>
      </c>
    </row>
    <row r="3061" spans="1:7" x14ac:dyDescent="0.25">
      <c r="A3061">
        <v>10149999</v>
      </c>
      <c r="B3061" s="1">
        <v>41216</v>
      </c>
      <c r="C3061">
        <v>1800</v>
      </c>
      <c r="D3061">
        <v>7.6E-3</v>
      </c>
      <c r="E3061">
        <v>6.1999999999999998E-3</v>
      </c>
      <c r="F3061">
        <v>0</v>
      </c>
      <c r="G3061">
        <v>9.7999999999999997E-3</v>
      </c>
    </row>
    <row r="3062" spans="1:7" x14ac:dyDescent="0.25">
      <c r="A3062">
        <v>10149999</v>
      </c>
      <c r="B3062" s="1">
        <v>41216</v>
      </c>
      <c r="C3062">
        <v>1830</v>
      </c>
      <c r="D3062">
        <v>8.3999999999999995E-3</v>
      </c>
      <c r="E3062">
        <v>7.4999999999999997E-3</v>
      </c>
      <c r="F3062">
        <v>0</v>
      </c>
      <c r="G3062">
        <v>1.1299999999999999E-2</v>
      </c>
    </row>
    <row r="3063" spans="1:7" x14ac:dyDescent="0.25">
      <c r="A3063">
        <v>10149999</v>
      </c>
      <c r="B3063" s="1">
        <v>41216</v>
      </c>
      <c r="C3063">
        <v>1900</v>
      </c>
      <c r="D3063">
        <v>8.8000000000000005E-3</v>
      </c>
      <c r="E3063">
        <v>7.6E-3</v>
      </c>
      <c r="F3063">
        <v>0</v>
      </c>
      <c r="G3063">
        <v>1.1599999999999999E-2</v>
      </c>
    </row>
    <row r="3064" spans="1:7" x14ac:dyDescent="0.25">
      <c r="A3064">
        <v>10149999</v>
      </c>
      <c r="B3064" s="1">
        <v>41216</v>
      </c>
      <c r="C3064">
        <v>1930</v>
      </c>
      <c r="D3064">
        <v>1.21E-2</v>
      </c>
      <c r="E3064">
        <v>1.23E-2</v>
      </c>
      <c r="F3064">
        <v>0</v>
      </c>
      <c r="G3064">
        <v>1.7299999999999999E-2</v>
      </c>
    </row>
    <row r="3065" spans="1:7" x14ac:dyDescent="0.25">
      <c r="A3065">
        <v>10149999</v>
      </c>
      <c r="B3065" s="1">
        <v>41216</v>
      </c>
      <c r="C3065">
        <v>2000</v>
      </c>
      <c r="D3065">
        <v>1.0699999999999999E-2</v>
      </c>
      <c r="E3065">
        <v>9.4999999999999998E-3</v>
      </c>
      <c r="F3065">
        <v>0</v>
      </c>
      <c r="G3065">
        <v>1.43E-2</v>
      </c>
    </row>
    <row r="3066" spans="1:7" x14ac:dyDescent="0.25">
      <c r="A3066">
        <v>10149999</v>
      </c>
      <c r="B3066" s="1">
        <v>41216</v>
      </c>
      <c r="C3066">
        <v>2030</v>
      </c>
      <c r="D3066">
        <v>1.1900000000000001E-2</v>
      </c>
      <c r="E3066">
        <v>1.17E-2</v>
      </c>
      <c r="F3066">
        <v>0</v>
      </c>
      <c r="G3066">
        <v>1.67E-2</v>
      </c>
    </row>
    <row r="3067" spans="1:7" x14ac:dyDescent="0.25">
      <c r="A3067">
        <v>10149999</v>
      </c>
      <c r="B3067" s="1">
        <v>41216</v>
      </c>
      <c r="C3067">
        <v>2100</v>
      </c>
      <c r="D3067">
        <v>1.35E-2</v>
      </c>
      <c r="E3067">
        <v>9.4999999999999998E-3</v>
      </c>
      <c r="F3067">
        <v>0</v>
      </c>
      <c r="G3067">
        <v>1.67E-2</v>
      </c>
    </row>
    <row r="3068" spans="1:7" x14ac:dyDescent="0.25">
      <c r="A3068">
        <v>10149999</v>
      </c>
      <c r="B3068" s="1">
        <v>41216</v>
      </c>
      <c r="C3068">
        <v>2130</v>
      </c>
      <c r="D3068">
        <v>1.3100000000000001E-2</v>
      </c>
      <c r="E3068">
        <v>1.18E-2</v>
      </c>
      <c r="F3068">
        <v>0</v>
      </c>
      <c r="G3068">
        <v>1.7600000000000001E-2</v>
      </c>
    </row>
    <row r="3069" spans="1:7" x14ac:dyDescent="0.25">
      <c r="A3069">
        <v>10149999</v>
      </c>
      <c r="B3069" s="1">
        <v>41216</v>
      </c>
      <c r="C3069">
        <v>2200</v>
      </c>
      <c r="D3069">
        <v>1.21E-2</v>
      </c>
      <c r="E3069">
        <v>1.0200000000000001E-2</v>
      </c>
      <c r="F3069">
        <v>0</v>
      </c>
      <c r="G3069">
        <v>1.5800000000000002E-2</v>
      </c>
    </row>
    <row r="3070" spans="1:7" x14ac:dyDescent="0.25">
      <c r="A3070">
        <v>10149999</v>
      </c>
      <c r="B3070" s="1">
        <v>41216</v>
      </c>
      <c r="C3070">
        <v>2230</v>
      </c>
      <c r="D3070">
        <v>1.1299999999999999E-2</v>
      </c>
      <c r="E3070">
        <v>1.2200000000000001E-2</v>
      </c>
      <c r="F3070">
        <v>0</v>
      </c>
      <c r="G3070">
        <v>1.66E-2</v>
      </c>
    </row>
    <row r="3071" spans="1:7" x14ac:dyDescent="0.25">
      <c r="A3071">
        <v>10149999</v>
      </c>
      <c r="B3071" s="1">
        <v>41216</v>
      </c>
      <c r="C3071">
        <v>2300</v>
      </c>
      <c r="D3071">
        <v>8.0000000000000002E-3</v>
      </c>
      <c r="E3071">
        <v>8.6E-3</v>
      </c>
      <c r="F3071">
        <v>0</v>
      </c>
      <c r="G3071">
        <v>1.18E-2</v>
      </c>
    </row>
    <row r="3072" spans="1:7" x14ac:dyDescent="0.25">
      <c r="A3072">
        <v>10149999</v>
      </c>
      <c r="B3072" s="1">
        <v>41216</v>
      </c>
      <c r="C3072">
        <v>2330</v>
      </c>
      <c r="D3072">
        <v>9.7999999999999997E-3</v>
      </c>
      <c r="E3072">
        <v>1.0200000000000001E-2</v>
      </c>
      <c r="F3072">
        <v>0</v>
      </c>
      <c r="G3072">
        <v>1.41E-2</v>
      </c>
    </row>
    <row r="3073" spans="1:7" x14ac:dyDescent="0.25">
      <c r="A3073">
        <v>10149999</v>
      </c>
      <c r="B3073" s="1">
        <v>41216</v>
      </c>
      <c r="C3073">
        <v>2400</v>
      </c>
      <c r="D3073">
        <v>8.3000000000000001E-3</v>
      </c>
      <c r="E3073">
        <v>7.4000000000000003E-3</v>
      </c>
      <c r="F3073">
        <v>0</v>
      </c>
      <c r="G3073">
        <v>1.12E-2</v>
      </c>
    </row>
    <row r="3074" spans="1:7" x14ac:dyDescent="0.25">
      <c r="A3074">
        <v>10149999</v>
      </c>
      <c r="B3074" s="1">
        <v>41217</v>
      </c>
      <c r="C3074">
        <v>30</v>
      </c>
      <c r="D3074">
        <v>9.4999999999999998E-3</v>
      </c>
      <c r="E3074">
        <v>9.7999999999999997E-3</v>
      </c>
      <c r="F3074">
        <v>0</v>
      </c>
      <c r="G3074">
        <v>1.3599999999999999E-2</v>
      </c>
    </row>
    <row r="3075" spans="1:7" x14ac:dyDescent="0.25">
      <c r="A3075">
        <v>10149999</v>
      </c>
      <c r="B3075" s="1">
        <v>41217</v>
      </c>
      <c r="C3075">
        <v>100</v>
      </c>
      <c r="D3075">
        <v>8.5000000000000006E-3</v>
      </c>
      <c r="E3075">
        <v>7.6E-3</v>
      </c>
      <c r="F3075">
        <v>0</v>
      </c>
      <c r="G3075">
        <v>1.14E-2</v>
      </c>
    </row>
    <row r="3076" spans="1:7" x14ac:dyDescent="0.25">
      <c r="A3076">
        <v>10149999</v>
      </c>
      <c r="B3076" s="1">
        <v>41217</v>
      </c>
      <c r="C3076">
        <v>130</v>
      </c>
      <c r="D3076">
        <v>9.7000000000000003E-3</v>
      </c>
      <c r="E3076">
        <v>1.03E-2</v>
      </c>
      <c r="F3076">
        <v>0</v>
      </c>
      <c r="G3076">
        <v>1.4200000000000001E-2</v>
      </c>
    </row>
    <row r="3077" spans="1:7" x14ac:dyDescent="0.25">
      <c r="A3077">
        <v>10149999</v>
      </c>
      <c r="B3077" s="1">
        <v>41217</v>
      </c>
      <c r="C3077">
        <v>200</v>
      </c>
      <c r="D3077">
        <v>8.8000000000000005E-3</v>
      </c>
      <c r="E3077">
        <v>8.3000000000000001E-3</v>
      </c>
      <c r="F3077">
        <v>0</v>
      </c>
      <c r="G3077">
        <v>1.21E-2</v>
      </c>
    </row>
    <row r="3078" spans="1:7" x14ac:dyDescent="0.25">
      <c r="A3078">
        <v>10149999</v>
      </c>
      <c r="B3078" s="1">
        <v>41217</v>
      </c>
      <c r="C3078">
        <v>230</v>
      </c>
      <c r="D3078">
        <v>9.4999999999999998E-3</v>
      </c>
      <c r="E3078">
        <v>9.7000000000000003E-3</v>
      </c>
      <c r="F3078">
        <v>0</v>
      </c>
      <c r="G3078">
        <v>1.3599999999999999E-2</v>
      </c>
    </row>
    <row r="3079" spans="1:7" x14ac:dyDescent="0.25">
      <c r="A3079">
        <v>10149999</v>
      </c>
      <c r="B3079" s="1">
        <v>41217</v>
      </c>
      <c r="C3079">
        <v>300</v>
      </c>
      <c r="D3079">
        <v>9.1999999999999998E-3</v>
      </c>
      <c r="E3079">
        <v>8.9999999999999993E-3</v>
      </c>
      <c r="F3079">
        <v>0</v>
      </c>
      <c r="G3079">
        <v>1.29E-2</v>
      </c>
    </row>
    <row r="3080" spans="1:7" x14ac:dyDescent="0.25">
      <c r="A3080">
        <v>10149999</v>
      </c>
      <c r="B3080" s="1">
        <v>41217</v>
      </c>
      <c r="C3080">
        <v>330</v>
      </c>
      <c r="D3080">
        <v>9.2999999999999992E-3</v>
      </c>
      <c r="E3080">
        <v>9.4999999999999998E-3</v>
      </c>
      <c r="F3080">
        <v>0</v>
      </c>
      <c r="G3080">
        <v>1.32E-2</v>
      </c>
    </row>
    <row r="3081" spans="1:7" x14ac:dyDescent="0.25">
      <c r="A3081">
        <v>10149999</v>
      </c>
      <c r="B3081" s="1">
        <v>41217</v>
      </c>
      <c r="C3081">
        <v>400</v>
      </c>
      <c r="D3081">
        <v>9.1999999999999998E-3</v>
      </c>
      <c r="E3081">
        <v>9.1999999999999998E-3</v>
      </c>
      <c r="F3081">
        <v>0</v>
      </c>
      <c r="G3081">
        <v>1.3100000000000001E-2</v>
      </c>
    </row>
    <row r="3082" spans="1:7" x14ac:dyDescent="0.25">
      <c r="A3082">
        <v>10149999</v>
      </c>
      <c r="B3082" s="1">
        <v>41217</v>
      </c>
      <c r="C3082">
        <v>430</v>
      </c>
      <c r="D3082">
        <v>9.2999999999999992E-3</v>
      </c>
      <c r="E3082">
        <v>9.2999999999999992E-3</v>
      </c>
      <c r="F3082">
        <v>0</v>
      </c>
      <c r="G3082">
        <v>1.32E-2</v>
      </c>
    </row>
    <row r="3083" spans="1:7" x14ac:dyDescent="0.25">
      <c r="A3083">
        <v>10149999</v>
      </c>
      <c r="B3083" s="1">
        <v>41217</v>
      </c>
      <c r="C3083">
        <v>500</v>
      </c>
      <c r="D3083">
        <v>9.2999999999999992E-3</v>
      </c>
      <c r="E3083">
        <v>9.2999999999999992E-3</v>
      </c>
      <c r="F3083">
        <v>0</v>
      </c>
      <c r="G3083">
        <v>1.3100000000000001E-2</v>
      </c>
    </row>
    <row r="3084" spans="1:7" x14ac:dyDescent="0.25">
      <c r="A3084">
        <v>10149999</v>
      </c>
      <c r="B3084" s="1">
        <v>41217</v>
      </c>
      <c r="C3084">
        <v>530</v>
      </c>
      <c r="D3084">
        <v>8.3000000000000001E-3</v>
      </c>
      <c r="E3084">
        <v>9.1000000000000004E-3</v>
      </c>
      <c r="F3084">
        <v>0</v>
      </c>
      <c r="G3084">
        <v>1.24E-2</v>
      </c>
    </row>
    <row r="3085" spans="1:7" x14ac:dyDescent="0.25">
      <c r="A3085">
        <v>10149999</v>
      </c>
      <c r="B3085" s="1">
        <v>41217</v>
      </c>
      <c r="C3085">
        <v>600</v>
      </c>
      <c r="D3085">
        <v>8.0999999999999996E-3</v>
      </c>
      <c r="E3085">
        <v>8.9999999999999993E-3</v>
      </c>
      <c r="F3085">
        <v>0</v>
      </c>
      <c r="G3085">
        <v>1.21E-2</v>
      </c>
    </row>
    <row r="3086" spans="1:7" x14ac:dyDescent="0.25">
      <c r="A3086">
        <v>10149999</v>
      </c>
      <c r="B3086" s="1">
        <v>41217</v>
      </c>
      <c r="C3086">
        <v>630</v>
      </c>
      <c r="D3086">
        <v>7.6E-3</v>
      </c>
      <c r="E3086">
        <v>8.2000000000000007E-3</v>
      </c>
      <c r="F3086">
        <v>0</v>
      </c>
      <c r="G3086">
        <v>1.12E-2</v>
      </c>
    </row>
    <row r="3087" spans="1:7" x14ac:dyDescent="0.25">
      <c r="A3087">
        <v>10149999</v>
      </c>
      <c r="B3087" s="1">
        <v>41217</v>
      </c>
      <c r="C3087">
        <v>700</v>
      </c>
      <c r="D3087">
        <v>7.4999999999999997E-3</v>
      </c>
      <c r="E3087">
        <v>8.0999999999999996E-3</v>
      </c>
      <c r="F3087">
        <v>0</v>
      </c>
      <c r="G3087">
        <v>1.11E-2</v>
      </c>
    </row>
    <row r="3088" spans="1:7" x14ac:dyDescent="0.25">
      <c r="A3088">
        <v>10149999</v>
      </c>
      <c r="B3088" s="1">
        <v>41217</v>
      </c>
      <c r="C3088">
        <v>730</v>
      </c>
      <c r="D3088">
        <v>1.2999999999999999E-2</v>
      </c>
      <c r="E3088">
        <v>1.7299999999999999E-2</v>
      </c>
      <c r="F3088">
        <v>0</v>
      </c>
      <c r="G3088">
        <v>2.1700000000000001E-2</v>
      </c>
    </row>
    <row r="3089" spans="1:7" x14ac:dyDescent="0.25">
      <c r="A3089">
        <v>10149999</v>
      </c>
      <c r="B3089" s="1">
        <v>41217</v>
      </c>
      <c r="C3089">
        <v>800</v>
      </c>
      <c r="D3089">
        <v>1.83E-2</v>
      </c>
      <c r="E3089">
        <v>2.1700000000000001E-2</v>
      </c>
      <c r="F3089">
        <v>0</v>
      </c>
      <c r="G3089">
        <v>2.8400000000000002E-2</v>
      </c>
    </row>
    <row r="3090" spans="1:7" x14ac:dyDescent="0.25">
      <c r="A3090">
        <v>10149999</v>
      </c>
      <c r="B3090" s="1">
        <v>41217</v>
      </c>
      <c r="C3090">
        <v>830</v>
      </c>
      <c r="D3090">
        <v>1.7899999999999999E-2</v>
      </c>
      <c r="E3090">
        <v>1.43E-2</v>
      </c>
      <c r="F3090">
        <v>0</v>
      </c>
      <c r="G3090">
        <v>2.3E-2</v>
      </c>
    </row>
    <row r="3091" spans="1:7" x14ac:dyDescent="0.25">
      <c r="A3091">
        <v>10149999</v>
      </c>
      <c r="B3091" s="1">
        <v>41217</v>
      </c>
      <c r="C3091">
        <v>900</v>
      </c>
      <c r="D3091">
        <v>0.03</v>
      </c>
      <c r="E3091">
        <v>2.3400000000000001E-2</v>
      </c>
      <c r="F3091">
        <v>0</v>
      </c>
      <c r="G3091">
        <v>3.8300000000000001E-2</v>
      </c>
    </row>
    <row r="3092" spans="1:7" x14ac:dyDescent="0.25">
      <c r="A3092">
        <v>10149999</v>
      </c>
      <c r="B3092" s="1">
        <v>41217</v>
      </c>
      <c r="C3092">
        <v>930</v>
      </c>
      <c r="D3092">
        <v>7.4999999999999997E-2</v>
      </c>
      <c r="E3092">
        <v>5.4699999999999999E-2</v>
      </c>
      <c r="F3092">
        <v>0</v>
      </c>
      <c r="G3092">
        <v>9.2899999999999996E-2</v>
      </c>
    </row>
    <row r="3093" spans="1:7" x14ac:dyDescent="0.25">
      <c r="A3093">
        <v>10149999</v>
      </c>
      <c r="B3093" s="1">
        <v>41217</v>
      </c>
      <c r="C3093">
        <v>1000</v>
      </c>
      <c r="D3093">
        <v>0.1734</v>
      </c>
      <c r="E3093">
        <v>0.1178</v>
      </c>
      <c r="F3093">
        <v>0</v>
      </c>
      <c r="G3093">
        <v>0.2099</v>
      </c>
    </row>
    <row r="3094" spans="1:7" x14ac:dyDescent="0.25">
      <c r="A3094">
        <v>10149999</v>
      </c>
      <c r="B3094" s="1">
        <v>41217</v>
      </c>
      <c r="C3094">
        <v>1030</v>
      </c>
      <c r="D3094">
        <v>0.1792</v>
      </c>
      <c r="E3094">
        <v>0.10349999999999999</v>
      </c>
      <c r="F3094">
        <v>0</v>
      </c>
      <c r="G3094">
        <v>0.20680000000000001</v>
      </c>
    </row>
    <row r="3095" spans="1:7" x14ac:dyDescent="0.25">
      <c r="A3095">
        <v>10149999</v>
      </c>
      <c r="B3095" s="1">
        <v>41217</v>
      </c>
      <c r="C3095">
        <v>1100</v>
      </c>
      <c r="D3095">
        <v>0.22409999999999999</v>
      </c>
      <c r="E3095">
        <v>0.1169</v>
      </c>
      <c r="F3095">
        <v>0</v>
      </c>
      <c r="G3095">
        <v>0.25280000000000002</v>
      </c>
    </row>
    <row r="3096" spans="1:7" x14ac:dyDescent="0.25">
      <c r="A3096">
        <v>10149999</v>
      </c>
      <c r="B3096" s="1">
        <v>41217</v>
      </c>
      <c r="C3096">
        <v>1130</v>
      </c>
      <c r="D3096">
        <v>0.2467</v>
      </c>
      <c r="E3096">
        <v>0.12659999999999999</v>
      </c>
      <c r="F3096">
        <v>0</v>
      </c>
      <c r="G3096">
        <v>0.27750000000000002</v>
      </c>
    </row>
    <row r="3097" spans="1:7" x14ac:dyDescent="0.25">
      <c r="A3097">
        <v>10149999</v>
      </c>
      <c r="B3097" s="1">
        <v>41217</v>
      </c>
      <c r="C3097">
        <v>1200</v>
      </c>
      <c r="D3097">
        <v>0.22520000000000001</v>
      </c>
      <c r="E3097">
        <v>0.1137</v>
      </c>
      <c r="F3097">
        <v>0</v>
      </c>
      <c r="G3097">
        <v>0.25219999999999998</v>
      </c>
    </row>
    <row r="3098" spans="1:7" x14ac:dyDescent="0.25">
      <c r="A3098">
        <v>10149999</v>
      </c>
      <c r="B3098" s="1">
        <v>41217</v>
      </c>
      <c r="C3098">
        <v>1230</v>
      </c>
      <c r="D3098">
        <v>0.21609999999999999</v>
      </c>
      <c r="E3098">
        <v>0.10829999999999999</v>
      </c>
      <c r="F3098">
        <v>0</v>
      </c>
      <c r="G3098">
        <v>0.24179999999999999</v>
      </c>
    </row>
    <row r="3099" spans="1:7" x14ac:dyDescent="0.25">
      <c r="A3099">
        <v>10149999</v>
      </c>
      <c r="B3099" s="1">
        <v>41217</v>
      </c>
      <c r="C3099">
        <v>1300</v>
      </c>
      <c r="D3099">
        <v>0.22839999999999999</v>
      </c>
      <c r="E3099">
        <v>0.1207</v>
      </c>
      <c r="F3099">
        <v>0</v>
      </c>
      <c r="G3099">
        <v>0.25829999999999997</v>
      </c>
    </row>
    <row r="3100" spans="1:7" x14ac:dyDescent="0.25">
      <c r="A3100">
        <v>10149999</v>
      </c>
      <c r="B3100" s="1">
        <v>41217</v>
      </c>
      <c r="C3100">
        <v>1330</v>
      </c>
      <c r="D3100">
        <v>0.1996</v>
      </c>
      <c r="E3100">
        <v>0.1104</v>
      </c>
      <c r="F3100">
        <v>0</v>
      </c>
      <c r="G3100">
        <v>0.2281</v>
      </c>
    </row>
    <row r="3101" spans="1:7" x14ac:dyDescent="0.25">
      <c r="A3101">
        <v>10149999</v>
      </c>
      <c r="B3101" s="1">
        <v>41217</v>
      </c>
      <c r="C3101">
        <v>1400</v>
      </c>
      <c r="D3101">
        <v>0.17660000000000001</v>
      </c>
      <c r="E3101">
        <v>9.8299999999999998E-2</v>
      </c>
      <c r="F3101">
        <v>0</v>
      </c>
      <c r="G3101">
        <v>0.20219999999999999</v>
      </c>
    </row>
    <row r="3102" spans="1:7" x14ac:dyDescent="0.25">
      <c r="A3102">
        <v>10149999</v>
      </c>
      <c r="B3102" s="1">
        <v>41217</v>
      </c>
      <c r="C3102">
        <v>1430</v>
      </c>
      <c r="D3102">
        <v>0.21149999999999999</v>
      </c>
      <c r="E3102">
        <v>0.112</v>
      </c>
      <c r="F3102">
        <v>0</v>
      </c>
      <c r="G3102">
        <v>0.2394</v>
      </c>
    </row>
    <row r="3103" spans="1:7" x14ac:dyDescent="0.25">
      <c r="A3103">
        <v>10149999</v>
      </c>
      <c r="B3103" s="1">
        <v>41217</v>
      </c>
      <c r="C3103">
        <v>1500</v>
      </c>
      <c r="D3103">
        <v>0.19070000000000001</v>
      </c>
      <c r="E3103">
        <v>9.9199999999999997E-2</v>
      </c>
      <c r="F3103">
        <v>0</v>
      </c>
      <c r="G3103">
        <v>0.21490000000000001</v>
      </c>
    </row>
    <row r="3104" spans="1:7" x14ac:dyDescent="0.25">
      <c r="A3104">
        <v>10149999</v>
      </c>
      <c r="B3104" s="1">
        <v>41217</v>
      </c>
      <c r="C3104">
        <v>1530</v>
      </c>
      <c r="D3104">
        <v>0.20480000000000001</v>
      </c>
      <c r="E3104">
        <v>0.10680000000000001</v>
      </c>
      <c r="F3104">
        <v>0</v>
      </c>
      <c r="G3104">
        <v>0.23089999999999999</v>
      </c>
    </row>
    <row r="3105" spans="1:7" x14ac:dyDescent="0.25">
      <c r="A3105">
        <v>10149999</v>
      </c>
      <c r="B3105" s="1">
        <v>41217</v>
      </c>
      <c r="C3105">
        <v>1600</v>
      </c>
      <c r="D3105">
        <v>0.21840000000000001</v>
      </c>
      <c r="E3105">
        <v>0.1154</v>
      </c>
      <c r="F3105">
        <v>0</v>
      </c>
      <c r="G3105">
        <v>0.2472</v>
      </c>
    </row>
    <row r="3106" spans="1:7" x14ac:dyDescent="0.25">
      <c r="A3106">
        <v>10149999</v>
      </c>
      <c r="B3106" s="1">
        <v>41217</v>
      </c>
      <c r="C3106">
        <v>1630</v>
      </c>
      <c r="D3106">
        <v>0.1956</v>
      </c>
      <c r="E3106">
        <v>0.1104</v>
      </c>
      <c r="F3106">
        <v>0</v>
      </c>
      <c r="G3106">
        <v>0.22470000000000001</v>
      </c>
    </row>
    <row r="3107" spans="1:7" x14ac:dyDescent="0.25">
      <c r="A3107">
        <v>10149999</v>
      </c>
      <c r="B3107" s="1">
        <v>41217</v>
      </c>
      <c r="C3107">
        <v>1700</v>
      </c>
      <c r="D3107">
        <v>0.22009999999999999</v>
      </c>
      <c r="E3107">
        <v>0.126</v>
      </c>
      <c r="F3107">
        <v>0</v>
      </c>
      <c r="G3107">
        <v>0.25369999999999998</v>
      </c>
    </row>
    <row r="3108" spans="1:7" x14ac:dyDescent="0.25">
      <c r="A3108">
        <v>10149999</v>
      </c>
      <c r="B3108" s="1">
        <v>41217</v>
      </c>
      <c r="C3108">
        <v>1730</v>
      </c>
      <c r="D3108">
        <v>0.2026</v>
      </c>
      <c r="E3108">
        <v>0.1176</v>
      </c>
      <c r="F3108">
        <v>0</v>
      </c>
      <c r="G3108">
        <v>0.23419999999999999</v>
      </c>
    </row>
    <row r="3109" spans="1:7" x14ac:dyDescent="0.25">
      <c r="A3109">
        <v>10149999</v>
      </c>
      <c r="B3109" s="1">
        <v>41217</v>
      </c>
      <c r="C3109">
        <v>1800</v>
      </c>
      <c r="D3109">
        <v>0.17230000000000001</v>
      </c>
      <c r="E3109">
        <v>0.105</v>
      </c>
      <c r="F3109">
        <v>0</v>
      </c>
      <c r="G3109">
        <v>0.20180000000000001</v>
      </c>
    </row>
    <row r="3110" spans="1:7" x14ac:dyDescent="0.25">
      <c r="A3110">
        <v>10149999</v>
      </c>
      <c r="B3110" s="1">
        <v>41217</v>
      </c>
      <c r="C3110">
        <v>1830</v>
      </c>
      <c r="D3110">
        <v>0.13730000000000001</v>
      </c>
      <c r="E3110">
        <v>9.0899999999999995E-2</v>
      </c>
      <c r="F3110">
        <v>0</v>
      </c>
      <c r="G3110">
        <v>0.1646</v>
      </c>
    </row>
    <row r="3111" spans="1:7" x14ac:dyDescent="0.25">
      <c r="A3111">
        <v>10149999</v>
      </c>
      <c r="B3111" s="1">
        <v>41217</v>
      </c>
      <c r="C3111">
        <v>1900</v>
      </c>
      <c r="D3111">
        <v>7.8100000000000003E-2</v>
      </c>
      <c r="E3111">
        <v>5.7700000000000001E-2</v>
      </c>
      <c r="F3111">
        <v>0</v>
      </c>
      <c r="G3111">
        <v>9.7199999999999995E-2</v>
      </c>
    </row>
    <row r="3112" spans="1:7" x14ac:dyDescent="0.25">
      <c r="A3112">
        <v>10149999</v>
      </c>
      <c r="B3112" s="1">
        <v>41217</v>
      </c>
      <c r="C3112">
        <v>1930</v>
      </c>
      <c r="D3112">
        <v>6.7199999999999996E-2</v>
      </c>
      <c r="E3112">
        <v>5.1400000000000001E-2</v>
      </c>
      <c r="F3112">
        <v>0</v>
      </c>
      <c r="G3112">
        <v>8.4599999999999995E-2</v>
      </c>
    </row>
    <row r="3113" spans="1:7" x14ac:dyDescent="0.25">
      <c r="A3113">
        <v>10149999</v>
      </c>
      <c r="B3113" s="1">
        <v>41217</v>
      </c>
      <c r="C3113">
        <v>2000</v>
      </c>
      <c r="D3113">
        <v>3.0499999999999999E-2</v>
      </c>
      <c r="E3113">
        <v>2.93E-2</v>
      </c>
      <c r="F3113">
        <v>0</v>
      </c>
      <c r="G3113">
        <v>4.2299999999999997E-2</v>
      </c>
    </row>
    <row r="3114" spans="1:7" x14ac:dyDescent="0.25">
      <c r="A3114">
        <v>10149999</v>
      </c>
      <c r="B3114" s="1">
        <v>41217</v>
      </c>
      <c r="C3114">
        <v>2030</v>
      </c>
      <c r="D3114">
        <v>1.6E-2</v>
      </c>
      <c r="E3114">
        <v>1.49E-2</v>
      </c>
      <c r="F3114">
        <v>0</v>
      </c>
      <c r="G3114">
        <v>2.1999999999999999E-2</v>
      </c>
    </row>
    <row r="3115" spans="1:7" x14ac:dyDescent="0.25">
      <c r="A3115">
        <v>10149999</v>
      </c>
      <c r="B3115" s="1">
        <v>41217</v>
      </c>
      <c r="C3115">
        <v>2100</v>
      </c>
      <c r="D3115">
        <v>1.46E-2</v>
      </c>
      <c r="E3115">
        <v>1.55E-2</v>
      </c>
      <c r="F3115">
        <v>0</v>
      </c>
      <c r="G3115">
        <v>2.1299999999999999E-2</v>
      </c>
    </row>
    <row r="3116" spans="1:7" x14ac:dyDescent="0.25">
      <c r="A3116">
        <v>10149999</v>
      </c>
      <c r="B3116" s="1">
        <v>41217</v>
      </c>
      <c r="C3116">
        <v>2130</v>
      </c>
      <c r="D3116">
        <v>1.23E-2</v>
      </c>
      <c r="E3116">
        <v>1.15E-2</v>
      </c>
      <c r="F3116">
        <v>0</v>
      </c>
      <c r="G3116">
        <v>1.6799999999999999E-2</v>
      </c>
    </row>
    <row r="3117" spans="1:7" x14ac:dyDescent="0.25">
      <c r="A3117">
        <v>10149999</v>
      </c>
      <c r="B3117" s="1">
        <v>41217</v>
      </c>
      <c r="C3117">
        <v>2200</v>
      </c>
      <c r="D3117">
        <v>1.32E-2</v>
      </c>
      <c r="E3117">
        <v>1.34E-2</v>
      </c>
      <c r="F3117">
        <v>0</v>
      </c>
      <c r="G3117">
        <v>1.8700000000000001E-2</v>
      </c>
    </row>
    <row r="3118" spans="1:7" x14ac:dyDescent="0.25">
      <c r="A3118">
        <v>10149999</v>
      </c>
      <c r="B3118" s="1">
        <v>41217</v>
      </c>
      <c r="C3118">
        <v>2230</v>
      </c>
      <c r="D3118">
        <v>1.1900000000000001E-2</v>
      </c>
      <c r="E3118">
        <v>1.2E-2</v>
      </c>
      <c r="F3118">
        <v>0</v>
      </c>
      <c r="G3118">
        <v>1.7100000000000001E-2</v>
      </c>
    </row>
    <row r="3119" spans="1:7" x14ac:dyDescent="0.25">
      <c r="A3119">
        <v>10149999</v>
      </c>
      <c r="B3119" s="1">
        <v>41217</v>
      </c>
      <c r="C3119">
        <v>2300</v>
      </c>
      <c r="D3119">
        <v>8.8999999999999999E-3</v>
      </c>
      <c r="E3119">
        <v>1.0500000000000001E-2</v>
      </c>
      <c r="F3119">
        <v>0</v>
      </c>
      <c r="G3119">
        <v>1.37E-2</v>
      </c>
    </row>
    <row r="3120" spans="1:7" x14ac:dyDescent="0.25">
      <c r="A3120">
        <v>10149999</v>
      </c>
      <c r="B3120" s="1">
        <v>41217</v>
      </c>
      <c r="C3120">
        <v>2330</v>
      </c>
      <c r="D3120">
        <v>7.4999999999999997E-3</v>
      </c>
      <c r="E3120">
        <v>8.0999999999999996E-3</v>
      </c>
      <c r="F3120">
        <v>0</v>
      </c>
      <c r="G3120">
        <v>1.0999999999999999E-2</v>
      </c>
    </row>
    <row r="3121" spans="1:7" x14ac:dyDescent="0.25">
      <c r="A3121">
        <v>10149999</v>
      </c>
      <c r="B3121" s="1">
        <v>41217</v>
      </c>
      <c r="C3121">
        <v>2400</v>
      </c>
      <c r="D3121">
        <v>8.3999999999999995E-3</v>
      </c>
      <c r="E3121">
        <v>1.04E-2</v>
      </c>
      <c r="F3121">
        <v>0</v>
      </c>
      <c r="G3121">
        <v>1.34E-2</v>
      </c>
    </row>
    <row r="3122" spans="1:7" x14ac:dyDescent="0.25">
      <c r="A3122">
        <v>10149999</v>
      </c>
      <c r="B3122" s="1">
        <v>41218</v>
      </c>
      <c r="C3122">
        <v>30</v>
      </c>
      <c r="D3122">
        <v>7.6E-3</v>
      </c>
      <c r="E3122">
        <v>8.6E-3</v>
      </c>
      <c r="F3122">
        <v>0</v>
      </c>
      <c r="G3122">
        <v>1.15E-2</v>
      </c>
    </row>
    <row r="3123" spans="1:7" x14ac:dyDescent="0.25">
      <c r="A3123">
        <v>10149999</v>
      </c>
      <c r="B3123" s="1">
        <v>41218</v>
      </c>
      <c r="C3123">
        <v>100</v>
      </c>
      <c r="D3123">
        <v>8.5000000000000006E-3</v>
      </c>
      <c r="E3123">
        <v>9.7000000000000003E-3</v>
      </c>
      <c r="F3123">
        <v>0</v>
      </c>
      <c r="G3123">
        <v>1.29E-2</v>
      </c>
    </row>
    <row r="3124" spans="1:7" x14ac:dyDescent="0.25">
      <c r="A3124">
        <v>10149999</v>
      </c>
      <c r="B3124" s="1">
        <v>41218</v>
      </c>
      <c r="C3124">
        <v>130</v>
      </c>
      <c r="D3124">
        <v>8.3000000000000001E-3</v>
      </c>
      <c r="E3124">
        <v>8.3000000000000001E-3</v>
      </c>
      <c r="F3124">
        <v>0</v>
      </c>
      <c r="G3124">
        <v>1.17E-2</v>
      </c>
    </row>
    <row r="3125" spans="1:7" x14ac:dyDescent="0.25">
      <c r="A3125">
        <v>10149999</v>
      </c>
      <c r="B3125" s="1">
        <v>41218</v>
      </c>
      <c r="C3125">
        <v>200</v>
      </c>
      <c r="D3125">
        <v>9.1999999999999998E-3</v>
      </c>
      <c r="E3125">
        <v>9.7000000000000003E-3</v>
      </c>
      <c r="F3125">
        <v>0</v>
      </c>
      <c r="G3125">
        <v>1.34E-2</v>
      </c>
    </row>
    <row r="3126" spans="1:7" x14ac:dyDescent="0.25">
      <c r="A3126">
        <v>10149999</v>
      </c>
      <c r="B3126" s="1">
        <v>41218</v>
      </c>
      <c r="C3126">
        <v>230</v>
      </c>
      <c r="D3126">
        <v>8.6999999999999994E-3</v>
      </c>
      <c r="E3126">
        <v>8.6999999999999994E-3</v>
      </c>
      <c r="F3126">
        <v>0</v>
      </c>
      <c r="G3126">
        <v>1.23E-2</v>
      </c>
    </row>
    <row r="3127" spans="1:7" x14ac:dyDescent="0.25">
      <c r="A3127">
        <v>10149999</v>
      </c>
      <c r="B3127" s="1">
        <v>41218</v>
      </c>
      <c r="C3127">
        <v>300</v>
      </c>
      <c r="D3127">
        <v>8.9999999999999993E-3</v>
      </c>
      <c r="E3127">
        <v>9.4999999999999998E-3</v>
      </c>
      <c r="F3127">
        <v>0</v>
      </c>
      <c r="G3127">
        <v>1.32E-2</v>
      </c>
    </row>
    <row r="3128" spans="1:7" x14ac:dyDescent="0.25">
      <c r="A3128">
        <v>10149999</v>
      </c>
      <c r="B3128" s="1">
        <v>41218</v>
      </c>
      <c r="C3128">
        <v>330</v>
      </c>
      <c r="D3128">
        <v>8.8999999999999999E-3</v>
      </c>
      <c r="E3128">
        <v>9.1000000000000004E-3</v>
      </c>
      <c r="F3128">
        <v>0</v>
      </c>
      <c r="G3128">
        <v>1.2699999999999999E-2</v>
      </c>
    </row>
    <row r="3129" spans="1:7" x14ac:dyDescent="0.25">
      <c r="A3129">
        <v>10149999</v>
      </c>
      <c r="B3129" s="1">
        <v>41218</v>
      </c>
      <c r="C3129">
        <v>400</v>
      </c>
      <c r="D3129">
        <v>9.1000000000000004E-3</v>
      </c>
      <c r="E3129">
        <v>9.4999999999999998E-3</v>
      </c>
      <c r="F3129">
        <v>0</v>
      </c>
      <c r="G3129">
        <v>1.3100000000000001E-2</v>
      </c>
    </row>
    <row r="3130" spans="1:7" x14ac:dyDescent="0.25">
      <c r="A3130">
        <v>10149999</v>
      </c>
      <c r="B3130" s="1">
        <v>41218</v>
      </c>
      <c r="C3130">
        <v>430</v>
      </c>
      <c r="D3130">
        <v>8.9999999999999993E-3</v>
      </c>
      <c r="E3130">
        <v>9.4999999999999998E-3</v>
      </c>
      <c r="F3130">
        <v>0</v>
      </c>
      <c r="G3130">
        <v>1.32E-2</v>
      </c>
    </row>
    <row r="3131" spans="1:7" x14ac:dyDescent="0.25">
      <c r="A3131">
        <v>10149999</v>
      </c>
      <c r="B3131" s="1">
        <v>41218</v>
      </c>
      <c r="C3131">
        <v>500</v>
      </c>
      <c r="D3131">
        <v>8.8999999999999999E-3</v>
      </c>
      <c r="E3131">
        <v>9.1999999999999998E-3</v>
      </c>
      <c r="F3131">
        <v>0</v>
      </c>
      <c r="G3131">
        <v>1.2800000000000001E-2</v>
      </c>
    </row>
    <row r="3132" spans="1:7" x14ac:dyDescent="0.25">
      <c r="A3132">
        <v>10149999</v>
      </c>
      <c r="B3132" s="1">
        <v>41218</v>
      </c>
      <c r="C3132">
        <v>530</v>
      </c>
      <c r="D3132">
        <v>9.2999999999999992E-3</v>
      </c>
      <c r="E3132">
        <v>9.7999999999999997E-3</v>
      </c>
      <c r="F3132">
        <v>0</v>
      </c>
      <c r="G3132">
        <v>1.35E-2</v>
      </c>
    </row>
    <row r="3133" spans="1:7" x14ac:dyDescent="0.25">
      <c r="A3133">
        <v>10149999</v>
      </c>
      <c r="B3133" s="1">
        <v>41218</v>
      </c>
      <c r="C3133">
        <v>600</v>
      </c>
      <c r="D3133">
        <v>8.0000000000000002E-3</v>
      </c>
      <c r="E3133">
        <v>8.3000000000000001E-3</v>
      </c>
      <c r="F3133">
        <v>0</v>
      </c>
      <c r="G3133">
        <v>1.15E-2</v>
      </c>
    </row>
    <row r="3134" spans="1:7" x14ac:dyDescent="0.25">
      <c r="A3134">
        <v>10149999</v>
      </c>
      <c r="B3134" s="1">
        <v>41218</v>
      </c>
      <c r="C3134">
        <v>630</v>
      </c>
      <c r="D3134">
        <v>8.5000000000000006E-3</v>
      </c>
      <c r="E3134">
        <v>9.7000000000000003E-3</v>
      </c>
      <c r="F3134">
        <v>0</v>
      </c>
      <c r="G3134">
        <v>1.29E-2</v>
      </c>
    </row>
    <row r="3135" spans="1:7" x14ac:dyDescent="0.25">
      <c r="A3135">
        <v>10149999</v>
      </c>
      <c r="B3135" s="1">
        <v>41218</v>
      </c>
      <c r="C3135">
        <v>700</v>
      </c>
      <c r="D3135">
        <v>7.1999999999999998E-3</v>
      </c>
      <c r="E3135">
        <v>7.1999999999999998E-3</v>
      </c>
      <c r="F3135">
        <v>0</v>
      </c>
      <c r="G3135">
        <v>1.03E-2</v>
      </c>
    </row>
    <row r="3136" spans="1:7" x14ac:dyDescent="0.25">
      <c r="A3136">
        <v>10149999</v>
      </c>
      <c r="B3136" s="1">
        <v>41218</v>
      </c>
      <c r="C3136">
        <v>730</v>
      </c>
      <c r="D3136">
        <v>1.5599999999999999E-2</v>
      </c>
      <c r="E3136">
        <v>2.1399999999999999E-2</v>
      </c>
      <c r="F3136">
        <v>0</v>
      </c>
      <c r="G3136">
        <v>2.63E-2</v>
      </c>
    </row>
    <row r="3137" spans="1:7" x14ac:dyDescent="0.25">
      <c r="A3137">
        <v>10149999</v>
      </c>
      <c r="B3137" s="1">
        <v>41218</v>
      </c>
      <c r="C3137">
        <v>800</v>
      </c>
      <c r="D3137">
        <v>2.9899999999999999E-2</v>
      </c>
      <c r="E3137">
        <v>3.2800000000000003E-2</v>
      </c>
      <c r="F3137">
        <v>0</v>
      </c>
      <c r="G3137">
        <v>4.4699999999999997E-2</v>
      </c>
    </row>
    <row r="3138" spans="1:7" x14ac:dyDescent="0.25">
      <c r="A3138">
        <v>10149999</v>
      </c>
      <c r="B3138" s="1">
        <v>41218</v>
      </c>
      <c r="C3138">
        <v>830</v>
      </c>
      <c r="D3138">
        <v>4.7699999999999999E-2</v>
      </c>
      <c r="E3138">
        <v>5.1299999999999998E-2</v>
      </c>
      <c r="F3138">
        <v>0</v>
      </c>
      <c r="G3138">
        <v>7.0099999999999996E-2</v>
      </c>
    </row>
    <row r="3139" spans="1:7" x14ac:dyDescent="0.25">
      <c r="A3139">
        <v>10149999</v>
      </c>
      <c r="B3139" s="1">
        <v>41218</v>
      </c>
      <c r="C3139">
        <v>900</v>
      </c>
      <c r="D3139">
        <v>3.1199999999999999E-2</v>
      </c>
      <c r="E3139">
        <v>2.5399999999999999E-2</v>
      </c>
      <c r="F3139">
        <v>0</v>
      </c>
      <c r="G3139">
        <v>4.0399999999999998E-2</v>
      </c>
    </row>
    <row r="3140" spans="1:7" x14ac:dyDescent="0.25">
      <c r="A3140">
        <v>10149999</v>
      </c>
      <c r="B3140" s="1">
        <v>41218</v>
      </c>
      <c r="C3140">
        <v>930</v>
      </c>
      <c r="D3140">
        <v>5.1999999999999998E-2</v>
      </c>
      <c r="E3140">
        <v>3.7600000000000001E-2</v>
      </c>
      <c r="F3140">
        <v>0</v>
      </c>
      <c r="G3140">
        <v>6.4500000000000002E-2</v>
      </c>
    </row>
    <row r="3141" spans="1:7" x14ac:dyDescent="0.25">
      <c r="A3141">
        <v>10149999</v>
      </c>
      <c r="B3141" s="1">
        <v>41218</v>
      </c>
      <c r="C3141">
        <v>1000</v>
      </c>
      <c r="D3141">
        <v>0.1431</v>
      </c>
      <c r="E3141">
        <v>7.9100000000000004E-2</v>
      </c>
      <c r="F3141">
        <v>0</v>
      </c>
      <c r="G3141">
        <v>0.16339999999999999</v>
      </c>
    </row>
    <row r="3142" spans="1:7" x14ac:dyDescent="0.25">
      <c r="A3142">
        <v>10149999</v>
      </c>
      <c r="B3142" s="1">
        <v>41218</v>
      </c>
      <c r="C3142">
        <v>1030</v>
      </c>
      <c r="D3142">
        <v>0.18479999999999999</v>
      </c>
      <c r="E3142">
        <v>9.3200000000000005E-2</v>
      </c>
      <c r="F3142">
        <v>0</v>
      </c>
      <c r="G3142">
        <v>0.20710000000000001</v>
      </c>
    </row>
    <row r="3143" spans="1:7" x14ac:dyDescent="0.25">
      <c r="A3143">
        <v>10149999</v>
      </c>
      <c r="B3143" s="1">
        <v>41218</v>
      </c>
      <c r="C3143">
        <v>1100</v>
      </c>
      <c r="D3143">
        <v>0.21879999999999999</v>
      </c>
      <c r="E3143">
        <v>0.10970000000000001</v>
      </c>
      <c r="F3143">
        <v>0</v>
      </c>
      <c r="G3143">
        <v>0.24479999999999999</v>
      </c>
    </row>
    <row r="3144" spans="1:7" x14ac:dyDescent="0.25">
      <c r="A3144">
        <v>10149999</v>
      </c>
      <c r="B3144" s="1">
        <v>41218</v>
      </c>
      <c r="C3144">
        <v>1130</v>
      </c>
      <c r="D3144">
        <v>0.24060000000000001</v>
      </c>
      <c r="E3144">
        <v>0.12470000000000001</v>
      </c>
      <c r="F3144">
        <v>0</v>
      </c>
      <c r="G3144">
        <v>0.27100000000000002</v>
      </c>
    </row>
    <row r="3145" spans="1:7" x14ac:dyDescent="0.25">
      <c r="A3145">
        <v>10149999</v>
      </c>
      <c r="B3145" s="1">
        <v>41218</v>
      </c>
      <c r="C3145">
        <v>1200</v>
      </c>
      <c r="D3145">
        <v>0.17219999999999999</v>
      </c>
      <c r="E3145">
        <v>9.1700000000000004E-2</v>
      </c>
      <c r="F3145">
        <v>0</v>
      </c>
      <c r="G3145">
        <v>0.1951</v>
      </c>
    </row>
    <row r="3146" spans="1:7" x14ac:dyDescent="0.25">
      <c r="A3146">
        <v>10149999</v>
      </c>
      <c r="B3146" s="1">
        <v>41218</v>
      </c>
      <c r="C3146">
        <v>1230</v>
      </c>
      <c r="D3146">
        <v>0.17749999999999999</v>
      </c>
      <c r="E3146">
        <v>9.7199999999999995E-2</v>
      </c>
      <c r="F3146">
        <v>0</v>
      </c>
      <c r="G3146">
        <v>0.20230000000000001</v>
      </c>
    </row>
    <row r="3147" spans="1:7" x14ac:dyDescent="0.25">
      <c r="A3147">
        <v>10149999</v>
      </c>
      <c r="B3147" s="1">
        <v>41218</v>
      </c>
      <c r="C3147">
        <v>1300</v>
      </c>
      <c r="D3147">
        <v>0.1573</v>
      </c>
      <c r="E3147">
        <v>9.2100000000000001E-2</v>
      </c>
      <c r="F3147">
        <v>0</v>
      </c>
      <c r="G3147">
        <v>0.18229999999999999</v>
      </c>
    </row>
    <row r="3148" spans="1:7" x14ac:dyDescent="0.25">
      <c r="A3148">
        <v>10149999</v>
      </c>
      <c r="B3148" s="1">
        <v>41218</v>
      </c>
      <c r="C3148">
        <v>1330</v>
      </c>
      <c r="D3148">
        <v>0.16209999999999999</v>
      </c>
      <c r="E3148">
        <v>9.8699999999999996E-2</v>
      </c>
      <c r="F3148">
        <v>0</v>
      </c>
      <c r="G3148">
        <v>0.1898</v>
      </c>
    </row>
    <row r="3149" spans="1:7" x14ac:dyDescent="0.25">
      <c r="A3149">
        <v>10149999</v>
      </c>
      <c r="B3149" s="1">
        <v>41218</v>
      </c>
      <c r="C3149">
        <v>1400</v>
      </c>
      <c r="D3149">
        <v>0.1825</v>
      </c>
      <c r="E3149">
        <v>0.1056</v>
      </c>
      <c r="F3149">
        <v>0</v>
      </c>
      <c r="G3149">
        <v>0.2109</v>
      </c>
    </row>
    <row r="3150" spans="1:7" x14ac:dyDescent="0.25">
      <c r="A3150">
        <v>10149999</v>
      </c>
      <c r="B3150" s="1">
        <v>41218</v>
      </c>
      <c r="C3150">
        <v>1430</v>
      </c>
      <c r="D3150">
        <v>0.16159999999999999</v>
      </c>
      <c r="E3150">
        <v>8.7300000000000003E-2</v>
      </c>
      <c r="F3150">
        <v>0</v>
      </c>
      <c r="G3150">
        <v>0.18360000000000001</v>
      </c>
    </row>
    <row r="3151" spans="1:7" x14ac:dyDescent="0.25">
      <c r="A3151">
        <v>10149999</v>
      </c>
      <c r="B3151" s="1">
        <v>41218</v>
      </c>
      <c r="C3151">
        <v>1500</v>
      </c>
      <c r="D3151">
        <v>0.17169999999999999</v>
      </c>
      <c r="E3151">
        <v>8.8999999999999996E-2</v>
      </c>
      <c r="F3151">
        <v>0</v>
      </c>
      <c r="G3151">
        <v>0.19339999999999999</v>
      </c>
    </row>
    <row r="3152" spans="1:7" x14ac:dyDescent="0.25">
      <c r="A3152">
        <v>10149999</v>
      </c>
      <c r="B3152" s="1">
        <v>41218</v>
      </c>
      <c r="C3152">
        <v>1530</v>
      </c>
      <c r="D3152">
        <v>0.20630000000000001</v>
      </c>
      <c r="E3152">
        <v>0.1036</v>
      </c>
      <c r="F3152">
        <v>0</v>
      </c>
      <c r="G3152">
        <v>0.23100000000000001</v>
      </c>
    </row>
    <row r="3153" spans="1:7" x14ac:dyDescent="0.25">
      <c r="A3153">
        <v>10149999</v>
      </c>
      <c r="B3153" s="1">
        <v>41218</v>
      </c>
      <c r="C3153">
        <v>1600</v>
      </c>
      <c r="D3153">
        <v>0.22270000000000001</v>
      </c>
      <c r="E3153">
        <v>0.1143</v>
      </c>
      <c r="F3153">
        <v>0</v>
      </c>
      <c r="G3153">
        <v>0.25030000000000002</v>
      </c>
    </row>
    <row r="3154" spans="1:7" x14ac:dyDescent="0.25">
      <c r="A3154">
        <v>10149999</v>
      </c>
      <c r="B3154" s="1">
        <v>41218</v>
      </c>
      <c r="C3154">
        <v>1630</v>
      </c>
      <c r="D3154">
        <v>0.20599999999999999</v>
      </c>
      <c r="E3154">
        <v>0.1089</v>
      </c>
      <c r="F3154">
        <v>0</v>
      </c>
      <c r="G3154">
        <v>0.23300000000000001</v>
      </c>
    </row>
    <row r="3155" spans="1:7" x14ac:dyDescent="0.25">
      <c r="A3155">
        <v>10149999</v>
      </c>
      <c r="B3155" s="1">
        <v>41218</v>
      </c>
      <c r="C3155">
        <v>1700</v>
      </c>
      <c r="D3155">
        <v>0.2288</v>
      </c>
      <c r="E3155">
        <v>0.1232</v>
      </c>
      <c r="F3155">
        <v>0</v>
      </c>
      <c r="G3155">
        <v>0.25990000000000002</v>
      </c>
    </row>
    <row r="3156" spans="1:7" x14ac:dyDescent="0.25">
      <c r="A3156">
        <v>10149999</v>
      </c>
      <c r="B3156" s="1">
        <v>41218</v>
      </c>
      <c r="C3156">
        <v>1730</v>
      </c>
      <c r="D3156">
        <v>0.1585</v>
      </c>
      <c r="E3156">
        <v>9.4E-2</v>
      </c>
      <c r="F3156">
        <v>0</v>
      </c>
      <c r="G3156">
        <v>0.18429999999999999</v>
      </c>
    </row>
    <row r="3157" spans="1:7" x14ac:dyDescent="0.25">
      <c r="A3157">
        <v>10149999</v>
      </c>
      <c r="B3157" s="1">
        <v>41218</v>
      </c>
      <c r="C3157">
        <v>1800</v>
      </c>
      <c r="D3157">
        <v>0.1507</v>
      </c>
      <c r="E3157">
        <v>9.4700000000000006E-2</v>
      </c>
      <c r="F3157">
        <v>0</v>
      </c>
      <c r="G3157">
        <v>0.17799999999999999</v>
      </c>
    </row>
    <row r="3158" spans="1:7" x14ac:dyDescent="0.25">
      <c r="A3158">
        <v>10149999</v>
      </c>
      <c r="B3158" s="1">
        <v>41218</v>
      </c>
      <c r="C3158">
        <v>1830</v>
      </c>
      <c r="D3158">
        <v>8.9599999999999999E-2</v>
      </c>
      <c r="E3158">
        <v>6.0400000000000002E-2</v>
      </c>
      <c r="F3158">
        <v>0</v>
      </c>
      <c r="G3158">
        <v>0.1081</v>
      </c>
    </row>
    <row r="3159" spans="1:7" x14ac:dyDescent="0.25">
      <c r="A3159">
        <v>10149999</v>
      </c>
      <c r="B3159" s="1">
        <v>41218</v>
      </c>
      <c r="C3159">
        <v>1900</v>
      </c>
      <c r="D3159">
        <v>5.6800000000000003E-2</v>
      </c>
      <c r="E3159">
        <v>4.3999999999999997E-2</v>
      </c>
      <c r="F3159">
        <v>0</v>
      </c>
      <c r="G3159">
        <v>7.1900000000000006E-2</v>
      </c>
    </row>
    <row r="3160" spans="1:7" x14ac:dyDescent="0.25">
      <c r="A3160">
        <v>10149999</v>
      </c>
      <c r="B3160" s="1">
        <v>41218</v>
      </c>
      <c r="C3160">
        <v>1930</v>
      </c>
      <c r="D3160">
        <v>5.2600000000000001E-2</v>
      </c>
      <c r="E3160">
        <v>4.3299999999999998E-2</v>
      </c>
      <c r="F3160">
        <v>0</v>
      </c>
      <c r="G3160">
        <v>6.8099999999999994E-2</v>
      </c>
    </row>
    <row r="3161" spans="1:7" x14ac:dyDescent="0.25">
      <c r="A3161">
        <v>10149999</v>
      </c>
      <c r="B3161" s="1">
        <v>41218</v>
      </c>
      <c r="C3161">
        <v>2000</v>
      </c>
      <c r="D3161">
        <v>3.9100000000000003E-2</v>
      </c>
      <c r="E3161">
        <v>3.1E-2</v>
      </c>
      <c r="F3161">
        <v>0</v>
      </c>
      <c r="G3161">
        <v>0.05</v>
      </c>
    </row>
    <row r="3162" spans="1:7" x14ac:dyDescent="0.25">
      <c r="A3162">
        <v>10149999</v>
      </c>
      <c r="B3162" s="1">
        <v>41218</v>
      </c>
      <c r="C3162">
        <v>2030</v>
      </c>
      <c r="D3162">
        <v>2.3300000000000001E-2</v>
      </c>
      <c r="E3162">
        <v>2.1299999999999999E-2</v>
      </c>
      <c r="F3162">
        <v>0</v>
      </c>
      <c r="G3162">
        <v>3.15E-2</v>
      </c>
    </row>
    <row r="3163" spans="1:7" x14ac:dyDescent="0.25">
      <c r="A3163">
        <v>10149999</v>
      </c>
      <c r="B3163" s="1">
        <v>41218</v>
      </c>
      <c r="C3163">
        <v>2100</v>
      </c>
      <c r="D3163">
        <v>1.5299999999999999E-2</v>
      </c>
      <c r="E3163">
        <v>1.3899999999999999E-2</v>
      </c>
      <c r="F3163">
        <v>0</v>
      </c>
      <c r="G3163">
        <v>2.07E-2</v>
      </c>
    </row>
    <row r="3164" spans="1:7" x14ac:dyDescent="0.25">
      <c r="A3164">
        <v>10149999</v>
      </c>
      <c r="B3164" s="1">
        <v>41218</v>
      </c>
      <c r="C3164">
        <v>2130</v>
      </c>
      <c r="D3164">
        <v>1.7100000000000001E-2</v>
      </c>
      <c r="E3164">
        <v>2.1299999999999999E-2</v>
      </c>
      <c r="F3164">
        <v>0</v>
      </c>
      <c r="G3164">
        <v>2.7400000000000001E-2</v>
      </c>
    </row>
    <row r="3165" spans="1:7" x14ac:dyDescent="0.25">
      <c r="A3165">
        <v>10149999</v>
      </c>
      <c r="B3165" s="1">
        <v>41218</v>
      </c>
      <c r="C3165">
        <v>2200</v>
      </c>
      <c r="D3165">
        <v>2.7799999999999998E-2</v>
      </c>
      <c r="E3165">
        <v>3.5400000000000001E-2</v>
      </c>
      <c r="F3165">
        <v>0</v>
      </c>
      <c r="G3165">
        <v>4.5100000000000001E-2</v>
      </c>
    </row>
    <row r="3166" spans="1:7" x14ac:dyDescent="0.25">
      <c r="A3166">
        <v>10149999</v>
      </c>
      <c r="B3166" s="1">
        <v>41218</v>
      </c>
      <c r="C3166">
        <v>2230</v>
      </c>
      <c r="D3166">
        <v>1.34E-2</v>
      </c>
      <c r="E3166">
        <v>1.3100000000000001E-2</v>
      </c>
      <c r="F3166">
        <v>0</v>
      </c>
      <c r="G3166">
        <v>1.8800000000000001E-2</v>
      </c>
    </row>
    <row r="3167" spans="1:7" x14ac:dyDescent="0.25">
      <c r="A3167">
        <v>10149999</v>
      </c>
      <c r="B3167" s="1">
        <v>41218</v>
      </c>
      <c r="C3167">
        <v>2300</v>
      </c>
      <c r="D3167">
        <v>1.04E-2</v>
      </c>
      <c r="E3167">
        <v>9.7000000000000003E-3</v>
      </c>
      <c r="F3167">
        <v>0</v>
      </c>
      <c r="G3167">
        <v>1.4200000000000001E-2</v>
      </c>
    </row>
    <row r="3168" spans="1:7" x14ac:dyDescent="0.25">
      <c r="A3168">
        <v>10149999</v>
      </c>
      <c r="B3168" s="1">
        <v>41218</v>
      </c>
      <c r="C3168">
        <v>2330</v>
      </c>
      <c r="D3168">
        <v>8.6E-3</v>
      </c>
      <c r="E3168">
        <v>8.8999999999999999E-3</v>
      </c>
      <c r="F3168">
        <v>0</v>
      </c>
      <c r="G3168">
        <v>1.24E-2</v>
      </c>
    </row>
    <row r="3169" spans="1:7" x14ac:dyDescent="0.25">
      <c r="A3169">
        <v>10149999</v>
      </c>
      <c r="B3169" s="1">
        <v>41218</v>
      </c>
      <c r="C3169">
        <v>2400</v>
      </c>
      <c r="D3169">
        <v>8.6999999999999994E-3</v>
      </c>
      <c r="E3169">
        <v>9.4000000000000004E-3</v>
      </c>
      <c r="F3169">
        <v>0</v>
      </c>
      <c r="G3169">
        <v>1.2800000000000001E-2</v>
      </c>
    </row>
    <row r="3170" spans="1:7" x14ac:dyDescent="0.25">
      <c r="A3170">
        <v>10149999</v>
      </c>
      <c r="B3170" s="1">
        <v>41219</v>
      </c>
      <c r="C3170">
        <v>30</v>
      </c>
      <c r="D3170">
        <v>9.5999999999999992E-3</v>
      </c>
      <c r="E3170">
        <v>9.9000000000000008E-3</v>
      </c>
      <c r="F3170">
        <v>0</v>
      </c>
      <c r="G3170">
        <v>1.38E-2</v>
      </c>
    </row>
    <row r="3171" spans="1:7" x14ac:dyDescent="0.25">
      <c r="A3171">
        <v>10149999</v>
      </c>
      <c r="B3171" s="1">
        <v>41219</v>
      </c>
      <c r="C3171">
        <v>100</v>
      </c>
      <c r="D3171">
        <v>8.8000000000000005E-3</v>
      </c>
      <c r="E3171">
        <v>8.6E-3</v>
      </c>
      <c r="F3171">
        <v>0</v>
      </c>
      <c r="G3171">
        <v>1.23E-2</v>
      </c>
    </row>
    <row r="3172" spans="1:7" x14ac:dyDescent="0.25">
      <c r="A3172">
        <v>10149999</v>
      </c>
      <c r="B3172" s="1">
        <v>41219</v>
      </c>
      <c r="C3172">
        <v>130</v>
      </c>
      <c r="D3172">
        <v>8.3999999999999995E-3</v>
      </c>
      <c r="E3172">
        <v>8.3000000000000001E-3</v>
      </c>
      <c r="F3172">
        <v>0</v>
      </c>
      <c r="G3172">
        <v>1.1900000000000001E-2</v>
      </c>
    </row>
    <row r="3173" spans="1:7" x14ac:dyDescent="0.25">
      <c r="A3173">
        <v>10149999</v>
      </c>
      <c r="B3173" s="1">
        <v>41219</v>
      </c>
      <c r="C3173">
        <v>200</v>
      </c>
      <c r="D3173">
        <v>8.3999999999999995E-3</v>
      </c>
      <c r="E3173">
        <v>7.9000000000000008E-3</v>
      </c>
      <c r="F3173">
        <v>0</v>
      </c>
      <c r="G3173">
        <v>1.14E-2</v>
      </c>
    </row>
    <row r="3174" spans="1:7" x14ac:dyDescent="0.25">
      <c r="A3174">
        <v>10149999</v>
      </c>
      <c r="B3174" s="1">
        <v>41219</v>
      </c>
      <c r="C3174">
        <v>230</v>
      </c>
      <c r="D3174">
        <v>8.8000000000000005E-3</v>
      </c>
      <c r="E3174">
        <v>8.8999999999999999E-3</v>
      </c>
      <c r="F3174">
        <v>0</v>
      </c>
      <c r="G3174">
        <v>1.2699999999999999E-2</v>
      </c>
    </row>
    <row r="3175" spans="1:7" x14ac:dyDescent="0.25">
      <c r="A3175">
        <v>10149999</v>
      </c>
      <c r="B3175" s="1">
        <v>41219</v>
      </c>
      <c r="C3175">
        <v>300</v>
      </c>
      <c r="D3175">
        <v>8.2000000000000007E-3</v>
      </c>
      <c r="E3175">
        <v>7.7000000000000002E-3</v>
      </c>
      <c r="F3175">
        <v>0</v>
      </c>
      <c r="G3175">
        <v>1.11E-2</v>
      </c>
    </row>
    <row r="3176" spans="1:7" x14ac:dyDescent="0.25">
      <c r="A3176">
        <v>10149999</v>
      </c>
      <c r="B3176" s="1">
        <v>41219</v>
      </c>
      <c r="C3176">
        <v>330</v>
      </c>
      <c r="D3176">
        <v>8.6999999999999994E-3</v>
      </c>
      <c r="E3176">
        <v>9.5999999999999992E-3</v>
      </c>
      <c r="F3176">
        <v>0</v>
      </c>
      <c r="G3176">
        <v>1.2999999999999999E-2</v>
      </c>
    </row>
    <row r="3177" spans="1:7" x14ac:dyDescent="0.25">
      <c r="A3177">
        <v>10149999</v>
      </c>
      <c r="B3177" s="1">
        <v>41219</v>
      </c>
      <c r="C3177">
        <v>400</v>
      </c>
      <c r="D3177">
        <v>8.6999999999999994E-3</v>
      </c>
      <c r="E3177">
        <v>8.6E-3</v>
      </c>
      <c r="F3177">
        <v>0</v>
      </c>
      <c r="G3177">
        <v>1.2200000000000001E-2</v>
      </c>
    </row>
    <row r="3178" spans="1:7" x14ac:dyDescent="0.25">
      <c r="A3178">
        <v>10149999</v>
      </c>
      <c r="B3178" s="1">
        <v>41219</v>
      </c>
      <c r="C3178">
        <v>430</v>
      </c>
      <c r="D3178">
        <v>9.1000000000000004E-3</v>
      </c>
      <c r="E3178">
        <v>9.5999999999999992E-3</v>
      </c>
      <c r="F3178">
        <v>0</v>
      </c>
      <c r="G3178">
        <v>1.34E-2</v>
      </c>
    </row>
    <row r="3179" spans="1:7" x14ac:dyDescent="0.25">
      <c r="A3179">
        <v>10149999</v>
      </c>
      <c r="B3179" s="1">
        <v>41219</v>
      </c>
      <c r="C3179">
        <v>500</v>
      </c>
      <c r="D3179">
        <v>7.9000000000000008E-3</v>
      </c>
      <c r="E3179">
        <v>7.1999999999999998E-3</v>
      </c>
      <c r="F3179">
        <v>0</v>
      </c>
      <c r="G3179">
        <v>1.0699999999999999E-2</v>
      </c>
    </row>
    <row r="3180" spans="1:7" x14ac:dyDescent="0.25">
      <c r="A3180">
        <v>10149999</v>
      </c>
      <c r="B3180" s="1">
        <v>41219</v>
      </c>
      <c r="C3180">
        <v>530</v>
      </c>
      <c r="D3180">
        <v>9.1999999999999998E-3</v>
      </c>
      <c r="E3180">
        <v>9.7000000000000003E-3</v>
      </c>
      <c r="F3180">
        <v>0</v>
      </c>
      <c r="G3180">
        <v>1.3299999999999999E-2</v>
      </c>
    </row>
    <row r="3181" spans="1:7" x14ac:dyDescent="0.25">
      <c r="A3181">
        <v>10149999</v>
      </c>
      <c r="B3181" s="1">
        <v>41219</v>
      </c>
      <c r="C3181">
        <v>600</v>
      </c>
      <c r="D3181">
        <v>7.9000000000000008E-3</v>
      </c>
      <c r="E3181">
        <v>7.1999999999999998E-3</v>
      </c>
      <c r="F3181">
        <v>0</v>
      </c>
      <c r="G3181">
        <v>1.0800000000000001E-2</v>
      </c>
    </row>
    <row r="3182" spans="1:7" x14ac:dyDescent="0.25">
      <c r="A3182">
        <v>10149999</v>
      </c>
      <c r="B3182" s="1">
        <v>41219</v>
      </c>
      <c r="C3182">
        <v>630</v>
      </c>
      <c r="D3182">
        <v>8.9999999999999993E-3</v>
      </c>
      <c r="E3182">
        <v>9.2999999999999992E-3</v>
      </c>
      <c r="F3182">
        <v>0</v>
      </c>
      <c r="G3182">
        <v>1.29E-2</v>
      </c>
    </row>
    <row r="3183" spans="1:7" x14ac:dyDescent="0.25">
      <c r="A3183">
        <v>10149999</v>
      </c>
      <c r="B3183" s="1">
        <v>41219</v>
      </c>
      <c r="C3183">
        <v>700</v>
      </c>
      <c r="D3183">
        <v>7.6E-3</v>
      </c>
      <c r="E3183">
        <v>7.4000000000000003E-3</v>
      </c>
      <c r="F3183">
        <v>0</v>
      </c>
      <c r="G3183">
        <v>1.06E-2</v>
      </c>
    </row>
    <row r="3184" spans="1:7" x14ac:dyDescent="0.25">
      <c r="A3184">
        <v>10149999</v>
      </c>
      <c r="B3184" s="1">
        <v>41219</v>
      </c>
      <c r="C3184">
        <v>730</v>
      </c>
      <c r="D3184">
        <v>1.61E-2</v>
      </c>
      <c r="E3184">
        <v>2.2700000000000001E-2</v>
      </c>
      <c r="F3184">
        <v>0</v>
      </c>
      <c r="G3184">
        <v>2.7799999999999998E-2</v>
      </c>
    </row>
    <row r="3185" spans="1:7" x14ac:dyDescent="0.25">
      <c r="A3185">
        <v>10149999</v>
      </c>
      <c r="B3185" s="1">
        <v>41219</v>
      </c>
      <c r="C3185">
        <v>800</v>
      </c>
      <c r="D3185">
        <v>1.3899999999999999E-2</v>
      </c>
      <c r="E3185">
        <v>1.35E-2</v>
      </c>
      <c r="F3185">
        <v>0</v>
      </c>
      <c r="G3185">
        <v>1.9400000000000001E-2</v>
      </c>
    </row>
    <row r="3186" spans="1:7" x14ac:dyDescent="0.25">
      <c r="A3186">
        <v>10149999</v>
      </c>
      <c r="B3186" s="1">
        <v>41219</v>
      </c>
      <c r="C3186">
        <v>830</v>
      </c>
      <c r="D3186">
        <v>1.6E-2</v>
      </c>
      <c r="E3186">
        <v>1.7299999999999999E-2</v>
      </c>
      <c r="F3186">
        <v>0</v>
      </c>
      <c r="G3186">
        <v>2.3800000000000002E-2</v>
      </c>
    </row>
    <row r="3187" spans="1:7" x14ac:dyDescent="0.25">
      <c r="A3187">
        <v>10149999</v>
      </c>
      <c r="B3187" s="1">
        <v>41219</v>
      </c>
      <c r="C3187">
        <v>900</v>
      </c>
      <c r="D3187">
        <v>3.5000000000000003E-2</v>
      </c>
      <c r="E3187">
        <v>2.2700000000000001E-2</v>
      </c>
      <c r="F3187">
        <v>0</v>
      </c>
      <c r="G3187">
        <v>4.1799999999999997E-2</v>
      </c>
    </row>
    <row r="3188" spans="1:7" x14ac:dyDescent="0.25">
      <c r="A3188">
        <v>10149999</v>
      </c>
      <c r="B3188" s="1">
        <v>41219</v>
      </c>
      <c r="C3188">
        <v>930</v>
      </c>
      <c r="D3188">
        <v>6.13E-2</v>
      </c>
      <c r="E3188">
        <v>3.6299999999999999E-2</v>
      </c>
      <c r="F3188">
        <v>0</v>
      </c>
      <c r="G3188">
        <v>7.1300000000000002E-2</v>
      </c>
    </row>
    <row r="3189" spans="1:7" x14ac:dyDescent="0.25">
      <c r="A3189">
        <v>10149999</v>
      </c>
      <c r="B3189" s="1">
        <v>41219</v>
      </c>
      <c r="C3189">
        <v>1000</v>
      </c>
      <c r="D3189">
        <v>0.182</v>
      </c>
      <c r="E3189">
        <v>0.11119999999999999</v>
      </c>
      <c r="F3189">
        <v>0</v>
      </c>
      <c r="G3189">
        <v>0.2132</v>
      </c>
    </row>
    <row r="3190" spans="1:7" x14ac:dyDescent="0.25">
      <c r="A3190">
        <v>10149999</v>
      </c>
      <c r="B3190" s="1">
        <v>41219</v>
      </c>
      <c r="C3190">
        <v>1030</v>
      </c>
      <c r="D3190">
        <v>0.19139999999999999</v>
      </c>
      <c r="E3190">
        <v>0.1173</v>
      </c>
      <c r="F3190">
        <v>0</v>
      </c>
      <c r="G3190">
        <v>0.22439999999999999</v>
      </c>
    </row>
    <row r="3191" spans="1:7" x14ac:dyDescent="0.25">
      <c r="A3191">
        <v>10149999</v>
      </c>
      <c r="B3191" s="1">
        <v>41219</v>
      </c>
      <c r="C3191">
        <v>1100</v>
      </c>
      <c r="D3191">
        <v>0.219</v>
      </c>
      <c r="E3191">
        <v>0.12609999999999999</v>
      </c>
      <c r="F3191">
        <v>0</v>
      </c>
      <c r="G3191">
        <v>0.25280000000000002</v>
      </c>
    </row>
    <row r="3192" spans="1:7" x14ac:dyDescent="0.25">
      <c r="A3192">
        <v>10149999</v>
      </c>
      <c r="B3192" s="1">
        <v>41219</v>
      </c>
      <c r="C3192">
        <v>1130</v>
      </c>
      <c r="D3192">
        <v>0.24679999999999999</v>
      </c>
      <c r="E3192">
        <v>0.14199999999999999</v>
      </c>
      <c r="F3192">
        <v>0</v>
      </c>
      <c r="G3192">
        <v>0.2848</v>
      </c>
    </row>
    <row r="3193" spans="1:7" x14ac:dyDescent="0.25">
      <c r="A3193">
        <v>10149999</v>
      </c>
      <c r="B3193" s="1">
        <v>41219</v>
      </c>
      <c r="C3193">
        <v>1200</v>
      </c>
      <c r="D3193">
        <v>0.21820000000000001</v>
      </c>
      <c r="E3193">
        <v>0.1249</v>
      </c>
      <c r="F3193">
        <v>0</v>
      </c>
      <c r="G3193">
        <v>0.25140000000000001</v>
      </c>
    </row>
    <row r="3194" spans="1:7" x14ac:dyDescent="0.25">
      <c r="A3194">
        <v>10149999</v>
      </c>
      <c r="B3194" s="1">
        <v>41219</v>
      </c>
      <c r="C3194">
        <v>1230</v>
      </c>
      <c r="D3194">
        <v>0.2016</v>
      </c>
      <c r="E3194">
        <v>0.123</v>
      </c>
      <c r="F3194">
        <v>0</v>
      </c>
      <c r="G3194">
        <v>0.23630000000000001</v>
      </c>
    </row>
    <row r="3195" spans="1:7" x14ac:dyDescent="0.25">
      <c r="A3195">
        <v>10149999</v>
      </c>
      <c r="B3195" s="1">
        <v>41219</v>
      </c>
      <c r="C3195">
        <v>1300</v>
      </c>
      <c r="D3195">
        <v>0.2092</v>
      </c>
      <c r="E3195">
        <v>0.13339999999999999</v>
      </c>
      <c r="F3195">
        <v>0</v>
      </c>
      <c r="G3195">
        <v>0.24809999999999999</v>
      </c>
    </row>
    <row r="3196" spans="1:7" x14ac:dyDescent="0.25">
      <c r="A3196">
        <v>10149999</v>
      </c>
      <c r="B3196" s="1">
        <v>41219</v>
      </c>
      <c r="C3196">
        <v>1330</v>
      </c>
      <c r="D3196">
        <v>0.188</v>
      </c>
      <c r="E3196">
        <v>0.1197</v>
      </c>
      <c r="F3196">
        <v>0</v>
      </c>
      <c r="G3196">
        <v>0.22289999999999999</v>
      </c>
    </row>
    <row r="3197" spans="1:7" x14ac:dyDescent="0.25">
      <c r="A3197">
        <v>10149999</v>
      </c>
      <c r="B3197" s="1">
        <v>41219</v>
      </c>
      <c r="C3197">
        <v>1400</v>
      </c>
      <c r="D3197">
        <v>0.1638</v>
      </c>
      <c r="E3197">
        <v>0.10100000000000001</v>
      </c>
      <c r="F3197">
        <v>0</v>
      </c>
      <c r="G3197">
        <v>0.19239999999999999</v>
      </c>
    </row>
    <row r="3198" spans="1:7" x14ac:dyDescent="0.25">
      <c r="A3198">
        <v>10149999</v>
      </c>
      <c r="B3198" s="1">
        <v>41219</v>
      </c>
      <c r="C3198">
        <v>1430</v>
      </c>
      <c r="D3198">
        <v>0.16969999999999999</v>
      </c>
      <c r="E3198">
        <v>9.5100000000000004E-2</v>
      </c>
      <c r="F3198">
        <v>0</v>
      </c>
      <c r="G3198">
        <v>0.1946</v>
      </c>
    </row>
    <row r="3199" spans="1:7" x14ac:dyDescent="0.25">
      <c r="A3199">
        <v>10149999</v>
      </c>
      <c r="B3199" s="1">
        <v>41219</v>
      </c>
      <c r="C3199">
        <v>1500</v>
      </c>
      <c r="D3199">
        <v>0.1648</v>
      </c>
      <c r="E3199">
        <v>8.72E-2</v>
      </c>
      <c r="F3199">
        <v>0</v>
      </c>
      <c r="G3199">
        <v>0.1865</v>
      </c>
    </row>
    <row r="3200" spans="1:7" x14ac:dyDescent="0.25">
      <c r="A3200">
        <v>10149999</v>
      </c>
      <c r="B3200" s="1">
        <v>41219</v>
      </c>
      <c r="C3200">
        <v>1530</v>
      </c>
      <c r="D3200">
        <v>0.16089999999999999</v>
      </c>
      <c r="E3200">
        <v>8.1699999999999995E-2</v>
      </c>
      <c r="F3200">
        <v>0</v>
      </c>
      <c r="G3200">
        <v>0.18049999999999999</v>
      </c>
    </row>
    <row r="3201" spans="1:7" x14ac:dyDescent="0.25">
      <c r="A3201">
        <v>10149999</v>
      </c>
      <c r="B3201" s="1">
        <v>41219</v>
      </c>
      <c r="C3201">
        <v>1600</v>
      </c>
      <c r="D3201">
        <v>0.1648</v>
      </c>
      <c r="E3201">
        <v>9.1800000000000007E-2</v>
      </c>
      <c r="F3201">
        <v>0</v>
      </c>
      <c r="G3201">
        <v>0.18870000000000001</v>
      </c>
    </row>
    <row r="3202" spans="1:7" x14ac:dyDescent="0.25">
      <c r="A3202">
        <v>10149999</v>
      </c>
      <c r="B3202" s="1">
        <v>41219</v>
      </c>
      <c r="C3202">
        <v>1630</v>
      </c>
      <c r="D3202">
        <v>0.17610000000000001</v>
      </c>
      <c r="E3202">
        <v>0.1028</v>
      </c>
      <c r="F3202">
        <v>0</v>
      </c>
      <c r="G3202">
        <v>0.2039</v>
      </c>
    </row>
    <row r="3203" spans="1:7" x14ac:dyDescent="0.25">
      <c r="A3203">
        <v>10149999</v>
      </c>
      <c r="B3203" s="1">
        <v>41219</v>
      </c>
      <c r="C3203">
        <v>1700</v>
      </c>
      <c r="D3203">
        <v>0.15770000000000001</v>
      </c>
      <c r="E3203">
        <v>9.9199999999999997E-2</v>
      </c>
      <c r="F3203">
        <v>0</v>
      </c>
      <c r="G3203">
        <v>0.18629999999999999</v>
      </c>
    </row>
    <row r="3204" spans="1:7" x14ac:dyDescent="0.25">
      <c r="A3204">
        <v>10149999</v>
      </c>
      <c r="B3204" s="1">
        <v>41219</v>
      </c>
      <c r="C3204">
        <v>1730</v>
      </c>
      <c r="D3204">
        <v>0.15210000000000001</v>
      </c>
      <c r="E3204">
        <v>9.8699999999999996E-2</v>
      </c>
      <c r="F3204">
        <v>0</v>
      </c>
      <c r="G3204">
        <v>0.18140000000000001</v>
      </c>
    </row>
    <row r="3205" spans="1:7" x14ac:dyDescent="0.25">
      <c r="A3205">
        <v>10149999</v>
      </c>
      <c r="B3205" s="1">
        <v>41219</v>
      </c>
      <c r="C3205">
        <v>1800</v>
      </c>
      <c r="D3205">
        <v>0.1676</v>
      </c>
      <c r="E3205">
        <v>0.1105</v>
      </c>
      <c r="F3205">
        <v>0</v>
      </c>
      <c r="G3205">
        <v>0.20069999999999999</v>
      </c>
    </row>
    <row r="3206" spans="1:7" x14ac:dyDescent="0.25">
      <c r="A3206">
        <v>10149999</v>
      </c>
      <c r="B3206" s="1">
        <v>41219</v>
      </c>
      <c r="C3206">
        <v>1830</v>
      </c>
      <c r="D3206">
        <v>0.13569999999999999</v>
      </c>
      <c r="E3206">
        <v>8.72E-2</v>
      </c>
      <c r="F3206">
        <v>0</v>
      </c>
      <c r="G3206">
        <v>0.16139999999999999</v>
      </c>
    </row>
    <row r="3207" spans="1:7" x14ac:dyDescent="0.25">
      <c r="A3207">
        <v>10149999</v>
      </c>
      <c r="B3207" s="1">
        <v>41219</v>
      </c>
      <c r="C3207">
        <v>1900</v>
      </c>
      <c r="D3207">
        <v>6.9099999999999995E-2</v>
      </c>
      <c r="E3207">
        <v>5.0599999999999999E-2</v>
      </c>
      <c r="F3207">
        <v>0</v>
      </c>
      <c r="G3207">
        <v>8.5699999999999998E-2</v>
      </c>
    </row>
    <row r="3208" spans="1:7" x14ac:dyDescent="0.25">
      <c r="A3208">
        <v>10149999</v>
      </c>
      <c r="B3208" s="1">
        <v>41219</v>
      </c>
      <c r="C3208">
        <v>1930</v>
      </c>
      <c r="D3208">
        <v>3.1199999999999999E-2</v>
      </c>
      <c r="E3208">
        <v>2.52E-2</v>
      </c>
      <c r="F3208">
        <v>0</v>
      </c>
      <c r="G3208">
        <v>4.02E-2</v>
      </c>
    </row>
    <row r="3209" spans="1:7" x14ac:dyDescent="0.25">
      <c r="A3209">
        <v>10149999</v>
      </c>
      <c r="B3209" s="1">
        <v>41219</v>
      </c>
      <c r="C3209">
        <v>2000</v>
      </c>
      <c r="D3209">
        <v>2.0299999999999999E-2</v>
      </c>
      <c r="E3209">
        <v>2.0400000000000001E-2</v>
      </c>
      <c r="F3209">
        <v>0</v>
      </c>
      <c r="G3209">
        <v>2.9000000000000001E-2</v>
      </c>
    </row>
    <row r="3210" spans="1:7" x14ac:dyDescent="0.25">
      <c r="A3210">
        <v>10149999</v>
      </c>
      <c r="B3210" s="1">
        <v>41219</v>
      </c>
      <c r="C3210">
        <v>2030</v>
      </c>
      <c r="D3210">
        <v>1.6899999999999998E-2</v>
      </c>
      <c r="E3210">
        <v>1.7600000000000001E-2</v>
      </c>
      <c r="F3210">
        <v>0</v>
      </c>
      <c r="G3210">
        <v>2.4400000000000002E-2</v>
      </c>
    </row>
    <row r="3211" spans="1:7" x14ac:dyDescent="0.25">
      <c r="A3211">
        <v>10149999</v>
      </c>
      <c r="B3211" s="1">
        <v>41219</v>
      </c>
      <c r="C3211">
        <v>2100</v>
      </c>
      <c r="D3211">
        <v>1.61E-2</v>
      </c>
      <c r="E3211">
        <v>1.7000000000000001E-2</v>
      </c>
      <c r="F3211">
        <v>0</v>
      </c>
      <c r="G3211">
        <v>2.35E-2</v>
      </c>
    </row>
    <row r="3212" spans="1:7" x14ac:dyDescent="0.25">
      <c r="A3212">
        <v>10149999</v>
      </c>
      <c r="B3212" s="1">
        <v>41219</v>
      </c>
      <c r="C3212">
        <v>2130</v>
      </c>
      <c r="D3212">
        <v>2.7699999999999999E-2</v>
      </c>
      <c r="E3212">
        <v>3.15E-2</v>
      </c>
      <c r="F3212">
        <v>0</v>
      </c>
      <c r="G3212">
        <v>4.2000000000000003E-2</v>
      </c>
    </row>
    <row r="3213" spans="1:7" x14ac:dyDescent="0.25">
      <c r="A3213">
        <v>10149999</v>
      </c>
      <c r="B3213" s="1">
        <v>41219</v>
      </c>
      <c r="C3213">
        <v>2200</v>
      </c>
      <c r="D3213">
        <v>1.6E-2</v>
      </c>
      <c r="E3213">
        <v>1.77E-2</v>
      </c>
      <c r="F3213">
        <v>0</v>
      </c>
      <c r="G3213">
        <v>2.3800000000000002E-2</v>
      </c>
    </row>
    <row r="3214" spans="1:7" x14ac:dyDescent="0.25">
      <c r="A3214">
        <v>10149999</v>
      </c>
      <c r="B3214" s="1">
        <v>41219</v>
      </c>
      <c r="C3214">
        <v>2230</v>
      </c>
      <c r="D3214">
        <v>1.24E-2</v>
      </c>
      <c r="E3214">
        <v>1.2200000000000001E-2</v>
      </c>
      <c r="F3214">
        <v>0</v>
      </c>
      <c r="G3214">
        <v>1.7500000000000002E-2</v>
      </c>
    </row>
    <row r="3215" spans="1:7" x14ac:dyDescent="0.25">
      <c r="A3215">
        <v>10149999</v>
      </c>
      <c r="B3215" s="1">
        <v>41219</v>
      </c>
      <c r="C3215">
        <v>2300</v>
      </c>
      <c r="D3215">
        <v>1.0500000000000001E-2</v>
      </c>
      <c r="E3215">
        <v>9.1999999999999998E-3</v>
      </c>
      <c r="F3215">
        <v>0</v>
      </c>
      <c r="G3215">
        <v>1.3899999999999999E-2</v>
      </c>
    </row>
    <row r="3216" spans="1:7" x14ac:dyDescent="0.25">
      <c r="A3216">
        <v>10149999</v>
      </c>
      <c r="B3216" s="1">
        <v>41219</v>
      </c>
      <c r="C3216">
        <v>2330</v>
      </c>
      <c r="D3216">
        <v>7.9000000000000008E-3</v>
      </c>
      <c r="E3216">
        <v>8.3999999999999995E-3</v>
      </c>
      <c r="F3216">
        <v>0</v>
      </c>
      <c r="G3216">
        <v>1.1599999999999999E-2</v>
      </c>
    </row>
    <row r="3217" spans="1:7" x14ac:dyDescent="0.25">
      <c r="A3217">
        <v>10149999</v>
      </c>
      <c r="B3217" s="1">
        <v>41219</v>
      </c>
      <c r="C3217">
        <v>2400</v>
      </c>
      <c r="D3217">
        <v>7.6E-3</v>
      </c>
      <c r="E3217">
        <v>8.0000000000000002E-3</v>
      </c>
      <c r="F3217">
        <v>0</v>
      </c>
      <c r="G3217">
        <v>1.11E-2</v>
      </c>
    </row>
    <row r="3218" spans="1:7" x14ac:dyDescent="0.25">
      <c r="A3218">
        <v>10149999</v>
      </c>
      <c r="B3218" s="1">
        <v>41220</v>
      </c>
      <c r="C3218">
        <v>30</v>
      </c>
      <c r="D3218">
        <v>8.2000000000000007E-3</v>
      </c>
      <c r="E3218">
        <v>7.7999999999999996E-3</v>
      </c>
      <c r="F3218">
        <v>0</v>
      </c>
      <c r="G3218">
        <v>1.12E-2</v>
      </c>
    </row>
    <row r="3219" spans="1:7" x14ac:dyDescent="0.25">
      <c r="A3219">
        <v>10149999</v>
      </c>
      <c r="B3219" s="1">
        <v>41220</v>
      </c>
      <c r="C3219">
        <v>100</v>
      </c>
      <c r="D3219">
        <v>8.6999999999999994E-3</v>
      </c>
      <c r="E3219">
        <v>8.8000000000000005E-3</v>
      </c>
      <c r="F3219">
        <v>0</v>
      </c>
      <c r="G3219">
        <v>1.24E-2</v>
      </c>
    </row>
    <row r="3220" spans="1:7" x14ac:dyDescent="0.25">
      <c r="A3220">
        <v>10149999</v>
      </c>
      <c r="B3220" s="1">
        <v>41220</v>
      </c>
      <c r="C3220">
        <v>130</v>
      </c>
      <c r="D3220">
        <v>8.6E-3</v>
      </c>
      <c r="E3220">
        <v>8.6999999999999994E-3</v>
      </c>
      <c r="F3220">
        <v>0</v>
      </c>
      <c r="G3220">
        <v>1.23E-2</v>
      </c>
    </row>
    <row r="3221" spans="1:7" x14ac:dyDescent="0.25">
      <c r="A3221">
        <v>10149999</v>
      </c>
      <c r="B3221" s="1">
        <v>41220</v>
      </c>
      <c r="C3221">
        <v>200</v>
      </c>
      <c r="D3221">
        <v>8.3999999999999995E-3</v>
      </c>
      <c r="E3221">
        <v>8.5000000000000006E-3</v>
      </c>
      <c r="F3221">
        <v>0</v>
      </c>
      <c r="G3221">
        <v>1.1900000000000001E-2</v>
      </c>
    </row>
    <row r="3222" spans="1:7" x14ac:dyDescent="0.25">
      <c r="A3222">
        <v>10149999</v>
      </c>
      <c r="B3222" s="1">
        <v>41220</v>
      </c>
      <c r="C3222">
        <v>230</v>
      </c>
      <c r="D3222">
        <v>7.9000000000000008E-3</v>
      </c>
      <c r="E3222">
        <v>7.7000000000000002E-3</v>
      </c>
      <c r="F3222">
        <v>0</v>
      </c>
      <c r="G3222">
        <v>1.11E-2</v>
      </c>
    </row>
    <row r="3223" spans="1:7" x14ac:dyDescent="0.25">
      <c r="A3223">
        <v>10149999</v>
      </c>
      <c r="B3223" s="1">
        <v>41220</v>
      </c>
      <c r="C3223">
        <v>300</v>
      </c>
      <c r="D3223">
        <v>8.8000000000000005E-3</v>
      </c>
      <c r="E3223">
        <v>9.7999999999999997E-3</v>
      </c>
      <c r="F3223">
        <v>0</v>
      </c>
      <c r="G3223">
        <v>1.32E-2</v>
      </c>
    </row>
    <row r="3224" spans="1:7" x14ac:dyDescent="0.25">
      <c r="A3224">
        <v>10149999</v>
      </c>
      <c r="B3224" s="1">
        <v>41220</v>
      </c>
      <c r="C3224">
        <v>330</v>
      </c>
      <c r="D3224">
        <v>7.9000000000000008E-3</v>
      </c>
      <c r="E3224">
        <v>8.2000000000000007E-3</v>
      </c>
      <c r="F3224">
        <v>0</v>
      </c>
      <c r="G3224">
        <v>1.14E-2</v>
      </c>
    </row>
    <row r="3225" spans="1:7" x14ac:dyDescent="0.25">
      <c r="A3225">
        <v>10149999</v>
      </c>
      <c r="B3225" s="1">
        <v>41220</v>
      </c>
      <c r="C3225">
        <v>400</v>
      </c>
      <c r="D3225">
        <v>9.1000000000000004E-3</v>
      </c>
      <c r="E3225">
        <v>1.01E-2</v>
      </c>
      <c r="F3225">
        <v>0</v>
      </c>
      <c r="G3225">
        <v>1.3599999999999999E-2</v>
      </c>
    </row>
    <row r="3226" spans="1:7" x14ac:dyDescent="0.25">
      <c r="A3226">
        <v>10149999</v>
      </c>
      <c r="B3226" s="1">
        <v>41220</v>
      </c>
      <c r="C3226">
        <v>430</v>
      </c>
      <c r="D3226">
        <v>8.0999999999999996E-3</v>
      </c>
      <c r="E3226">
        <v>8.0999999999999996E-3</v>
      </c>
      <c r="F3226">
        <v>0</v>
      </c>
      <c r="G3226">
        <v>1.15E-2</v>
      </c>
    </row>
    <row r="3227" spans="1:7" x14ac:dyDescent="0.25">
      <c r="A3227">
        <v>10149999</v>
      </c>
      <c r="B3227" s="1">
        <v>41220</v>
      </c>
      <c r="C3227">
        <v>500</v>
      </c>
      <c r="D3227">
        <v>8.6E-3</v>
      </c>
      <c r="E3227">
        <v>9.1000000000000004E-3</v>
      </c>
      <c r="F3227">
        <v>0</v>
      </c>
      <c r="G3227">
        <v>1.2500000000000001E-2</v>
      </c>
    </row>
    <row r="3228" spans="1:7" x14ac:dyDescent="0.25">
      <c r="A3228">
        <v>10149999</v>
      </c>
      <c r="B3228" s="1">
        <v>41220</v>
      </c>
      <c r="C3228">
        <v>530</v>
      </c>
      <c r="D3228">
        <v>7.7000000000000002E-3</v>
      </c>
      <c r="E3228">
        <v>6.7999999999999996E-3</v>
      </c>
      <c r="F3228">
        <v>0</v>
      </c>
      <c r="G3228">
        <v>1.0200000000000001E-2</v>
      </c>
    </row>
    <row r="3229" spans="1:7" x14ac:dyDescent="0.25">
      <c r="A3229">
        <v>10149999</v>
      </c>
      <c r="B3229" s="1">
        <v>41220</v>
      </c>
      <c r="C3229">
        <v>600</v>
      </c>
      <c r="D3229">
        <v>8.8999999999999999E-3</v>
      </c>
      <c r="E3229">
        <v>9.4000000000000004E-3</v>
      </c>
      <c r="F3229">
        <v>0</v>
      </c>
      <c r="G3229">
        <v>1.2999999999999999E-2</v>
      </c>
    </row>
    <row r="3230" spans="1:7" x14ac:dyDescent="0.25">
      <c r="A3230">
        <v>10149999</v>
      </c>
      <c r="B3230" s="1">
        <v>41220</v>
      </c>
      <c r="C3230">
        <v>630</v>
      </c>
      <c r="D3230">
        <v>7.7000000000000002E-3</v>
      </c>
      <c r="E3230">
        <v>6.6E-3</v>
      </c>
      <c r="F3230">
        <v>0</v>
      </c>
      <c r="G3230">
        <v>1.0200000000000001E-2</v>
      </c>
    </row>
    <row r="3231" spans="1:7" x14ac:dyDescent="0.25">
      <c r="A3231">
        <v>10149999</v>
      </c>
      <c r="B3231" s="1">
        <v>41220</v>
      </c>
      <c r="C3231">
        <v>700</v>
      </c>
      <c r="D3231">
        <v>8.0000000000000002E-3</v>
      </c>
      <c r="E3231">
        <v>8.0000000000000002E-3</v>
      </c>
      <c r="F3231">
        <v>0</v>
      </c>
      <c r="G3231">
        <v>1.14E-2</v>
      </c>
    </row>
    <row r="3232" spans="1:7" x14ac:dyDescent="0.25">
      <c r="A3232">
        <v>10149999</v>
      </c>
      <c r="B3232" s="1">
        <v>41220</v>
      </c>
      <c r="C3232">
        <v>730</v>
      </c>
      <c r="D3232">
        <v>6.7000000000000002E-3</v>
      </c>
      <c r="E3232">
        <v>5.4000000000000003E-3</v>
      </c>
      <c r="F3232">
        <v>0</v>
      </c>
      <c r="G3232">
        <v>8.5000000000000006E-3</v>
      </c>
    </row>
    <row r="3233" spans="1:7" x14ac:dyDescent="0.25">
      <c r="A3233">
        <v>10149999</v>
      </c>
      <c r="B3233" s="1">
        <v>41220</v>
      </c>
      <c r="C3233">
        <v>800</v>
      </c>
      <c r="D3233">
        <v>5.8999999999999999E-3</v>
      </c>
      <c r="E3233">
        <v>5.4999999999999997E-3</v>
      </c>
      <c r="F3233">
        <v>0</v>
      </c>
      <c r="G3233">
        <v>8.0999999999999996E-3</v>
      </c>
    </row>
    <row r="3234" spans="1:7" x14ac:dyDescent="0.25">
      <c r="A3234">
        <v>10149999</v>
      </c>
      <c r="B3234" s="1">
        <v>41220</v>
      </c>
      <c r="C3234">
        <v>830</v>
      </c>
      <c r="D3234">
        <v>8.9999999999999993E-3</v>
      </c>
      <c r="E3234">
        <v>1.0500000000000001E-2</v>
      </c>
      <c r="F3234">
        <v>0</v>
      </c>
      <c r="G3234">
        <v>1.3899999999999999E-2</v>
      </c>
    </row>
    <row r="3235" spans="1:7" x14ac:dyDescent="0.25">
      <c r="A3235">
        <v>10149999</v>
      </c>
      <c r="B3235" s="1">
        <v>41220</v>
      </c>
      <c r="C3235">
        <v>900</v>
      </c>
      <c r="D3235">
        <v>1.1900000000000001E-2</v>
      </c>
      <c r="E3235">
        <v>1.1299999999999999E-2</v>
      </c>
      <c r="F3235">
        <v>0</v>
      </c>
      <c r="G3235">
        <v>1.6500000000000001E-2</v>
      </c>
    </row>
    <row r="3236" spans="1:7" x14ac:dyDescent="0.25">
      <c r="A3236">
        <v>10149999</v>
      </c>
      <c r="B3236" s="1">
        <v>41220</v>
      </c>
      <c r="C3236">
        <v>930</v>
      </c>
      <c r="D3236">
        <v>1.0500000000000001E-2</v>
      </c>
      <c r="E3236">
        <v>1.0800000000000001E-2</v>
      </c>
      <c r="F3236">
        <v>0</v>
      </c>
      <c r="G3236">
        <v>1.4999999999999999E-2</v>
      </c>
    </row>
    <row r="3237" spans="1:7" x14ac:dyDescent="0.25">
      <c r="A3237">
        <v>10149999</v>
      </c>
      <c r="B3237" s="1">
        <v>41220</v>
      </c>
      <c r="C3237">
        <v>1000</v>
      </c>
      <c r="D3237">
        <v>1.37E-2</v>
      </c>
      <c r="E3237">
        <v>1.29E-2</v>
      </c>
      <c r="F3237">
        <v>0</v>
      </c>
      <c r="G3237">
        <v>1.89E-2</v>
      </c>
    </row>
    <row r="3238" spans="1:7" x14ac:dyDescent="0.25">
      <c r="A3238">
        <v>10149999</v>
      </c>
      <c r="B3238" s="1">
        <v>41220</v>
      </c>
      <c r="C3238">
        <v>1030</v>
      </c>
      <c r="D3238">
        <v>1.23E-2</v>
      </c>
      <c r="E3238">
        <v>9.4000000000000004E-3</v>
      </c>
      <c r="F3238">
        <v>0</v>
      </c>
      <c r="G3238">
        <v>1.55E-2</v>
      </c>
    </row>
    <row r="3239" spans="1:7" x14ac:dyDescent="0.25">
      <c r="A3239">
        <v>10149999</v>
      </c>
      <c r="B3239" s="1">
        <v>41220</v>
      </c>
      <c r="C3239">
        <v>1100</v>
      </c>
      <c r="D3239">
        <v>1.32E-2</v>
      </c>
      <c r="E3239">
        <v>1.14E-2</v>
      </c>
      <c r="F3239">
        <v>0</v>
      </c>
      <c r="G3239">
        <v>1.7399999999999999E-2</v>
      </c>
    </row>
    <row r="3240" spans="1:7" x14ac:dyDescent="0.25">
      <c r="A3240">
        <v>10149999</v>
      </c>
      <c r="B3240" s="1">
        <v>41220</v>
      </c>
      <c r="C3240">
        <v>1130</v>
      </c>
      <c r="D3240">
        <v>8.9999999999999993E-3</v>
      </c>
      <c r="E3240">
        <v>7.6E-3</v>
      </c>
      <c r="F3240">
        <v>0</v>
      </c>
      <c r="G3240">
        <v>1.18E-2</v>
      </c>
    </row>
    <row r="3241" spans="1:7" x14ac:dyDescent="0.25">
      <c r="A3241">
        <v>10149999</v>
      </c>
      <c r="B3241" s="1">
        <v>41220</v>
      </c>
      <c r="C3241">
        <v>1200</v>
      </c>
      <c r="D3241">
        <v>1.03E-2</v>
      </c>
      <c r="E3241">
        <v>9.1000000000000004E-3</v>
      </c>
      <c r="F3241">
        <v>0</v>
      </c>
      <c r="G3241">
        <v>1.37E-2</v>
      </c>
    </row>
    <row r="3242" spans="1:7" x14ac:dyDescent="0.25">
      <c r="A3242">
        <v>10149999</v>
      </c>
      <c r="B3242" s="1">
        <v>41220</v>
      </c>
      <c r="C3242">
        <v>1230</v>
      </c>
      <c r="D3242">
        <v>9.4999999999999998E-3</v>
      </c>
      <c r="E3242">
        <v>7.1000000000000004E-3</v>
      </c>
      <c r="F3242">
        <v>0</v>
      </c>
      <c r="G3242">
        <v>1.1900000000000001E-2</v>
      </c>
    </row>
    <row r="3243" spans="1:7" x14ac:dyDescent="0.25">
      <c r="A3243">
        <v>10149999</v>
      </c>
      <c r="B3243" s="1">
        <v>41220</v>
      </c>
      <c r="C3243">
        <v>1300</v>
      </c>
      <c r="D3243">
        <v>1.03E-2</v>
      </c>
      <c r="E3243">
        <v>8.9999999999999993E-3</v>
      </c>
      <c r="F3243">
        <v>0</v>
      </c>
      <c r="G3243">
        <v>1.38E-2</v>
      </c>
    </row>
    <row r="3244" spans="1:7" x14ac:dyDescent="0.25">
      <c r="A3244">
        <v>10149999</v>
      </c>
      <c r="B3244" s="1">
        <v>41220</v>
      </c>
      <c r="C3244">
        <v>1330</v>
      </c>
      <c r="D3244">
        <v>9.7000000000000003E-3</v>
      </c>
      <c r="E3244">
        <v>6.1000000000000004E-3</v>
      </c>
      <c r="F3244">
        <v>0</v>
      </c>
      <c r="G3244">
        <v>1.15E-2</v>
      </c>
    </row>
    <row r="3245" spans="1:7" x14ac:dyDescent="0.25">
      <c r="A3245">
        <v>10149999</v>
      </c>
      <c r="B3245" s="1">
        <v>41220</v>
      </c>
      <c r="C3245">
        <v>1400</v>
      </c>
      <c r="D3245">
        <v>4.4999999999999998E-2</v>
      </c>
      <c r="E3245">
        <v>2.3400000000000001E-2</v>
      </c>
      <c r="F3245">
        <v>0</v>
      </c>
      <c r="G3245">
        <v>5.0799999999999998E-2</v>
      </c>
    </row>
    <row r="3246" spans="1:7" x14ac:dyDescent="0.25">
      <c r="A3246">
        <v>10149999</v>
      </c>
      <c r="B3246" s="1">
        <v>41220</v>
      </c>
      <c r="C3246">
        <v>1430</v>
      </c>
      <c r="D3246">
        <v>4.2999999999999997E-2</v>
      </c>
      <c r="E3246">
        <v>2.35E-2</v>
      </c>
      <c r="F3246">
        <v>0</v>
      </c>
      <c r="G3246">
        <v>4.8899999999999999E-2</v>
      </c>
    </row>
    <row r="3247" spans="1:7" x14ac:dyDescent="0.25">
      <c r="A3247">
        <v>10149999</v>
      </c>
      <c r="B3247" s="1">
        <v>41220</v>
      </c>
      <c r="C3247">
        <v>1500</v>
      </c>
      <c r="D3247">
        <v>4.2900000000000001E-2</v>
      </c>
      <c r="E3247">
        <v>2.3699999999999999E-2</v>
      </c>
      <c r="F3247">
        <v>0</v>
      </c>
      <c r="G3247">
        <v>4.9099999999999998E-2</v>
      </c>
    </row>
    <row r="3248" spans="1:7" x14ac:dyDescent="0.25">
      <c r="A3248">
        <v>10149999</v>
      </c>
      <c r="B3248" s="1">
        <v>41220</v>
      </c>
      <c r="C3248">
        <v>1530</v>
      </c>
      <c r="D3248">
        <v>4.1399999999999999E-2</v>
      </c>
      <c r="E3248">
        <v>2.3900000000000001E-2</v>
      </c>
      <c r="F3248">
        <v>0</v>
      </c>
      <c r="G3248">
        <v>4.7699999999999999E-2</v>
      </c>
    </row>
    <row r="3249" spans="1:7" x14ac:dyDescent="0.25">
      <c r="A3249">
        <v>10149999</v>
      </c>
      <c r="B3249" s="1">
        <v>41220</v>
      </c>
      <c r="C3249">
        <v>1600</v>
      </c>
      <c r="D3249">
        <v>4.1799999999999997E-2</v>
      </c>
      <c r="E3249">
        <v>2.4400000000000002E-2</v>
      </c>
      <c r="F3249">
        <v>0</v>
      </c>
      <c r="G3249">
        <v>4.8599999999999997E-2</v>
      </c>
    </row>
    <row r="3250" spans="1:7" x14ac:dyDescent="0.25">
      <c r="A3250">
        <v>10149999</v>
      </c>
      <c r="B3250" s="1">
        <v>41220</v>
      </c>
      <c r="C3250">
        <v>1630</v>
      </c>
      <c r="D3250">
        <v>4.1799999999999997E-2</v>
      </c>
      <c r="E3250">
        <v>2.5600000000000001E-2</v>
      </c>
      <c r="F3250">
        <v>0</v>
      </c>
      <c r="G3250">
        <v>4.8899999999999999E-2</v>
      </c>
    </row>
    <row r="3251" spans="1:7" x14ac:dyDescent="0.25">
      <c r="A3251">
        <v>10149999</v>
      </c>
      <c r="B3251" s="1">
        <v>41220</v>
      </c>
      <c r="C3251">
        <v>1700</v>
      </c>
      <c r="D3251">
        <v>2.53E-2</v>
      </c>
      <c r="E3251">
        <v>1.54E-2</v>
      </c>
      <c r="F3251">
        <v>0</v>
      </c>
      <c r="G3251">
        <v>2.9700000000000001E-2</v>
      </c>
    </row>
    <row r="3252" spans="1:7" x14ac:dyDescent="0.25">
      <c r="A3252">
        <v>10149999</v>
      </c>
      <c r="B3252" s="1">
        <v>41220</v>
      </c>
      <c r="C3252">
        <v>1730</v>
      </c>
      <c r="D3252">
        <v>9.1999999999999998E-3</v>
      </c>
      <c r="E3252">
        <v>7.1999999999999998E-3</v>
      </c>
      <c r="F3252">
        <v>0</v>
      </c>
      <c r="G3252">
        <v>1.18E-2</v>
      </c>
    </row>
    <row r="3253" spans="1:7" x14ac:dyDescent="0.25">
      <c r="A3253">
        <v>10149999</v>
      </c>
      <c r="B3253" s="1">
        <v>41220</v>
      </c>
      <c r="C3253">
        <v>1800</v>
      </c>
      <c r="D3253">
        <v>8.6999999999999994E-3</v>
      </c>
      <c r="E3253">
        <v>5.4000000000000003E-3</v>
      </c>
      <c r="F3253">
        <v>0</v>
      </c>
      <c r="G3253">
        <v>1.0200000000000001E-2</v>
      </c>
    </row>
    <row r="3254" spans="1:7" x14ac:dyDescent="0.25">
      <c r="A3254">
        <v>10149999</v>
      </c>
      <c r="B3254" s="1">
        <v>41220</v>
      </c>
      <c r="C3254">
        <v>1830</v>
      </c>
      <c r="D3254">
        <v>9.7000000000000003E-3</v>
      </c>
      <c r="E3254">
        <v>6.8999999999999999E-3</v>
      </c>
      <c r="F3254">
        <v>0</v>
      </c>
      <c r="G3254">
        <v>1.1900000000000001E-2</v>
      </c>
    </row>
    <row r="3255" spans="1:7" x14ac:dyDescent="0.25">
      <c r="A3255">
        <v>10149999</v>
      </c>
      <c r="B3255" s="1">
        <v>41220</v>
      </c>
      <c r="C3255">
        <v>1900</v>
      </c>
      <c r="D3255">
        <v>8.8999999999999999E-3</v>
      </c>
      <c r="E3255">
        <v>6.4999999999999997E-3</v>
      </c>
      <c r="F3255">
        <v>0</v>
      </c>
      <c r="G3255">
        <v>1.12E-2</v>
      </c>
    </row>
    <row r="3256" spans="1:7" x14ac:dyDescent="0.25">
      <c r="A3256">
        <v>10149999</v>
      </c>
      <c r="B3256" s="1">
        <v>41220</v>
      </c>
      <c r="C3256">
        <v>1930</v>
      </c>
      <c r="D3256">
        <v>1.06E-2</v>
      </c>
      <c r="E3256">
        <v>9.5999999999999992E-3</v>
      </c>
      <c r="F3256">
        <v>0</v>
      </c>
      <c r="G3256">
        <v>1.4200000000000001E-2</v>
      </c>
    </row>
    <row r="3257" spans="1:7" x14ac:dyDescent="0.25">
      <c r="A3257">
        <v>10149999</v>
      </c>
      <c r="B3257" s="1">
        <v>41220</v>
      </c>
      <c r="C3257">
        <v>2000</v>
      </c>
      <c r="D3257">
        <v>9.7999999999999997E-3</v>
      </c>
      <c r="E3257">
        <v>9.4000000000000004E-3</v>
      </c>
      <c r="F3257">
        <v>0</v>
      </c>
      <c r="G3257">
        <v>1.37E-2</v>
      </c>
    </row>
    <row r="3258" spans="1:7" x14ac:dyDescent="0.25">
      <c r="A3258">
        <v>10149999</v>
      </c>
      <c r="B3258" s="1">
        <v>41220</v>
      </c>
      <c r="C3258">
        <v>2030</v>
      </c>
      <c r="D3258">
        <v>1.4200000000000001E-2</v>
      </c>
      <c r="E3258">
        <v>1.17E-2</v>
      </c>
      <c r="F3258">
        <v>0</v>
      </c>
      <c r="G3258">
        <v>1.8499999999999999E-2</v>
      </c>
    </row>
    <row r="3259" spans="1:7" x14ac:dyDescent="0.25">
      <c r="A3259">
        <v>10149999</v>
      </c>
      <c r="B3259" s="1">
        <v>41220</v>
      </c>
      <c r="C3259">
        <v>2100</v>
      </c>
      <c r="D3259">
        <v>1.24E-2</v>
      </c>
      <c r="E3259">
        <v>9.5999999999999992E-3</v>
      </c>
      <c r="F3259">
        <v>0</v>
      </c>
      <c r="G3259">
        <v>1.5699999999999999E-2</v>
      </c>
    </row>
    <row r="3260" spans="1:7" x14ac:dyDescent="0.25">
      <c r="A3260">
        <v>10149999</v>
      </c>
      <c r="B3260" s="1">
        <v>41220</v>
      </c>
      <c r="C3260">
        <v>2130</v>
      </c>
      <c r="D3260">
        <v>1.18E-2</v>
      </c>
      <c r="E3260">
        <v>1.23E-2</v>
      </c>
      <c r="F3260">
        <v>0</v>
      </c>
      <c r="G3260">
        <v>1.7100000000000001E-2</v>
      </c>
    </row>
    <row r="3261" spans="1:7" x14ac:dyDescent="0.25">
      <c r="A3261">
        <v>10149999</v>
      </c>
      <c r="B3261" s="1">
        <v>41220</v>
      </c>
      <c r="C3261">
        <v>2200</v>
      </c>
      <c r="D3261">
        <v>1.0500000000000001E-2</v>
      </c>
      <c r="E3261">
        <v>9.2999999999999992E-3</v>
      </c>
      <c r="F3261">
        <v>0</v>
      </c>
      <c r="G3261">
        <v>1.41E-2</v>
      </c>
    </row>
    <row r="3262" spans="1:7" x14ac:dyDescent="0.25">
      <c r="A3262">
        <v>10149999</v>
      </c>
      <c r="B3262" s="1">
        <v>41220</v>
      </c>
      <c r="C3262">
        <v>2230</v>
      </c>
      <c r="D3262">
        <v>1.14E-2</v>
      </c>
      <c r="E3262">
        <v>1.18E-2</v>
      </c>
      <c r="F3262">
        <v>0</v>
      </c>
      <c r="G3262">
        <v>1.6400000000000001E-2</v>
      </c>
    </row>
    <row r="3263" spans="1:7" x14ac:dyDescent="0.25">
      <c r="A3263">
        <v>10149999</v>
      </c>
      <c r="B3263" s="1">
        <v>41220</v>
      </c>
      <c r="C3263">
        <v>2300</v>
      </c>
      <c r="D3263">
        <v>8.8999999999999999E-3</v>
      </c>
      <c r="E3263">
        <v>8.6E-3</v>
      </c>
      <c r="F3263">
        <v>0</v>
      </c>
      <c r="G3263">
        <v>1.24E-2</v>
      </c>
    </row>
    <row r="3264" spans="1:7" x14ac:dyDescent="0.25">
      <c r="A3264">
        <v>10149999</v>
      </c>
      <c r="B3264" s="1">
        <v>41220</v>
      </c>
      <c r="C3264">
        <v>2330</v>
      </c>
      <c r="D3264">
        <v>9.5999999999999992E-3</v>
      </c>
      <c r="E3264">
        <v>1.01E-2</v>
      </c>
      <c r="F3264">
        <v>0</v>
      </c>
      <c r="G3264">
        <v>1.3899999999999999E-2</v>
      </c>
    </row>
    <row r="3265" spans="1:7" x14ac:dyDescent="0.25">
      <c r="A3265">
        <v>10149999</v>
      </c>
      <c r="B3265" s="1">
        <v>41220</v>
      </c>
      <c r="C3265">
        <v>2400</v>
      </c>
      <c r="D3265">
        <v>8.5000000000000006E-3</v>
      </c>
      <c r="E3265">
        <v>8.0000000000000002E-3</v>
      </c>
      <c r="F3265">
        <v>0</v>
      </c>
      <c r="G3265">
        <v>1.17E-2</v>
      </c>
    </row>
    <row r="3266" spans="1:7" x14ac:dyDescent="0.25">
      <c r="A3266">
        <v>10149999</v>
      </c>
      <c r="B3266" s="1">
        <v>41221</v>
      </c>
      <c r="C3266">
        <v>30</v>
      </c>
      <c r="D3266">
        <v>9.7999999999999997E-3</v>
      </c>
      <c r="E3266">
        <v>1.04E-2</v>
      </c>
      <c r="F3266">
        <v>0</v>
      </c>
      <c r="G3266">
        <v>1.43E-2</v>
      </c>
    </row>
    <row r="3267" spans="1:7" x14ac:dyDescent="0.25">
      <c r="A3267">
        <v>10149999</v>
      </c>
      <c r="B3267" s="1">
        <v>41221</v>
      </c>
      <c r="C3267">
        <v>100</v>
      </c>
      <c r="D3267">
        <v>8.5000000000000006E-3</v>
      </c>
      <c r="E3267">
        <v>8.0999999999999996E-3</v>
      </c>
      <c r="F3267">
        <v>0</v>
      </c>
      <c r="G3267">
        <v>1.17E-2</v>
      </c>
    </row>
    <row r="3268" spans="1:7" x14ac:dyDescent="0.25">
      <c r="A3268">
        <v>10149999</v>
      </c>
      <c r="B3268" s="1">
        <v>41221</v>
      </c>
      <c r="C3268">
        <v>130</v>
      </c>
      <c r="D3268">
        <v>9.5999999999999992E-3</v>
      </c>
      <c r="E3268">
        <v>1.0500000000000001E-2</v>
      </c>
      <c r="F3268">
        <v>0</v>
      </c>
      <c r="G3268">
        <v>1.43E-2</v>
      </c>
    </row>
    <row r="3269" spans="1:7" x14ac:dyDescent="0.25">
      <c r="A3269">
        <v>10149999</v>
      </c>
      <c r="B3269" s="1">
        <v>41221</v>
      </c>
      <c r="C3269">
        <v>200</v>
      </c>
      <c r="D3269">
        <v>8.6E-3</v>
      </c>
      <c r="E3269">
        <v>8.0999999999999996E-3</v>
      </c>
      <c r="F3269">
        <v>0</v>
      </c>
      <c r="G3269">
        <v>1.18E-2</v>
      </c>
    </row>
    <row r="3270" spans="1:7" x14ac:dyDescent="0.25">
      <c r="A3270">
        <v>10149999</v>
      </c>
      <c r="B3270" s="1">
        <v>41221</v>
      </c>
      <c r="C3270">
        <v>230</v>
      </c>
      <c r="D3270">
        <v>9.7000000000000003E-3</v>
      </c>
      <c r="E3270">
        <v>1.06E-2</v>
      </c>
      <c r="F3270">
        <v>0</v>
      </c>
      <c r="G3270">
        <v>1.44E-2</v>
      </c>
    </row>
    <row r="3271" spans="1:7" x14ac:dyDescent="0.25">
      <c r="A3271">
        <v>10149999</v>
      </c>
      <c r="B3271" s="1">
        <v>41221</v>
      </c>
      <c r="C3271">
        <v>300</v>
      </c>
      <c r="D3271">
        <v>8.6999999999999994E-3</v>
      </c>
      <c r="E3271">
        <v>8.3000000000000001E-3</v>
      </c>
      <c r="F3271">
        <v>0</v>
      </c>
      <c r="G3271">
        <v>1.1900000000000001E-2</v>
      </c>
    </row>
    <row r="3272" spans="1:7" x14ac:dyDescent="0.25">
      <c r="A3272">
        <v>10149999</v>
      </c>
      <c r="B3272" s="1">
        <v>41221</v>
      </c>
      <c r="C3272">
        <v>330</v>
      </c>
      <c r="D3272">
        <v>9.7000000000000003E-3</v>
      </c>
      <c r="E3272">
        <v>1.0699999999999999E-2</v>
      </c>
      <c r="F3272">
        <v>0</v>
      </c>
      <c r="G3272">
        <v>1.46E-2</v>
      </c>
    </row>
    <row r="3273" spans="1:7" x14ac:dyDescent="0.25">
      <c r="A3273">
        <v>10149999</v>
      </c>
      <c r="B3273" s="1">
        <v>41221</v>
      </c>
      <c r="C3273">
        <v>400</v>
      </c>
      <c r="D3273">
        <v>8.8000000000000005E-3</v>
      </c>
      <c r="E3273">
        <v>8.6E-3</v>
      </c>
      <c r="F3273">
        <v>0</v>
      </c>
      <c r="G3273">
        <v>1.23E-2</v>
      </c>
    </row>
    <row r="3274" spans="1:7" x14ac:dyDescent="0.25">
      <c r="A3274">
        <v>10149999</v>
      </c>
      <c r="B3274" s="1">
        <v>41221</v>
      </c>
      <c r="C3274">
        <v>430</v>
      </c>
      <c r="D3274">
        <v>9.7999999999999997E-3</v>
      </c>
      <c r="E3274">
        <v>1.0699999999999999E-2</v>
      </c>
      <c r="F3274">
        <v>0</v>
      </c>
      <c r="G3274">
        <v>1.46E-2</v>
      </c>
    </row>
    <row r="3275" spans="1:7" x14ac:dyDescent="0.25">
      <c r="A3275">
        <v>10149999</v>
      </c>
      <c r="B3275" s="1">
        <v>41221</v>
      </c>
      <c r="C3275">
        <v>500</v>
      </c>
      <c r="D3275">
        <v>8.8999999999999999E-3</v>
      </c>
      <c r="E3275">
        <v>8.9999999999999993E-3</v>
      </c>
      <c r="F3275">
        <v>0</v>
      </c>
      <c r="G3275">
        <v>1.2500000000000001E-2</v>
      </c>
    </row>
    <row r="3276" spans="1:7" x14ac:dyDescent="0.25">
      <c r="A3276">
        <v>10149999</v>
      </c>
      <c r="B3276" s="1">
        <v>41221</v>
      </c>
      <c r="C3276">
        <v>530</v>
      </c>
      <c r="D3276">
        <v>9.5999999999999992E-3</v>
      </c>
      <c r="E3276">
        <v>1.03E-2</v>
      </c>
      <c r="F3276">
        <v>0</v>
      </c>
      <c r="G3276">
        <v>1.41E-2</v>
      </c>
    </row>
    <row r="3277" spans="1:7" x14ac:dyDescent="0.25">
      <c r="A3277">
        <v>10149999</v>
      </c>
      <c r="B3277" s="1">
        <v>41221</v>
      </c>
      <c r="C3277">
        <v>600</v>
      </c>
      <c r="D3277">
        <v>7.6E-3</v>
      </c>
      <c r="E3277">
        <v>7.6E-3</v>
      </c>
      <c r="F3277">
        <v>0</v>
      </c>
      <c r="G3277">
        <v>1.0800000000000001E-2</v>
      </c>
    </row>
    <row r="3278" spans="1:7" x14ac:dyDescent="0.25">
      <c r="A3278">
        <v>10149999</v>
      </c>
      <c r="B3278" s="1">
        <v>41221</v>
      </c>
      <c r="C3278">
        <v>630</v>
      </c>
      <c r="D3278">
        <v>7.0000000000000001E-3</v>
      </c>
      <c r="E3278">
        <v>7.4000000000000003E-3</v>
      </c>
      <c r="F3278">
        <v>0</v>
      </c>
      <c r="G3278">
        <v>1.03E-2</v>
      </c>
    </row>
    <row r="3279" spans="1:7" x14ac:dyDescent="0.25">
      <c r="A3279">
        <v>10149999</v>
      </c>
      <c r="B3279" s="1">
        <v>41221</v>
      </c>
      <c r="C3279">
        <v>700</v>
      </c>
      <c r="D3279">
        <v>6.0000000000000001E-3</v>
      </c>
      <c r="E3279">
        <v>5.4000000000000003E-3</v>
      </c>
      <c r="F3279">
        <v>0</v>
      </c>
      <c r="G3279">
        <v>8.0999999999999996E-3</v>
      </c>
    </row>
    <row r="3280" spans="1:7" x14ac:dyDescent="0.25">
      <c r="A3280">
        <v>10149999</v>
      </c>
      <c r="B3280" s="1">
        <v>41221</v>
      </c>
      <c r="C3280">
        <v>730</v>
      </c>
      <c r="D3280">
        <v>1.3599999999999999E-2</v>
      </c>
      <c r="E3280">
        <v>1.8200000000000001E-2</v>
      </c>
      <c r="F3280">
        <v>0</v>
      </c>
      <c r="G3280">
        <v>2.2599999999999999E-2</v>
      </c>
    </row>
    <row r="3281" spans="1:7" x14ac:dyDescent="0.25">
      <c r="A3281">
        <v>10149999</v>
      </c>
      <c r="B3281" s="1">
        <v>41221</v>
      </c>
      <c r="C3281">
        <v>800</v>
      </c>
      <c r="D3281">
        <v>3.2300000000000002E-2</v>
      </c>
      <c r="E3281">
        <v>3.9199999999999999E-2</v>
      </c>
      <c r="F3281">
        <v>0</v>
      </c>
      <c r="G3281">
        <v>5.0900000000000001E-2</v>
      </c>
    </row>
    <row r="3282" spans="1:7" x14ac:dyDescent="0.25">
      <c r="A3282">
        <v>10149999</v>
      </c>
      <c r="B3282" s="1">
        <v>41221</v>
      </c>
      <c r="C3282">
        <v>830</v>
      </c>
      <c r="D3282">
        <v>1.6400000000000001E-2</v>
      </c>
      <c r="E3282">
        <v>1.5800000000000002E-2</v>
      </c>
      <c r="F3282">
        <v>0</v>
      </c>
      <c r="G3282">
        <v>2.3E-2</v>
      </c>
    </row>
    <row r="3283" spans="1:7" x14ac:dyDescent="0.25">
      <c r="A3283">
        <v>10149999</v>
      </c>
      <c r="B3283" s="1">
        <v>41221</v>
      </c>
      <c r="C3283">
        <v>900</v>
      </c>
      <c r="D3283">
        <v>2.7799999999999998E-2</v>
      </c>
      <c r="E3283">
        <v>1.6400000000000001E-2</v>
      </c>
      <c r="F3283">
        <v>0</v>
      </c>
      <c r="G3283">
        <v>3.2399999999999998E-2</v>
      </c>
    </row>
    <row r="3284" spans="1:7" x14ac:dyDescent="0.25">
      <c r="A3284">
        <v>10149999</v>
      </c>
      <c r="B3284" s="1">
        <v>41221</v>
      </c>
      <c r="C3284">
        <v>930</v>
      </c>
      <c r="D3284">
        <v>3.85E-2</v>
      </c>
      <c r="E3284">
        <v>2.4500000000000001E-2</v>
      </c>
      <c r="F3284">
        <v>0</v>
      </c>
      <c r="G3284">
        <v>4.5600000000000002E-2</v>
      </c>
    </row>
    <row r="3285" spans="1:7" x14ac:dyDescent="0.25">
      <c r="A3285">
        <v>10149999</v>
      </c>
      <c r="B3285" s="1">
        <v>41221</v>
      </c>
      <c r="C3285">
        <v>1000</v>
      </c>
      <c r="D3285">
        <v>9.8599999999999993E-2</v>
      </c>
      <c r="E3285">
        <v>5.74E-2</v>
      </c>
      <c r="F3285">
        <v>0</v>
      </c>
      <c r="G3285">
        <v>0.11409999999999999</v>
      </c>
    </row>
    <row r="3286" spans="1:7" x14ac:dyDescent="0.25">
      <c r="A3286">
        <v>10149999</v>
      </c>
      <c r="B3286" s="1">
        <v>41221</v>
      </c>
      <c r="C3286">
        <v>1030</v>
      </c>
      <c r="D3286">
        <v>0.14349999999999999</v>
      </c>
      <c r="E3286">
        <v>7.9399999999999998E-2</v>
      </c>
      <c r="F3286">
        <v>0</v>
      </c>
      <c r="G3286">
        <v>0.16400000000000001</v>
      </c>
    </row>
    <row r="3287" spans="1:7" x14ac:dyDescent="0.25">
      <c r="A3287">
        <v>10149999</v>
      </c>
      <c r="B3287" s="1">
        <v>41221</v>
      </c>
      <c r="C3287">
        <v>1100</v>
      </c>
      <c r="D3287">
        <v>0.1389</v>
      </c>
      <c r="E3287">
        <v>7.4899999999999994E-2</v>
      </c>
      <c r="F3287">
        <v>0</v>
      </c>
      <c r="G3287">
        <v>0.1578</v>
      </c>
    </row>
    <row r="3288" spans="1:7" x14ac:dyDescent="0.25">
      <c r="A3288">
        <v>10149999</v>
      </c>
      <c r="B3288" s="1">
        <v>41221</v>
      </c>
      <c r="C3288">
        <v>1130</v>
      </c>
      <c r="D3288">
        <v>0.1305</v>
      </c>
      <c r="E3288">
        <v>7.3800000000000004E-2</v>
      </c>
      <c r="F3288">
        <v>0</v>
      </c>
      <c r="G3288">
        <v>0.15</v>
      </c>
    </row>
    <row r="3289" spans="1:7" x14ac:dyDescent="0.25">
      <c r="A3289">
        <v>10149999</v>
      </c>
      <c r="B3289" s="1">
        <v>41221</v>
      </c>
      <c r="C3289">
        <v>1200</v>
      </c>
      <c r="D3289">
        <v>0.1411</v>
      </c>
      <c r="E3289">
        <v>0.09</v>
      </c>
      <c r="F3289">
        <v>0</v>
      </c>
      <c r="G3289">
        <v>0.16750000000000001</v>
      </c>
    </row>
    <row r="3290" spans="1:7" x14ac:dyDescent="0.25">
      <c r="A3290">
        <v>10149999</v>
      </c>
      <c r="B3290" s="1">
        <v>41221</v>
      </c>
      <c r="C3290">
        <v>1230</v>
      </c>
      <c r="D3290">
        <v>0.151</v>
      </c>
      <c r="E3290">
        <v>9.3200000000000005E-2</v>
      </c>
      <c r="F3290">
        <v>0</v>
      </c>
      <c r="G3290">
        <v>0.1774</v>
      </c>
    </row>
    <row r="3291" spans="1:7" x14ac:dyDescent="0.25">
      <c r="A3291">
        <v>10149999</v>
      </c>
      <c r="B3291" s="1">
        <v>41221</v>
      </c>
      <c r="C3291">
        <v>1300</v>
      </c>
      <c r="D3291">
        <v>0.16750000000000001</v>
      </c>
      <c r="E3291">
        <v>0.11020000000000001</v>
      </c>
      <c r="F3291">
        <v>0</v>
      </c>
      <c r="G3291">
        <v>0.20069999999999999</v>
      </c>
    </row>
    <row r="3292" spans="1:7" x14ac:dyDescent="0.25">
      <c r="A3292">
        <v>10149999</v>
      </c>
      <c r="B3292" s="1">
        <v>41221</v>
      </c>
      <c r="C3292">
        <v>1330</v>
      </c>
      <c r="D3292">
        <v>0.16289999999999999</v>
      </c>
      <c r="E3292">
        <v>0.1079</v>
      </c>
      <c r="F3292">
        <v>0</v>
      </c>
      <c r="G3292">
        <v>0.1953</v>
      </c>
    </row>
    <row r="3293" spans="1:7" x14ac:dyDescent="0.25">
      <c r="A3293">
        <v>10149999</v>
      </c>
      <c r="B3293" s="1">
        <v>41221</v>
      </c>
      <c r="C3293">
        <v>1400</v>
      </c>
      <c r="D3293">
        <v>0.16700000000000001</v>
      </c>
      <c r="E3293">
        <v>0.1132</v>
      </c>
      <c r="F3293">
        <v>0</v>
      </c>
      <c r="G3293">
        <v>0.20180000000000001</v>
      </c>
    </row>
    <row r="3294" spans="1:7" x14ac:dyDescent="0.25">
      <c r="A3294">
        <v>10149999</v>
      </c>
      <c r="B3294" s="1">
        <v>41221</v>
      </c>
      <c r="C3294">
        <v>1430</v>
      </c>
      <c r="D3294">
        <v>0.13569999999999999</v>
      </c>
      <c r="E3294">
        <v>8.9099999999999999E-2</v>
      </c>
      <c r="F3294">
        <v>0</v>
      </c>
      <c r="G3294">
        <v>0.16239999999999999</v>
      </c>
    </row>
    <row r="3295" spans="1:7" x14ac:dyDescent="0.25">
      <c r="A3295">
        <v>10149999</v>
      </c>
      <c r="B3295" s="1">
        <v>41221</v>
      </c>
      <c r="C3295">
        <v>1500</v>
      </c>
      <c r="D3295">
        <v>0.1187</v>
      </c>
      <c r="E3295">
        <v>7.6100000000000001E-2</v>
      </c>
      <c r="F3295">
        <v>0</v>
      </c>
      <c r="G3295">
        <v>0.14080000000000001</v>
      </c>
    </row>
    <row r="3296" spans="1:7" x14ac:dyDescent="0.25">
      <c r="A3296">
        <v>10149999</v>
      </c>
      <c r="B3296" s="1">
        <v>41221</v>
      </c>
      <c r="C3296">
        <v>1530</v>
      </c>
      <c r="D3296">
        <v>0.123</v>
      </c>
      <c r="E3296">
        <v>7.6799999999999993E-2</v>
      </c>
      <c r="F3296">
        <v>0</v>
      </c>
      <c r="G3296">
        <v>0.14510000000000001</v>
      </c>
    </row>
    <row r="3297" spans="1:7" x14ac:dyDescent="0.25">
      <c r="A3297">
        <v>10149999</v>
      </c>
      <c r="B3297" s="1">
        <v>41221</v>
      </c>
      <c r="C3297">
        <v>1600</v>
      </c>
      <c r="D3297">
        <v>0.13450000000000001</v>
      </c>
      <c r="E3297">
        <v>8.6800000000000002E-2</v>
      </c>
      <c r="F3297">
        <v>0</v>
      </c>
      <c r="G3297">
        <v>0.16020000000000001</v>
      </c>
    </row>
    <row r="3298" spans="1:7" x14ac:dyDescent="0.25">
      <c r="A3298">
        <v>10149999</v>
      </c>
      <c r="B3298" s="1">
        <v>41221</v>
      </c>
      <c r="C3298">
        <v>1630</v>
      </c>
      <c r="D3298">
        <v>0.1338</v>
      </c>
      <c r="E3298">
        <v>8.6599999999999996E-2</v>
      </c>
      <c r="F3298">
        <v>0</v>
      </c>
      <c r="G3298">
        <v>0.15939999999999999</v>
      </c>
    </row>
    <row r="3299" spans="1:7" x14ac:dyDescent="0.25">
      <c r="A3299">
        <v>10149999</v>
      </c>
      <c r="B3299" s="1">
        <v>41221</v>
      </c>
      <c r="C3299">
        <v>1700</v>
      </c>
      <c r="D3299">
        <v>0.14130000000000001</v>
      </c>
      <c r="E3299">
        <v>9.2499999999999999E-2</v>
      </c>
      <c r="F3299">
        <v>0</v>
      </c>
      <c r="G3299">
        <v>0.16900000000000001</v>
      </c>
    </row>
    <row r="3300" spans="1:7" x14ac:dyDescent="0.25">
      <c r="A3300">
        <v>10149999</v>
      </c>
      <c r="B3300" s="1">
        <v>41221</v>
      </c>
      <c r="C3300">
        <v>1730</v>
      </c>
      <c r="D3300">
        <v>0.1143</v>
      </c>
      <c r="E3300">
        <v>7.6100000000000001E-2</v>
      </c>
      <c r="F3300">
        <v>0</v>
      </c>
      <c r="G3300">
        <v>0.13730000000000001</v>
      </c>
    </row>
    <row r="3301" spans="1:7" x14ac:dyDescent="0.25">
      <c r="A3301">
        <v>10149999</v>
      </c>
      <c r="B3301" s="1">
        <v>41221</v>
      </c>
      <c r="C3301">
        <v>1800</v>
      </c>
      <c r="D3301">
        <v>0.1041</v>
      </c>
      <c r="E3301">
        <v>6.6600000000000006E-2</v>
      </c>
      <c r="F3301">
        <v>0</v>
      </c>
      <c r="G3301">
        <v>0.1236</v>
      </c>
    </row>
    <row r="3302" spans="1:7" x14ac:dyDescent="0.25">
      <c r="A3302">
        <v>10149999</v>
      </c>
      <c r="B3302" s="1">
        <v>41221</v>
      </c>
      <c r="C3302">
        <v>1830</v>
      </c>
      <c r="D3302">
        <v>8.3000000000000004E-2</v>
      </c>
      <c r="E3302">
        <v>5.6300000000000003E-2</v>
      </c>
      <c r="F3302">
        <v>0</v>
      </c>
      <c r="G3302">
        <v>0.1003</v>
      </c>
    </row>
    <row r="3303" spans="1:7" x14ac:dyDescent="0.25">
      <c r="A3303">
        <v>10149999</v>
      </c>
      <c r="B3303" s="1">
        <v>41221</v>
      </c>
      <c r="C3303">
        <v>1900</v>
      </c>
      <c r="D3303">
        <v>6.4500000000000002E-2</v>
      </c>
      <c r="E3303">
        <v>4.3900000000000002E-2</v>
      </c>
      <c r="F3303">
        <v>0</v>
      </c>
      <c r="G3303">
        <v>7.8100000000000003E-2</v>
      </c>
    </row>
    <row r="3304" spans="1:7" x14ac:dyDescent="0.25">
      <c r="A3304">
        <v>10149999</v>
      </c>
      <c r="B3304" s="1">
        <v>41221</v>
      </c>
      <c r="C3304">
        <v>1930</v>
      </c>
      <c r="D3304">
        <v>5.5399999999999998E-2</v>
      </c>
      <c r="E3304">
        <v>4.1000000000000002E-2</v>
      </c>
      <c r="F3304">
        <v>0</v>
      </c>
      <c r="G3304">
        <v>6.9000000000000006E-2</v>
      </c>
    </row>
    <row r="3305" spans="1:7" x14ac:dyDescent="0.25">
      <c r="A3305">
        <v>10149999</v>
      </c>
      <c r="B3305" s="1">
        <v>41221</v>
      </c>
      <c r="C3305">
        <v>2000</v>
      </c>
      <c r="D3305">
        <v>4.8599999999999997E-2</v>
      </c>
      <c r="E3305">
        <v>3.8399999999999997E-2</v>
      </c>
      <c r="F3305">
        <v>0</v>
      </c>
      <c r="G3305">
        <v>6.2E-2</v>
      </c>
    </row>
    <row r="3306" spans="1:7" x14ac:dyDescent="0.25">
      <c r="A3306">
        <v>10149999</v>
      </c>
      <c r="B3306" s="1">
        <v>41221</v>
      </c>
      <c r="C3306">
        <v>2030</v>
      </c>
      <c r="D3306">
        <v>2.9600000000000001E-2</v>
      </c>
      <c r="E3306">
        <v>2.8000000000000001E-2</v>
      </c>
      <c r="F3306">
        <v>0</v>
      </c>
      <c r="G3306">
        <v>4.1000000000000002E-2</v>
      </c>
    </row>
    <row r="3307" spans="1:7" x14ac:dyDescent="0.25">
      <c r="A3307">
        <v>10149999</v>
      </c>
      <c r="B3307" s="1">
        <v>41221</v>
      </c>
      <c r="C3307">
        <v>2100</v>
      </c>
      <c r="D3307">
        <v>1.55E-2</v>
      </c>
      <c r="E3307">
        <v>1.6299999999999999E-2</v>
      </c>
      <c r="F3307">
        <v>0</v>
      </c>
      <c r="G3307">
        <v>2.24E-2</v>
      </c>
    </row>
    <row r="3308" spans="1:7" x14ac:dyDescent="0.25">
      <c r="A3308">
        <v>10149999</v>
      </c>
      <c r="B3308" s="1">
        <v>41221</v>
      </c>
      <c r="C3308">
        <v>2130</v>
      </c>
      <c r="D3308">
        <v>1.24E-2</v>
      </c>
      <c r="E3308">
        <v>1.5699999999999999E-2</v>
      </c>
      <c r="F3308">
        <v>0</v>
      </c>
      <c r="G3308">
        <v>1.9900000000000001E-2</v>
      </c>
    </row>
    <row r="3309" spans="1:7" x14ac:dyDescent="0.25">
      <c r="A3309">
        <v>10149999</v>
      </c>
      <c r="B3309" s="1">
        <v>41221</v>
      </c>
      <c r="C3309">
        <v>2200</v>
      </c>
      <c r="D3309">
        <v>1.12E-2</v>
      </c>
      <c r="E3309">
        <v>1.2200000000000001E-2</v>
      </c>
      <c r="F3309">
        <v>0</v>
      </c>
      <c r="G3309">
        <v>1.67E-2</v>
      </c>
    </row>
    <row r="3310" spans="1:7" x14ac:dyDescent="0.25">
      <c r="A3310">
        <v>10149999</v>
      </c>
      <c r="B3310" s="1">
        <v>41221</v>
      </c>
      <c r="C3310">
        <v>2230</v>
      </c>
      <c r="D3310">
        <v>1.34E-2</v>
      </c>
      <c r="E3310">
        <v>1.41E-2</v>
      </c>
      <c r="F3310">
        <v>0</v>
      </c>
      <c r="G3310">
        <v>1.95E-2</v>
      </c>
    </row>
    <row r="3311" spans="1:7" x14ac:dyDescent="0.25">
      <c r="A3311">
        <v>10149999</v>
      </c>
      <c r="B3311" s="1">
        <v>41221</v>
      </c>
      <c r="C3311">
        <v>2300</v>
      </c>
      <c r="D3311">
        <v>9.9000000000000008E-3</v>
      </c>
      <c r="E3311">
        <v>7.9000000000000008E-3</v>
      </c>
      <c r="F3311">
        <v>0</v>
      </c>
      <c r="G3311">
        <v>1.2699999999999999E-2</v>
      </c>
    </row>
    <row r="3312" spans="1:7" x14ac:dyDescent="0.25">
      <c r="A3312">
        <v>10149999</v>
      </c>
      <c r="B3312" s="1">
        <v>41221</v>
      </c>
      <c r="C3312">
        <v>2330</v>
      </c>
      <c r="D3312">
        <v>8.6E-3</v>
      </c>
      <c r="E3312">
        <v>9.2999999999999992E-3</v>
      </c>
      <c r="F3312">
        <v>0</v>
      </c>
      <c r="G3312">
        <v>1.2699999999999999E-2</v>
      </c>
    </row>
    <row r="3313" spans="1:7" x14ac:dyDescent="0.25">
      <c r="A3313">
        <v>10149999</v>
      </c>
      <c r="B3313" s="1">
        <v>41221</v>
      </c>
      <c r="C3313">
        <v>2400</v>
      </c>
      <c r="D3313">
        <v>7.9000000000000008E-3</v>
      </c>
      <c r="E3313">
        <v>7.4000000000000003E-3</v>
      </c>
      <c r="F3313">
        <v>0</v>
      </c>
      <c r="G3313">
        <v>1.0800000000000001E-2</v>
      </c>
    </row>
    <row r="3314" spans="1:7" x14ac:dyDescent="0.25">
      <c r="A3314">
        <v>10149999</v>
      </c>
      <c r="B3314" s="1">
        <v>41222</v>
      </c>
      <c r="C3314">
        <v>30</v>
      </c>
      <c r="D3314">
        <v>9.4000000000000004E-3</v>
      </c>
      <c r="E3314">
        <v>1.01E-2</v>
      </c>
      <c r="F3314">
        <v>0</v>
      </c>
      <c r="G3314">
        <v>1.37E-2</v>
      </c>
    </row>
    <row r="3315" spans="1:7" x14ac:dyDescent="0.25">
      <c r="A3315">
        <v>10149999</v>
      </c>
      <c r="B3315" s="1">
        <v>41222</v>
      </c>
      <c r="C3315">
        <v>100</v>
      </c>
      <c r="D3315">
        <v>8.6E-3</v>
      </c>
      <c r="E3315">
        <v>7.9000000000000008E-3</v>
      </c>
      <c r="F3315">
        <v>0</v>
      </c>
      <c r="G3315">
        <v>1.17E-2</v>
      </c>
    </row>
    <row r="3316" spans="1:7" x14ac:dyDescent="0.25">
      <c r="A3316">
        <v>10149999</v>
      </c>
      <c r="B3316" s="1">
        <v>41222</v>
      </c>
      <c r="C3316">
        <v>130</v>
      </c>
      <c r="D3316">
        <v>9.5999999999999992E-3</v>
      </c>
      <c r="E3316">
        <v>1.0200000000000001E-2</v>
      </c>
      <c r="F3316">
        <v>0</v>
      </c>
      <c r="G3316">
        <v>1.41E-2</v>
      </c>
    </row>
    <row r="3317" spans="1:7" x14ac:dyDescent="0.25">
      <c r="A3317">
        <v>10149999</v>
      </c>
      <c r="B3317" s="1">
        <v>41222</v>
      </c>
      <c r="C3317">
        <v>200</v>
      </c>
      <c r="D3317">
        <v>8.6999999999999994E-3</v>
      </c>
      <c r="E3317">
        <v>8.3999999999999995E-3</v>
      </c>
      <c r="F3317">
        <v>0</v>
      </c>
      <c r="G3317">
        <v>1.21E-2</v>
      </c>
    </row>
    <row r="3318" spans="1:7" x14ac:dyDescent="0.25">
      <c r="A3318">
        <v>10149999</v>
      </c>
      <c r="B3318" s="1">
        <v>41222</v>
      </c>
      <c r="C3318">
        <v>230</v>
      </c>
      <c r="D3318">
        <v>9.7999999999999997E-3</v>
      </c>
      <c r="E3318">
        <v>1.04E-2</v>
      </c>
      <c r="F3318">
        <v>0</v>
      </c>
      <c r="G3318">
        <v>1.43E-2</v>
      </c>
    </row>
    <row r="3319" spans="1:7" x14ac:dyDescent="0.25">
      <c r="A3319">
        <v>10149999</v>
      </c>
      <c r="B3319" s="1">
        <v>41222</v>
      </c>
      <c r="C3319">
        <v>300</v>
      </c>
      <c r="D3319">
        <v>8.8999999999999999E-3</v>
      </c>
      <c r="E3319">
        <v>8.6999999999999994E-3</v>
      </c>
      <c r="F3319">
        <v>0</v>
      </c>
      <c r="G3319">
        <v>1.24E-2</v>
      </c>
    </row>
    <row r="3320" spans="1:7" x14ac:dyDescent="0.25">
      <c r="A3320">
        <v>10149999</v>
      </c>
      <c r="B3320" s="1">
        <v>41222</v>
      </c>
      <c r="C3320">
        <v>330</v>
      </c>
      <c r="D3320">
        <v>9.7000000000000003E-3</v>
      </c>
      <c r="E3320">
        <v>1.03E-2</v>
      </c>
      <c r="F3320">
        <v>0</v>
      </c>
      <c r="G3320">
        <v>1.4200000000000001E-2</v>
      </c>
    </row>
    <row r="3321" spans="1:7" x14ac:dyDescent="0.25">
      <c r="A3321">
        <v>10149999</v>
      </c>
      <c r="B3321" s="1">
        <v>41222</v>
      </c>
      <c r="C3321">
        <v>400</v>
      </c>
      <c r="D3321">
        <v>9.1000000000000004E-3</v>
      </c>
      <c r="E3321">
        <v>8.9999999999999993E-3</v>
      </c>
      <c r="F3321">
        <v>0</v>
      </c>
      <c r="G3321">
        <v>1.2800000000000001E-2</v>
      </c>
    </row>
    <row r="3322" spans="1:7" x14ac:dyDescent="0.25">
      <c r="A3322">
        <v>10149999</v>
      </c>
      <c r="B3322" s="1">
        <v>41222</v>
      </c>
      <c r="C3322">
        <v>430</v>
      </c>
      <c r="D3322">
        <v>9.5999999999999992E-3</v>
      </c>
      <c r="E3322">
        <v>1.0200000000000001E-2</v>
      </c>
      <c r="F3322">
        <v>0</v>
      </c>
      <c r="G3322">
        <v>1.41E-2</v>
      </c>
    </row>
    <row r="3323" spans="1:7" x14ac:dyDescent="0.25">
      <c r="A3323">
        <v>10149999</v>
      </c>
      <c r="B3323" s="1">
        <v>41222</v>
      </c>
      <c r="C3323">
        <v>500</v>
      </c>
      <c r="D3323">
        <v>9.1999999999999998E-3</v>
      </c>
      <c r="E3323">
        <v>9.1999999999999998E-3</v>
      </c>
      <c r="F3323">
        <v>0</v>
      </c>
      <c r="G3323">
        <v>1.2999999999999999E-2</v>
      </c>
    </row>
    <row r="3324" spans="1:7" x14ac:dyDescent="0.25">
      <c r="A3324">
        <v>10149999</v>
      </c>
      <c r="B3324" s="1">
        <v>41222</v>
      </c>
      <c r="C3324">
        <v>530</v>
      </c>
      <c r="D3324">
        <v>9.4000000000000004E-3</v>
      </c>
      <c r="E3324">
        <v>9.7000000000000003E-3</v>
      </c>
      <c r="F3324">
        <v>0</v>
      </c>
      <c r="G3324">
        <v>1.3599999999999999E-2</v>
      </c>
    </row>
    <row r="3325" spans="1:7" x14ac:dyDescent="0.25">
      <c r="A3325">
        <v>10149999</v>
      </c>
      <c r="B3325" s="1">
        <v>41222</v>
      </c>
      <c r="C3325">
        <v>600</v>
      </c>
      <c r="D3325">
        <v>9.1000000000000004E-3</v>
      </c>
      <c r="E3325">
        <v>9.1999999999999998E-3</v>
      </c>
      <c r="F3325">
        <v>0</v>
      </c>
      <c r="G3325">
        <v>1.29E-2</v>
      </c>
    </row>
    <row r="3326" spans="1:7" x14ac:dyDescent="0.25">
      <c r="A3326">
        <v>10149999</v>
      </c>
      <c r="B3326" s="1">
        <v>41222</v>
      </c>
      <c r="C3326">
        <v>630</v>
      </c>
      <c r="D3326">
        <v>8.9999999999999993E-3</v>
      </c>
      <c r="E3326">
        <v>9.1000000000000004E-3</v>
      </c>
      <c r="F3326">
        <v>0</v>
      </c>
      <c r="G3326">
        <v>1.2800000000000001E-2</v>
      </c>
    </row>
    <row r="3327" spans="1:7" x14ac:dyDescent="0.25">
      <c r="A3327">
        <v>10149999</v>
      </c>
      <c r="B3327" s="1">
        <v>41222</v>
      </c>
      <c r="C3327">
        <v>700</v>
      </c>
      <c r="D3327">
        <v>8.9999999999999993E-3</v>
      </c>
      <c r="E3327">
        <v>8.9999999999999993E-3</v>
      </c>
      <c r="F3327">
        <v>0</v>
      </c>
      <c r="G3327">
        <v>1.2800000000000001E-2</v>
      </c>
    </row>
    <row r="3328" spans="1:7" x14ac:dyDescent="0.25">
      <c r="A3328">
        <v>10149999</v>
      </c>
      <c r="B3328" s="1">
        <v>41222</v>
      </c>
      <c r="C3328">
        <v>730</v>
      </c>
      <c r="D3328">
        <v>1.0999999999999999E-2</v>
      </c>
      <c r="E3328">
        <v>1.3100000000000001E-2</v>
      </c>
      <c r="F3328">
        <v>0</v>
      </c>
      <c r="G3328">
        <v>1.7000000000000001E-2</v>
      </c>
    </row>
    <row r="3329" spans="1:7" x14ac:dyDescent="0.25">
      <c r="A3329">
        <v>10149999</v>
      </c>
      <c r="B3329" s="1">
        <v>41222</v>
      </c>
      <c r="C3329">
        <v>800</v>
      </c>
      <c r="D3329">
        <v>3.7499999999999999E-2</v>
      </c>
      <c r="E3329">
        <v>4.6399999999999997E-2</v>
      </c>
      <c r="F3329">
        <v>0</v>
      </c>
      <c r="G3329">
        <v>5.9799999999999999E-2</v>
      </c>
    </row>
    <row r="3330" spans="1:7" x14ac:dyDescent="0.25">
      <c r="A3330">
        <v>10149999</v>
      </c>
      <c r="B3330" s="1">
        <v>41222</v>
      </c>
      <c r="C3330">
        <v>830</v>
      </c>
      <c r="D3330">
        <v>1.61E-2</v>
      </c>
      <c r="E3330">
        <v>1.38E-2</v>
      </c>
      <c r="F3330">
        <v>0</v>
      </c>
      <c r="G3330">
        <v>2.1299999999999999E-2</v>
      </c>
    </row>
    <row r="3331" spans="1:7" x14ac:dyDescent="0.25">
      <c r="A3331">
        <v>10149999</v>
      </c>
      <c r="B3331" s="1">
        <v>41222</v>
      </c>
      <c r="C3331">
        <v>900</v>
      </c>
      <c r="D3331">
        <v>1.6E-2</v>
      </c>
      <c r="E3331">
        <v>1.3599999999999999E-2</v>
      </c>
      <c r="F3331">
        <v>0</v>
      </c>
      <c r="G3331">
        <v>2.1100000000000001E-2</v>
      </c>
    </row>
    <row r="3332" spans="1:7" x14ac:dyDescent="0.25">
      <c r="A3332">
        <v>10149999</v>
      </c>
      <c r="B3332" s="1">
        <v>41222</v>
      </c>
      <c r="C3332">
        <v>930</v>
      </c>
      <c r="D3332">
        <v>4.8000000000000001E-2</v>
      </c>
      <c r="E3332">
        <v>3.1899999999999998E-2</v>
      </c>
      <c r="F3332">
        <v>0</v>
      </c>
      <c r="G3332">
        <v>5.7700000000000001E-2</v>
      </c>
    </row>
    <row r="3333" spans="1:7" x14ac:dyDescent="0.25">
      <c r="A3333">
        <v>10149999</v>
      </c>
      <c r="B3333" s="1">
        <v>41222</v>
      </c>
      <c r="C3333">
        <v>1000</v>
      </c>
      <c r="D3333">
        <v>7.4999999999999997E-2</v>
      </c>
      <c r="E3333">
        <v>4.2900000000000001E-2</v>
      </c>
      <c r="F3333">
        <v>0</v>
      </c>
      <c r="G3333">
        <v>8.6499999999999994E-2</v>
      </c>
    </row>
    <row r="3334" spans="1:7" x14ac:dyDescent="0.25">
      <c r="A3334">
        <v>10149999</v>
      </c>
      <c r="B3334" s="1">
        <v>41222</v>
      </c>
      <c r="C3334">
        <v>1030</v>
      </c>
      <c r="D3334">
        <v>0.1016</v>
      </c>
      <c r="E3334">
        <v>5.5899999999999998E-2</v>
      </c>
      <c r="F3334">
        <v>0</v>
      </c>
      <c r="G3334">
        <v>0.1159</v>
      </c>
    </row>
    <row r="3335" spans="1:7" x14ac:dyDescent="0.25">
      <c r="A3335">
        <v>10149999</v>
      </c>
      <c r="B3335" s="1">
        <v>41222</v>
      </c>
      <c r="C3335">
        <v>1100</v>
      </c>
      <c r="D3335">
        <v>0.1258</v>
      </c>
      <c r="E3335">
        <v>6.7199999999999996E-2</v>
      </c>
      <c r="F3335">
        <v>0</v>
      </c>
      <c r="G3335">
        <v>0.14269999999999999</v>
      </c>
    </row>
    <row r="3336" spans="1:7" x14ac:dyDescent="0.25">
      <c r="A3336">
        <v>10149999</v>
      </c>
      <c r="B3336" s="1">
        <v>41222</v>
      </c>
      <c r="C3336">
        <v>1130</v>
      </c>
      <c r="D3336">
        <v>0.1545</v>
      </c>
      <c r="E3336">
        <v>8.2799999999999999E-2</v>
      </c>
      <c r="F3336">
        <v>0</v>
      </c>
      <c r="G3336">
        <v>0.17530000000000001</v>
      </c>
    </row>
    <row r="3337" spans="1:7" x14ac:dyDescent="0.25">
      <c r="A3337">
        <v>10149999</v>
      </c>
      <c r="B3337" s="1">
        <v>41222</v>
      </c>
      <c r="C3337">
        <v>1200</v>
      </c>
      <c r="D3337">
        <v>0.14199999999999999</v>
      </c>
      <c r="E3337">
        <v>7.5700000000000003E-2</v>
      </c>
      <c r="F3337">
        <v>0</v>
      </c>
      <c r="G3337">
        <v>0.16089999999999999</v>
      </c>
    </row>
    <row r="3338" spans="1:7" x14ac:dyDescent="0.25">
      <c r="A3338">
        <v>10149999</v>
      </c>
      <c r="B3338" s="1">
        <v>41222</v>
      </c>
      <c r="C3338">
        <v>1230</v>
      </c>
      <c r="D3338">
        <v>0.12920000000000001</v>
      </c>
      <c r="E3338">
        <v>6.9000000000000006E-2</v>
      </c>
      <c r="F3338">
        <v>0</v>
      </c>
      <c r="G3338">
        <v>0.14649999999999999</v>
      </c>
    </row>
    <row r="3339" spans="1:7" x14ac:dyDescent="0.25">
      <c r="A3339">
        <v>10149999</v>
      </c>
      <c r="B3339" s="1">
        <v>41222</v>
      </c>
      <c r="C3339">
        <v>1300</v>
      </c>
      <c r="D3339">
        <v>0.15620000000000001</v>
      </c>
      <c r="E3339">
        <v>9.2399999999999996E-2</v>
      </c>
      <c r="F3339">
        <v>0</v>
      </c>
      <c r="G3339">
        <v>0.18149999999999999</v>
      </c>
    </row>
    <row r="3340" spans="1:7" x14ac:dyDescent="0.25">
      <c r="A3340">
        <v>10149999</v>
      </c>
      <c r="B3340" s="1">
        <v>41222</v>
      </c>
      <c r="C3340">
        <v>1330</v>
      </c>
      <c r="D3340">
        <v>0.1603</v>
      </c>
      <c r="E3340">
        <v>9.6600000000000005E-2</v>
      </c>
      <c r="F3340">
        <v>0</v>
      </c>
      <c r="G3340">
        <v>0.18729999999999999</v>
      </c>
    </row>
    <row r="3341" spans="1:7" x14ac:dyDescent="0.25">
      <c r="A3341">
        <v>10149999</v>
      </c>
      <c r="B3341" s="1">
        <v>41222</v>
      </c>
      <c r="C3341">
        <v>1400</v>
      </c>
      <c r="D3341">
        <v>0.15329999999999999</v>
      </c>
      <c r="E3341">
        <v>9.35E-2</v>
      </c>
      <c r="F3341">
        <v>0</v>
      </c>
      <c r="G3341">
        <v>0.17949999999999999</v>
      </c>
    </row>
    <row r="3342" spans="1:7" x14ac:dyDescent="0.25">
      <c r="A3342">
        <v>10149999</v>
      </c>
      <c r="B3342" s="1">
        <v>41222</v>
      </c>
      <c r="C3342">
        <v>1430</v>
      </c>
      <c r="D3342">
        <v>0.1203</v>
      </c>
      <c r="E3342">
        <v>7.1599999999999997E-2</v>
      </c>
      <c r="F3342">
        <v>0</v>
      </c>
      <c r="G3342">
        <v>0.14000000000000001</v>
      </c>
    </row>
    <row r="3343" spans="1:7" x14ac:dyDescent="0.25">
      <c r="A3343">
        <v>10149999</v>
      </c>
      <c r="B3343" s="1">
        <v>41222</v>
      </c>
      <c r="C3343">
        <v>1500</v>
      </c>
      <c r="D3343">
        <v>9.5399999999999999E-2</v>
      </c>
      <c r="E3343">
        <v>5.62E-2</v>
      </c>
      <c r="F3343">
        <v>0</v>
      </c>
      <c r="G3343">
        <v>0.1108</v>
      </c>
    </row>
    <row r="3344" spans="1:7" x14ac:dyDescent="0.25">
      <c r="A3344">
        <v>10149999</v>
      </c>
      <c r="B3344" s="1">
        <v>41222</v>
      </c>
      <c r="C3344">
        <v>1530</v>
      </c>
      <c r="D3344">
        <v>8.1600000000000006E-2</v>
      </c>
      <c r="E3344">
        <v>4.5699999999999998E-2</v>
      </c>
      <c r="F3344">
        <v>0</v>
      </c>
      <c r="G3344">
        <v>9.3399999999999997E-2</v>
      </c>
    </row>
    <row r="3345" spans="1:7" x14ac:dyDescent="0.25">
      <c r="A3345">
        <v>10149999</v>
      </c>
      <c r="B3345" s="1">
        <v>41222</v>
      </c>
      <c r="C3345">
        <v>1600</v>
      </c>
      <c r="D3345">
        <v>7.1400000000000005E-2</v>
      </c>
      <c r="E3345">
        <v>4.2999999999999997E-2</v>
      </c>
      <c r="F3345">
        <v>0</v>
      </c>
      <c r="G3345">
        <v>8.3500000000000005E-2</v>
      </c>
    </row>
    <row r="3346" spans="1:7" x14ac:dyDescent="0.25">
      <c r="A3346">
        <v>10149999</v>
      </c>
      <c r="B3346" s="1">
        <v>41222</v>
      </c>
      <c r="C3346">
        <v>1630</v>
      </c>
      <c r="D3346">
        <v>6.7599999999999993E-2</v>
      </c>
      <c r="E3346">
        <v>4.2099999999999999E-2</v>
      </c>
      <c r="F3346">
        <v>0</v>
      </c>
      <c r="G3346">
        <v>7.9699999999999993E-2</v>
      </c>
    </row>
    <row r="3347" spans="1:7" x14ac:dyDescent="0.25">
      <c r="A3347">
        <v>10149999</v>
      </c>
      <c r="B3347" s="1">
        <v>41222</v>
      </c>
      <c r="C3347">
        <v>1700</v>
      </c>
      <c r="D3347">
        <v>7.0699999999999999E-2</v>
      </c>
      <c r="E3347">
        <v>4.5699999999999998E-2</v>
      </c>
      <c r="F3347">
        <v>0</v>
      </c>
      <c r="G3347">
        <v>8.4099999999999994E-2</v>
      </c>
    </row>
    <row r="3348" spans="1:7" x14ac:dyDescent="0.25">
      <c r="A3348">
        <v>10149999</v>
      </c>
      <c r="B3348" s="1">
        <v>41222</v>
      </c>
      <c r="C3348">
        <v>1730</v>
      </c>
      <c r="D3348">
        <v>5.6099999999999997E-2</v>
      </c>
      <c r="E3348">
        <v>3.6900000000000002E-2</v>
      </c>
      <c r="F3348">
        <v>0</v>
      </c>
      <c r="G3348">
        <v>6.7199999999999996E-2</v>
      </c>
    </row>
    <row r="3349" spans="1:7" x14ac:dyDescent="0.25">
      <c r="A3349">
        <v>10149999</v>
      </c>
      <c r="B3349" s="1">
        <v>41222</v>
      </c>
      <c r="C3349">
        <v>1800</v>
      </c>
      <c r="D3349">
        <v>4.8599999999999997E-2</v>
      </c>
      <c r="E3349">
        <v>3.1699999999999999E-2</v>
      </c>
      <c r="F3349">
        <v>0</v>
      </c>
      <c r="G3349">
        <v>5.8000000000000003E-2</v>
      </c>
    </row>
    <row r="3350" spans="1:7" x14ac:dyDescent="0.25">
      <c r="A3350">
        <v>10149999</v>
      </c>
      <c r="B3350" s="1">
        <v>41222</v>
      </c>
      <c r="C3350">
        <v>1830</v>
      </c>
      <c r="D3350">
        <v>4.1799999999999997E-2</v>
      </c>
      <c r="E3350">
        <v>2.7E-2</v>
      </c>
      <c r="F3350">
        <v>0</v>
      </c>
      <c r="G3350">
        <v>4.9799999999999997E-2</v>
      </c>
    </row>
    <row r="3351" spans="1:7" x14ac:dyDescent="0.25">
      <c r="A3351">
        <v>10149999</v>
      </c>
      <c r="B3351" s="1">
        <v>41222</v>
      </c>
      <c r="C3351">
        <v>1900</v>
      </c>
      <c r="D3351">
        <v>3.2199999999999999E-2</v>
      </c>
      <c r="E3351">
        <v>2.4899999999999999E-2</v>
      </c>
      <c r="F3351">
        <v>0</v>
      </c>
      <c r="G3351">
        <v>4.0800000000000003E-2</v>
      </c>
    </row>
    <row r="3352" spans="1:7" x14ac:dyDescent="0.25">
      <c r="A3352">
        <v>10149999</v>
      </c>
      <c r="B3352" s="1">
        <v>41222</v>
      </c>
      <c r="C3352">
        <v>1930</v>
      </c>
      <c r="D3352">
        <v>1.4E-2</v>
      </c>
      <c r="E3352">
        <v>1.29E-2</v>
      </c>
      <c r="F3352">
        <v>0</v>
      </c>
      <c r="G3352">
        <v>1.9E-2</v>
      </c>
    </row>
    <row r="3353" spans="1:7" x14ac:dyDescent="0.25">
      <c r="A3353">
        <v>10149999</v>
      </c>
      <c r="B3353" s="1">
        <v>41222</v>
      </c>
      <c r="C3353">
        <v>2000</v>
      </c>
      <c r="D3353">
        <v>1.26E-2</v>
      </c>
      <c r="E3353">
        <v>1.35E-2</v>
      </c>
      <c r="F3353">
        <v>0</v>
      </c>
      <c r="G3353">
        <v>1.8499999999999999E-2</v>
      </c>
    </row>
    <row r="3354" spans="1:7" x14ac:dyDescent="0.25">
      <c r="A3354">
        <v>10149999</v>
      </c>
      <c r="B3354" s="1">
        <v>41222</v>
      </c>
      <c r="C3354">
        <v>2030</v>
      </c>
      <c r="D3354">
        <v>1.41E-2</v>
      </c>
      <c r="E3354">
        <v>1.29E-2</v>
      </c>
      <c r="F3354">
        <v>0</v>
      </c>
      <c r="G3354">
        <v>1.9099999999999999E-2</v>
      </c>
    </row>
    <row r="3355" spans="1:7" x14ac:dyDescent="0.25">
      <c r="A3355">
        <v>10149999</v>
      </c>
      <c r="B3355" s="1">
        <v>41222</v>
      </c>
      <c r="C3355">
        <v>2100</v>
      </c>
      <c r="D3355">
        <v>1.2E-2</v>
      </c>
      <c r="E3355">
        <v>1.34E-2</v>
      </c>
      <c r="F3355">
        <v>0</v>
      </c>
      <c r="G3355">
        <v>1.8100000000000002E-2</v>
      </c>
    </row>
    <row r="3356" spans="1:7" x14ac:dyDescent="0.25">
      <c r="A3356">
        <v>10149999</v>
      </c>
      <c r="B3356" s="1">
        <v>41222</v>
      </c>
      <c r="C3356">
        <v>2130</v>
      </c>
      <c r="D3356">
        <v>1.0999999999999999E-2</v>
      </c>
      <c r="E3356">
        <v>1.09E-2</v>
      </c>
      <c r="F3356">
        <v>0</v>
      </c>
      <c r="G3356">
        <v>1.55E-2</v>
      </c>
    </row>
    <row r="3357" spans="1:7" x14ac:dyDescent="0.25">
      <c r="A3357">
        <v>10149999</v>
      </c>
      <c r="B3357" s="1">
        <v>41222</v>
      </c>
      <c r="C3357">
        <v>2200</v>
      </c>
      <c r="D3357">
        <v>1.2E-2</v>
      </c>
      <c r="E3357">
        <v>1.11E-2</v>
      </c>
      <c r="F3357">
        <v>0</v>
      </c>
      <c r="G3357">
        <v>1.6299999999999999E-2</v>
      </c>
    </row>
    <row r="3358" spans="1:7" x14ac:dyDescent="0.25">
      <c r="A3358">
        <v>10149999</v>
      </c>
      <c r="B3358" s="1">
        <v>41222</v>
      </c>
      <c r="C3358">
        <v>2230</v>
      </c>
      <c r="D3358">
        <v>1.1299999999999999E-2</v>
      </c>
      <c r="E3358">
        <v>9.4000000000000004E-3</v>
      </c>
      <c r="F3358">
        <v>0</v>
      </c>
      <c r="G3358">
        <v>1.47E-2</v>
      </c>
    </row>
    <row r="3359" spans="1:7" x14ac:dyDescent="0.25">
      <c r="A3359">
        <v>10149999</v>
      </c>
      <c r="B3359" s="1">
        <v>41222</v>
      </c>
      <c r="C3359">
        <v>2300</v>
      </c>
      <c r="D3359">
        <v>7.7000000000000002E-3</v>
      </c>
      <c r="E3359">
        <v>8.2000000000000007E-3</v>
      </c>
      <c r="F3359">
        <v>0</v>
      </c>
      <c r="G3359">
        <v>1.1299999999999999E-2</v>
      </c>
    </row>
    <row r="3360" spans="1:7" x14ac:dyDescent="0.25">
      <c r="A3360">
        <v>10149999</v>
      </c>
      <c r="B3360" s="1">
        <v>41222</v>
      </c>
      <c r="C3360">
        <v>2330</v>
      </c>
      <c r="D3360">
        <v>7.1999999999999998E-3</v>
      </c>
      <c r="E3360">
        <v>7.1000000000000004E-3</v>
      </c>
      <c r="F3360">
        <v>0</v>
      </c>
      <c r="G3360">
        <v>1.0200000000000001E-2</v>
      </c>
    </row>
    <row r="3361" spans="1:7" x14ac:dyDescent="0.25">
      <c r="A3361">
        <v>10149999</v>
      </c>
      <c r="B3361" s="1">
        <v>41222</v>
      </c>
      <c r="C3361">
        <v>2400</v>
      </c>
      <c r="D3361">
        <v>8.3999999999999995E-3</v>
      </c>
      <c r="E3361">
        <v>8.3000000000000001E-3</v>
      </c>
      <c r="F3361">
        <v>0</v>
      </c>
      <c r="G3361">
        <v>1.18E-2</v>
      </c>
    </row>
    <row r="3362" spans="1:7" x14ac:dyDescent="0.25">
      <c r="A3362">
        <v>10149999</v>
      </c>
      <c r="B3362" s="1">
        <v>41223</v>
      </c>
      <c r="C3362">
        <v>30</v>
      </c>
      <c r="D3362">
        <v>8.0000000000000002E-3</v>
      </c>
      <c r="E3362">
        <v>7.1999999999999998E-3</v>
      </c>
      <c r="F3362">
        <v>0</v>
      </c>
      <c r="G3362">
        <v>1.0699999999999999E-2</v>
      </c>
    </row>
    <row r="3363" spans="1:7" x14ac:dyDescent="0.25">
      <c r="A3363">
        <v>10149999</v>
      </c>
      <c r="B3363" s="1">
        <v>41223</v>
      </c>
      <c r="C3363">
        <v>100</v>
      </c>
      <c r="D3363">
        <v>8.3999999999999995E-3</v>
      </c>
      <c r="E3363">
        <v>8.3999999999999995E-3</v>
      </c>
      <c r="F3363">
        <v>0</v>
      </c>
      <c r="G3363">
        <v>1.2E-2</v>
      </c>
    </row>
    <row r="3364" spans="1:7" x14ac:dyDescent="0.25">
      <c r="A3364">
        <v>10149999</v>
      </c>
      <c r="B3364" s="1">
        <v>41223</v>
      </c>
      <c r="C3364">
        <v>130</v>
      </c>
      <c r="D3364">
        <v>8.0000000000000002E-3</v>
      </c>
      <c r="E3364">
        <v>7.1999999999999998E-3</v>
      </c>
      <c r="F3364">
        <v>0</v>
      </c>
      <c r="G3364">
        <v>1.0699999999999999E-2</v>
      </c>
    </row>
    <row r="3365" spans="1:7" x14ac:dyDescent="0.25">
      <c r="A3365">
        <v>10149999</v>
      </c>
      <c r="B3365" s="1">
        <v>41223</v>
      </c>
      <c r="C3365">
        <v>200</v>
      </c>
      <c r="D3365">
        <v>8.6E-3</v>
      </c>
      <c r="E3365">
        <v>8.6999999999999994E-3</v>
      </c>
      <c r="F3365">
        <v>0</v>
      </c>
      <c r="G3365">
        <v>1.23E-2</v>
      </c>
    </row>
    <row r="3366" spans="1:7" x14ac:dyDescent="0.25">
      <c r="A3366">
        <v>10149999</v>
      </c>
      <c r="B3366" s="1">
        <v>41223</v>
      </c>
      <c r="C3366">
        <v>230</v>
      </c>
      <c r="D3366">
        <v>7.9000000000000008E-3</v>
      </c>
      <c r="E3366">
        <v>7.1999999999999998E-3</v>
      </c>
      <c r="F3366">
        <v>0</v>
      </c>
      <c r="G3366">
        <v>1.0699999999999999E-2</v>
      </c>
    </row>
    <row r="3367" spans="1:7" x14ac:dyDescent="0.25">
      <c r="A3367">
        <v>10149999</v>
      </c>
      <c r="B3367" s="1">
        <v>41223</v>
      </c>
      <c r="C3367">
        <v>300</v>
      </c>
      <c r="D3367">
        <v>8.8999999999999999E-3</v>
      </c>
      <c r="E3367">
        <v>8.9999999999999993E-3</v>
      </c>
      <c r="F3367">
        <v>0</v>
      </c>
      <c r="G3367">
        <v>1.2699999999999999E-2</v>
      </c>
    </row>
    <row r="3368" spans="1:7" x14ac:dyDescent="0.25">
      <c r="A3368">
        <v>10149999</v>
      </c>
      <c r="B3368" s="1">
        <v>41223</v>
      </c>
      <c r="C3368">
        <v>330</v>
      </c>
      <c r="D3368">
        <v>7.9000000000000008E-3</v>
      </c>
      <c r="E3368">
        <v>7.1000000000000004E-3</v>
      </c>
      <c r="F3368">
        <v>0</v>
      </c>
      <c r="G3368">
        <v>1.06E-2</v>
      </c>
    </row>
    <row r="3369" spans="1:7" x14ac:dyDescent="0.25">
      <c r="A3369">
        <v>10149999</v>
      </c>
      <c r="B3369" s="1">
        <v>41223</v>
      </c>
      <c r="C3369">
        <v>400</v>
      </c>
      <c r="D3369">
        <v>9.1000000000000004E-3</v>
      </c>
      <c r="E3369">
        <v>9.4999999999999998E-3</v>
      </c>
      <c r="F3369">
        <v>0</v>
      </c>
      <c r="G3369">
        <v>1.32E-2</v>
      </c>
    </row>
    <row r="3370" spans="1:7" x14ac:dyDescent="0.25">
      <c r="A3370">
        <v>10149999</v>
      </c>
      <c r="B3370" s="1">
        <v>41223</v>
      </c>
      <c r="C3370">
        <v>430</v>
      </c>
      <c r="D3370">
        <v>8.0000000000000002E-3</v>
      </c>
      <c r="E3370">
        <v>7.1000000000000004E-3</v>
      </c>
      <c r="F3370">
        <v>0</v>
      </c>
      <c r="G3370">
        <v>1.0800000000000001E-2</v>
      </c>
    </row>
    <row r="3371" spans="1:7" x14ac:dyDescent="0.25">
      <c r="A3371">
        <v>10149999</v>
      </c>
      <c r="B3371" s="1">
        <v>41223</v>
      </c>
      <c r="C3371">
        <v>500</v>
      </c>
      <c r="D3371">
        <v>8.9999999999999993E-3</v>
      </c>
      <c r="E3371">
        <v>9.4999999999999998E-3</v>
      </c>
      <c r="F3371">
        <v>0</v>
      </c>
      <c r="G3371">
        <v>1.2999999999999999E-2</v>
      </c>
    </row>
    <row r="3372" spans="1:7" x14ac:dyDescent="0.25">
      <c r="A3372">
        <v>10149999</v>
      </c>
      <c r="B3372" s="1">
        <v>41223</v>
      </c>
      <c r="C3372">
        <v>530</v>
      </c>
      <c r="D3372">
        <v>7.9000000000000008E-3</v>
      </c>
      <c r="E3372">
        <v>7.0000000000000001E-3</v>
      </c>
      <c r="F3372">
        <v>0</v>
      </c>
      <c r="G3372">
        <v>1.06E-2</v>
      </c>
    </row>
    <row r="3373" spans="1:7" x14ac:dyDescent="0.25">
      <c r="A3373">
        <v>10149999</v>
      </c>
      <c r="B3373" s="1">
        <v>41223</v>
      </c>
      <c r="C3373">
        <v>600</v>
      </c>
      <c r="D3373">
        <v>8.9999999999999993E-3</v>
      </c>
      <c r="E3373">
        <v>9.1999999999999998E-3</v>
      </c>
      <c r="F3373">
        <v>0</v>
      </c>
      <c r="G3373">
        <v>1.29E-2</v>
      </c>
    </row>
    <row r="3374" spans="1:7" x14ac:dyDescent="0.25">
      <c r="A3374">
        <v>10149999</v>
      </c>
      <c r="B3374" s="1">
        <v>41223</v>
      </c>
      <c r="C3374">
        <v>630</v>
      </c>
      <c r="D3374">
        <v>7.7000000000000002E-3</v>
      </c>
      <c r="E3374">
        <v>6.7999999999999996E-3</v>
      </c>
      <c r="F3374">
        <v>0</v>
      </c>
      <c r="G3374">
        <v>1.03E-2</v>
      </c>
    </row>
    <row r="3375" spans="1:7" x14ac:dyDescent="0.25">
      <c r="A3375">
        <v>10149999</v>
      </c>
      <c r="B3375" s="1">
        <v>41223</v>
      </c>
      <c r="C3375">
        <v>700</v>
      </c>
      <c r="D3375">
        <v>8.3000000000000001E-3</v>
      </c>
      <c r="E3375">
        <v>7.9000000000000008E-3</v>
      </c>
      <c r="F3375">
        <v>0</v>
      </c>
      <c r="G3375">
        <v>1.15E-2</v>
      </c>
    </row>
    <row r="3376" spans="1:7" x14ac:dyDescent="0.25">
      <c r="A3376">
        <v>10149999</v>
      </c>
      <c r="B3376" s="1">
        <v>41223</v>
      </c>
      <c r="C3376">
        <v>730</v>
      </c>
      <c r="D3376">
        <v>6.0000000000000001E-3</v>
      </c>
      <c r="E3376">
        <v>4.1999999999999997E-3</v>
      </c>
      <c r="F3376">
        <v>0</v>
      </c>
      <c r="G3376">
        <v>7.1999999999999998E-3</v>
      </c>
    </row>
    <row r="3377" spans="1:7" x14ac:dyDescent="0.25">
      <c r="A3377">
        <v>10149999</v>
      </c>
      <c r="B3377" s="1">
        <v>41223</v>
      </c>
      <c r="C3377">
        <v>800</v>
      </c>
      <c r="D3377">
        <v>2.93E-2</v>
      </c>
      <c r="E3377">
        <v>3.2399999999999998E-2</v>
      </c>
      <c r="F3377">
        <v>0</v>
      </c>
      <c r="G3377">
        <v>4.3900000000000002E-2</v>
      </c>
    </row>
    <row r="3378" spans="1:7" x14ac:dyDescent="0.25">
      <c r="A3378">
        <v>10149999</v>
      </c>
      <c r="B3378" s="1">
        <v>41223</v>
      </c>
      <c r="C3378">
        <v>830</v>
      </c>
      <c r="D3378">
        <v>1.9800000000000002E-2</v>
      </c>
      <c r="E3378">
        <v>2.29E-2</v>
      </c>
      <c r="F3378">
        <v>0</v>
      </c>
      <c r="G3378">
        <v>3.0200000000000001E-2</v>
      </c>
    </row>
    <row r="3379" spans="1:7" x14ac:dyDescent="0.25">
      <c r="A3379">
        <v>10149999</v>
      </c>
      <c r="B3379" s="1">
        <v>41223</v>
      </c>
      <c r="C3379">
        <v>900</v>
      </c>
      <c r="D3379">
        <v>1.1599999999999999E-2</v>
      </c>
      <c r="E3379">
        <v>9.5999999999999992E-3</v>
      </c>
      <c r="F3379">
        <v>0</v>
      </c>
      <c r="G3379">
        <v>1.4999999999999999E-2</v>
      </c>
    </row>
    <row r="3380" spans="1:7" x14ac:dyDescent="0.25">
      <c r="A3380">
        <v>10149999</v>
      </c>
      <c r="B3380" s="1">
        <v>41223</v>
      </c>
      <c r="C3380">
        <v>930</v>
      </c>
      <c r="D3380">
        <v>9.7999999999999997E-3</v>
      </c>
      <c r="E3380">
        <v>6.0000000000000001E-3</v>
      </c>
      <c r="F3380">
        <v>1E-4</v>
      </c>
      <c r="G3380">
        <v>1.15E-2</v>
      </c>
    </row>
    <row r="3381" spans="1:7" x14ac:dyDescent="0.25">
      <c r="A3381">
        <v>10149999</v>
      </c>
      <c r="B3381" s="1">
        <v>41223</v>
      </c>
      <c r="C3381">
        <v>1000</v>
      </c>
      <c r="D3381">
        <v>8.6999999999999994E-3</v>
      </c>
      <c r="E3381">
        <v>6.8999999999999999E-3</v>
      </c>
      <c r="F3381">
        <v>0</v>
      </c>
      <c r="G3381">
        <v>1.12E-2</v>
      </c>
    </row>
    <row r="3382" spans="1:7" x14ac:dyDescent="0.25">
      <c r="A3382">
        <v>10149999</v>
      </c>
      <c r="B3382" s="1">
        <v>41223</v>
      </c>
      <c r="C3382">
        <v>1030</v>
      </c>
      <c r="D3382">
        <v>9.4999999999999998E-3</v>
      </c>
      <c r="E3382">
        <v>4.7999999999999996E-3</v>
      </c>
      <c r="F3382">
        <v>2.0000000000000001E-4</v>
      </c>
      <c r="G3382">
        <v>1.0500000000000001E-2</v>
      </c>
    </row>
    <row r="3383" spans="1:7" x14ac:dyDescent="0.25">
      <c r="A3383">
        <v>10149999</v>
      </c>
      <c r="B3383" s="1">
        <v>41223</v>
      </c>
      <c r="C3383">
        <v>1100</v>
      </c>
      <c r="D3383">
        <v>1.0200000000000001E-2</v>
      </c>
      <c r="E3383">
        <v>6.3E-3</v>
      </c>
      <c r="F3383">
        <v>0</v>
      </c>
      <c r="G3383">
        <v>1.2E-2</v>
      </c>
    </row>
    <row r="3384" spans="1:7" x14ac:dyDescent="0.25">
      <c r="A3384">
        <v>10149999</v>
      </c>
      <c r="B3384" s="1">
        <v>41223</v>
      </c>
      <c r="C3384">
        <v>1130</v>
      </c>
      <c r="D3384">
        <v>8.8000000000000005E-3</v>
      </c>
      <c r="E3384">
        <v>3.7000000000000002E-3</v>
      </c>
      <c r="F3384">
        <v>1E-4</v>
      </c>
      <c r="G3384">
        <v>9.4999999999999998E-3</v>
      </c>
    </row>
    <row r="3385" spans="1:7" x14ac:dyDescent="0.25">
      <c r="A3385">
        <v>10149999</v>
      </c>
      <c r="B3385" s="1">
        <v>41223</v>
      </c>
      <c r="C3385">
        <v>1200</v>
      </c>
      <c r="D3385">
        <v>1.03E-2</v>
      </c>
      <c r="E3385">
        <v>6.1000000000000004E-3</v>
      </c>
      <c r="F3385">
        <v>0</v>
      </c>
      <c r="G3385">
        <v>1.2E-2</v>
      </c>
    </row>
    <row r="3386" spans="1:7" x14ac:dyDescent="0.25">
      <c r="A3386">
        <v>10149999</v>
      </c>
      <c r="B3386" s="1">
        <v>41223</v>
      </c>
      <c r="C3386">
        <v>1230</v>
      </c>
      <c r="D3386">
        <v>8.9999999999999993E-3</v>
      </c>
      <c r="E3386">
        <v>4.1000000000000003E-3</v>
      </c>
      <c r="F3386">
        <v>2.0000000000000001E-4</v>
      </c>
      <c r="G3386">
        <v>9.7999999999999997E-3</v>
      </c>
    </row>
    <row r="3387" spans="1:7" x14ac:dyDescent="0.25">
      <c r="A3387">
        <v>10149999</v>
      </c>
      <c r="B3387" s="1">
        <v>41223</v>
      </c>
      <c r="C3387">
        <v>1300</v>
      </c>
      <c r="D3387">
        <v>9.2999999999999992E-3</v>
      </c>
      <c r="E3387">
        <v>4.7000000000000002E-3</v>
      </c>
      <c r="F3387">
        <v>0</v>
      </c>
      <c r="G3387">
        <v>1.04E-2</v>
      </c>
    </row>
    <row r="3388" spans="1:7" x14ac:dyDescent="0.25">
      <c r="A3388">
        <v>10149999</v>
      </c>
      <c r="B3388" s="1">
        <v>41223</v>
      </c>
      <c r="C3388">
        <v>1330</v>
      </c>
      <c r="D3388">
        <v>9.7000000000000003E-3</v>
      </c>
      <c r="E3388">
        <v>4.4999999999999997E-3</v>
      </c>
      <c r="F3388">
        <v>0</v>
      </c>
      <c r="G3388">
        <v>1.0800000000000001E-2</v>
      </c>
    </row>
    <row r="3389" spans="1:7" x14ac:dyDescent="0.25">
      <c r="A3389">
        <v>10149999</v>
      </c>
      <c r="B3389" s="1">
        <v>41223</v>
      </c>
      <c r="C3389">
        <v>1400</v>
      </c>
      <c r="D3389">
        <v>8.8999999999999999E-3</v>
      </c>
      <c r="E3389">
        <v>4.1999999999999997E-3</v>
      </c>
      <c r="F3389">
        <v>2.0000000000000001E-4</v>
      </c>
      <c r="G3389">
        <v>9.7000000000000003E-3</v>
      </c>
    </row>
    <row r="3390" spans="1:7" x14ac:dyDescent="0.25">
      <c r="A3390">
        <v>10149999</v>
      </c>
      <c r="B3390" s="1">
        <v>41223</v>
      </c>
      <c r="C3390">
        <v>1430</v>
      </c>
      <c r="D3390">
        <v>7.4999999999999997E-3</v>
      </c>
      <c r="E3390">
        <v>1.5E-3</v>
      </c>
      <c r="F3390">
        <v>5.0000000000000001E-4</v>
      </c>
      <c r="G3390">
        <v>7.6E-3</v>
      </c>
    </row>
    <row r="3391" spans="1:7" x14ac:dyDescent="0.25">
      <c r="A3391">
        <v>10149999</v>
      </c>
      <c r="B3391" s="1">
        <v>41223</v>
      </c>
      <c r="C3391">
        <v>1500</v>
      </c>
      <c r="D3391">
        <v>9.4999999999999998E-3</v>
      </c>
      <c r="E3391">
        <v>4.5999999999999999E-3</v>
      </c>
      <c r="F3391">
        <v>2.9999999999999997E-4</v>
      </c>
      <c r="G3391">
        <v>1.0500000000000001E-2</v>
      </c>
    </row>
    <row r="3392" spans="1:7" x14ac:dyDescent="0.25">
      <c r="A3392">
        <v>10149999</v>
      </c>
      <c r="B3392" s="1">
        <v>41223</v>
      </c>
      <c r="C3392">
        <v>1530</v>
      </c>
      <c r="D3392">
        <v>5.4000000000000003E-3</v>
      </c>
      <c r="E3392">
        <v>2.2000000000000001E-3</v>
      </c>
      <c r="F3392">
        <v>0</v>
      </c>
      <c r="G3392">
        <v>5.7999999999999996E-3</v>
      </c>
    </row>
    <row r="3393" spans="1:7" x14ac:dyDescent="0.25">
      <c r="A3393">
        <v>10149999</v>
      </c>
      <c r="B3393" s="1">
        <v>41223</v>
      </c>
      <c r="C3393">
        <v>1600</v>
      </c>
      <c r="D3393">
        <v>6.7999999999999996E-3</v>
      </c>
      <c r="E3393">
        <v>4.1999999999999997E-3</v>
      </c>
      <c r="F3393">
        <v>0</v>
      </c>
      <c r="G3393">
        <v>8.0999999999999996E-3</v>
      </c>
    </row>
    <row r="3394" spans="1:7" x14ac:dyDescent="0.25">
      <c r="A3394">
        <v>10149999</v>
      </c>
      <c r="B3394" s="1">
        <v>41223</v>
      </c>
      <c r="C3394">
        <v>1630</v>
      </c>
      <c r="D3394">
        <v>5.1999999999999998E-3</v>
      </c>
      <c r="E3394">
        <v>2.3E-3</v>
      </c>
      <c r="F3394">
        <v>2.0000000000000001E-4</v>
      </c>
      <c r="G3394">
        <v>5.5999999999999999E-3</v>
      </c>
    </row>
    <row r="3395" spans="1:7" x14ac:dyDescent="0.25">
      <c r="A3395">
        <v>10149999</v>
      </c>
      <c r="B3395" s="1">
        <v>41223</v>
      </c>
      <c r="C3395">
        <v>1700</v>
      </c>
      <c r="D3395">
        <v>7.3000000000000001E-3</v>
      </c>
      <c r="E3395">
        <v>3.5999999999999999E-3</v>
      </c>
      <c r="F3395">
        <v>5.0000000000000001E-4</v>
      </c>
      <c r="G3395">
        <v>8.0000000000000002E-3</v>
      </c>
    </row>
    <row r="3396" spans="1:7" x14ac:dyDescent="0.25">
      <c r="A3396">
        <v>10149999</v>
      </c>
      <c r="B3396" s="1">
        <v>41223</v>
      </c>
      <c r="C3396">
        <v>1730</v>
      </c>
      <c r="D3396">
        <v>5.3E-3</v>
      </c>
      <c r="E3396">
        <v>1.9E-3</v>
      </c>
      <c r="F3396">
        <v>2.9999999999999997E-4</v>
      </c>
      <c r="G3396">
        <v>5.7000000000000002E-3</v>
      </c>
    </row>
    <row r="3397" spans="1:7" x14ac:dyDescent="0.25">
      <c r="A3397">
        <v>10149999</v>
      </c>
      <c r="B3397" s="1">
        <v>41223</v>
      </c>
      <c r="C3397">
        <v>1800</v>
      </c>
      <c r="D3397">
        <v>5.1999999999999998E-3</v>
      </c>
      <c r="E3397">
        <v>4.0000000000000001E-3</v>
      </c>
      <c r="F3397">
        <v>0</v>
      </c>
      <c r="G3397">
        <v>6.6E-3</v>
      </c>
    </row>
    <row r="3398" spans="1:7" x14ac:dyDescent="0.25">
      <c r="A3398">
        <v>10149999</v>
      </c>
      <c r="B3398" s="1">
        <v>41223</v>
      </c>
      <c r="C3398">
        <v>1830</v>
      </c>
      <c r="D3398">
        <v>5.4000000000000003E-3</v>
      </c>
      <c r="E3398">
        <v>2E-3</v>
      </c>
      <c r="F3398">
        <v>5.0000000000000001E-4</v>
      </c>
      <c r="G3398">
        <v>5.7000000000000002E-3</v>
      </c>
    </row>
    <row r="3399" spans="1:7" x14ac:dyDescent="0.25">
      <c r="A3399">
        <v>10149999</v>
      </c>
      <c r="B3399" s="1">
        <v>41223</v>
      </c>
      <c r="C3399">
        <v>1900</v>
      </c>
      <c r="D3399">
        <v>8.5000000000000006E-3</v>
      </c>
      <c r="E3399">
        <v>5.5999999999999999E-3</v>
      </c>
      <c r="F3399">
        <v>1E-4</v>
      </c>
      <c r="G3399">
        <v>1.0200000000000001E-2</v>
      </c>
    </row>
    <row r="3400" spans="1:7" x14ac:dyDescent="0.25">
      <c r="A3400">
        <v>10149999</v>
      </c>
      <c r="B3400" s="1">
        <v>41223</v>
      </c>
      <c r="C3400">
        <v>1930</v>
      </c>
      <c r="D3400">
        <v>9.1999999999999998E-3</v>
      </c>
      <c r="E3400">
        <v>7.7000000000000002E-3</v>
      </c>
      <c r="F3400">
        <v>0</v>
      </c>
      <c r="G3400">
        <v>1.2E-2</v>
      </c>
    </row>
    <row r="3401" spans="1:7" x14ac:dyDescent="0.25">
      <c r="A3401">
        <v>10149999</v>
      </c>
      <c r="B3401" s="1">
        <v>41223</v>
      </c>
      <c r="C3401">
        <v>2000</v>
      </c>
      <c r="D3401">
        <v>1.0800000000000001E-2</v>
      </c>
      <c r="E3401">
        <v>9.9000000000000008E-3</v>
      </c>
      <c r="F3401">
        <v>0</v>
      </c>
      <c r="G3401">
        <v>1.47E-2</v>
      </c>
    </row>
    <row r="3402" spans="1:7" x14ac:dyDescent="0.25">
      <c r="A3402">
        <v>10149999</v>
      </c>
      <c r="B3402" s="1">
        <v>41223</v>
      </c>
      <c r="C3402">
        <v>2030</v>
      </c>
      <c r="D3402">
        <v>9.7000000000000003E-3</v>
      </c>
      <c r="E3402">
        <v>9.7999999999999997E-3</v>
      </c>
      <c r="F3402">
        <v>0</v>
      </c>
      <c r="G3402">
        <v>1.38E-2</v>
      </c>
    </row>
    <row r="3403" spans="1:7" x14ac:dyDescent="0.25">
      <c r="A3403">
        <v>10149999</v>
      </c>
      <c r="B3403" s="1">
        <v>41223</v>
      </c>
      <c r="C3403">
        <v>2100</v>
      </c>
      <c r="D3403">
        <v>1.11E-2</v>
      </c>
      <c r="E3403">
        <v>1.2500000000000001E-2</v>
      </c>
      <c r="F3403">
        <v>0</v>
      </c>
      <c r="G3403">
        <v>1.67E-2</v>
      </c>
    </row>
    <row r="3404" spans="1:7" x14ac:dyDescent="0.25">
      <c r="A3404">
        <v>10149999</v>
      </c>
      <c r="B3404" s="1">
        <v>41223</v>
      </c>
      <c r="C3404">
        <v>2130</v>
      </c>
      <c r="D3404">
        <v>1.15E-2</v>
      </c>
      <c r="E3404">
        <v>1.0999999999999999E-2</v>
      </c>
      <c r="F3404">
        <v>0</v>
      </c>
      <c r="G3404">
        <v>1.6E-2</v>
      </c>
    </row>
    <row r="3405" spans="1:7" x14ac:dyDescent="0.25">
      <c r="A3405">
        <v>10149999</v>
      </c>
      <c r="B3405" s="1">
        <v>41223</v>
      </c>
      <c r="C3405">
        <v>2200</v>
      </c>
      <c r="D3405">
        <v>1.29E-2</v>
      </c>
      <c r="E3405">
        <v>1.29E-2</v>
      </c>
      <c r="F3405">
        <v>0</v>
      </c>
      <c r="G3405">
        <v>1.8200000000000001E-2</v>
      </c>
    </row>
    <row r="3406" spans="1:7" x14ac:dyDescent="0.25">
      <c r="A3406">
        <v>10149999</v>
      </c>
      <c r="B3406" s="1">
        <v>41223</v>
      </c>
      <c r="C3406">
        <v>2230</v>
      </c>
      <c r="D3406">
        <v>1.01E-2</v>
      </c>
      <c r="E3406">
        <v>1.0999999999999999E-2</v>
      </c>
      <c r="F3406">
        <v>0</v>
      </c>
      <c r="G3406">
        <v>1.4999999999999999E-2</v>
      </c>
    </row>
    <row r="3407" spans="1:7" x14ac:dyDescent="0.25">
      <c r="A3407">
        <v>10149999</v>
      </c>
      <c r="B3407" s="1">
        <v>41223</v>
      </c>
      <c r="C3407">
        <v>2300</v>
      </c>
      <c r="D3407">
        <v>7.4999999999999997E-3</v>
      </c>
      <c r="E3407">
        <v>8.5000000000000006E-3</v>
      </c>
      <c r="F3407">
        <v>0</v>
      </c>
      <c r="G3407">
        <v>1.14E-2</v>
      </c>
    </row>
    <row r="3408" spans="1:7" x14ac:dyDescent="0.25">
      <c r="A3408">
        <v>10149999</v>
      </c>
      <c r="B3408" s="1">
        <v>41223</v>
      </c>
      <c r="C3408">
        <v>2330</v>
      </c>
      <c r="D3408">
        <v>7.1000000000000004E-3</v>
      </c>
      <c r="E3408">
        <v>6.8999999999999999E-3</v>
      </c>
      <c r="F3408">
        <v>0</v>
      </c>
      <c r="G3408">
        <v>9.7000000000000003E-3</v>
      </c>
    </row>
    <row r="3409" spans="1:7" x14ac:dyDescent="0.25">
      <c r="A3409">
        <v>10149999</v>
      </c>
      <c r="B3409" s="1">
        <v>41223</v>
      </c>
      <c r="C3409">
        <v>2400</v>
      </c>
      <c r="D3409">
        <v>8.3000000000000001E-3</v>
      </c>
      <c r="E3409">
        <v>8.3000000000000001E-3</v>
      </c>
      <c r="F3409">
        <v>0</v>
      </c>
      <c r="G3409">
        <v>1.18E-2</v>
      </c>
    </row>
    <row r="3410" spans="1:7" x14ac:dyDescent="0.25">
      <c r="A3410">
        <v>10149999</v>
      </c>
      <c r="B3410" s="1">
        <v>41224</v>
      </c>
      <c r="C3410">
        <v>30</v>
      </c>
      <c r="D3410">
        <v>7.7999999999999996E-3</v>
      </c>
      <c r="E3410">
        <v>7.0000000000000001E-3</v>
      </c>
      <c r="F3410">
        <v>0</v>
      </c>
      <c r="G3410">
        <v>1.0500000000000001E-2</v>
      </c>
    </row>
    <row r="3411" spans="1:7" x14ac:dyDescent="0.25">
      <c r="A3411">
        <v>10149999</v>
      </c>
      <c r="B3411" s="1">
        <v>41224</v>
      </c>
      <c r="C3411">
        <v>100</v>
      </c>
      <c r="D3411">
        <v>8.3000000000000001E-3</v>
      </c>
      <c r="E3411">
        <v>8.2000000000000007E-3</v>
      </c>
      <c r="F3411">
        <v>0</v>
      </c>
      <c r="G3411">
        <v>1.17E-2</v>
      </c>
    </row>
    <row r="3412" spans="1:7" x14ac:dyDescent="0.25">
      <c r="A3412">
        <v>10149999</v>
      </c>
      <c r="B3412" s="1">
        <v>41224</v>
      </c>
      <c r="C3412">
        <v>130</v>
      </c>
      <c r="D3412">
        <v>8.3000000000000001E-3</v>
      </c>
      <c r="E3412">
        <v>7.6E-3</v>
      </c>
      <c r="F3412">
        <v>0</v>
      </c>
      <c r="G3412">
        <v>1.1299999999999999E-2</v>
      </c>
    </row>
    <row r="3413" spans="1:7" x14ac:dyDescent="0.25">
      <c r="A3413">
        <v>10149999</v>
      </c>
      <c r="B3413" s="1">
        <v>41224</v>
      </c>
      <c r="C3413">
        <v>200</v>
      </c>
      <c r="D3413">
        <v>8.6999999999999994E-3</v>
      </c>
      <c r="E3413">
        <v>8.6E-3</v>
      </c>
      <c r="F3413">
        <v>0</v>
      </c>
      <c r="G3413">
        <v>1.23E-2</v>
      </c>
    </row>
    <row r="3414" spans="1:7" x14ac:dyDescent="0.25">
      <c r="A3414">
        <v>10149999</v>
      </c>
      <c r="B3414" s="1">
        <v>41224</v>
      </c>
      <c r="C3414">
        <v>230</v>
      </c>
      <c r="D3414">
        <v>8.3000000000000001E-3</v>
      </c>
      <c r="E3414">
        <v>8.0000000000000002E-3</v>
      </c>
      <c r="F3414">
        <v>0</v>
      </c>
      <c r="G3414">
        <v>1.14E-2</v>
      </c>
    </row>
    <row r="3415" spans="1:7" x14ac:dyDescent="0.25">
      <c r="A3415">
        <v>10149999</v>
      </c>
      <c r="B3415" s="1">
        <v>41224</v>
      </c>
      <c r="C3415">
        <v>300</v>
      </c>
      <c r="D3415">
        <v>7.6E-3</v>
      </c>
      <c r="E3415">
        <v>7.9000000000000008E-3</v>
      </c>
      <c r="F3415">
        <v>0</v>
      </c>
      <c r="G3415">
        <v>1.11E-2</v>
      </c>
    </row>
    <row r="3416" spans="1:7" x14ac:dyDescent="0.25">
      <c r="A3416">
        <v>10149999</v>
      </c>
      <c r="B3416" s="1">
        <v>41224</v>
      </c>
      <c r="C3416">
        <v>330</v>
      </c>
      <c r="D3416">
        <v>7.3000000000000001E-3</v>
      </c>
      <c r="E3416">
        <v>7.4999999999999997E-3</v>
      </c>
      <c r="F3416">
        <v>0</v>
      </c>
      <c r="G3416">
        <v>1.0500000000000001E-2</v>
      </c>
    </row>
    <row r="3417" spans="1:7" x14ac:dyDescent="0.25">
      <c r="A3417">
        <v>10149999</v>
      </c>
      <c r="B3417" s="1">
        <v>41224</v>
      </c>
      <c r="C3417">
        <v>400</v>
      </c>
      <c r="D3417">
        <v>7.7000000000000002E-3</v>
      </c>
      <c r="E3417">
        <v>8.2000000000000007E-3</v>
      </c>
      <c r="F3417">
        <v>0</v>
      </c>
      <c r="G3417">
        <v>1.12E-2</v>
      </c>
    </row>
    <row r="3418" spans="1:7" x14ac:dyDescent="0.25">
      <c r="A3418">
        <v>10149999</v>
      </c>
      <c r="B3418" s="1">
        <v>41224</v>
      </c>
      <c r="C3418">
        <v>430</v>
      </c>
      <c r="D3418">
        <v>7.6E-3</v>
      </c>
      <c r="E3418">
        <v>8.0000000000000002E-3</v>
      </c>
      <c r="F3418">
        <v>0</v>
      </c>
      <c r="G3418">
        <v>1.11E-2</v>
      </c>
    </row>
    <row r="3419" spans="1:7" x14ac:dyDescent="0.25">
      <c r="A3419">
        <v>10149999</v>
      </c>
      <c r="B3419" s="1">
        <v>41224</v>
      </c>
      <c r="C3419">
        <v>500</v>
      </c>
      <c r="D3419">
        <v>7.7999999999999996E-3</v>
      </c>
      <c r="E3419">
        <v>8.3000000000000001E-3</v>
      </c>
      <c r="F3419">
        <v>0</v>
      </c>
      <c r="G3419">
        <v>1.14E-2</v>
      </c>
    </row>
    <row r="3420" spans="1:7" x14ac:dyDescent="0.25">
      <c r="A3420">
        <v>10149999</v>
      </c>
      <c r="B3420" s="1">
        <v>41224</v>
      </c>
      <c r="C3420">
        <v>530</v>
      </c>
      <c r="D3420">
        <v>7.3000000000000001E-3</v>
      </c>
      <c r="E3420">
        <v>7.6E-3</v>
      </c>
      <c r="F3420">
        <v>0</v>
      </c>
      <c r="G3420">
        <v>1.06E-2</v>
      </c>
    </row>
    <row r="3421" spans="1:7" x14ac:dyDescent="0.25">
      <c r="A3421">
        <v>10149999</v>
      </c>
      <c r="B3421" s="1">
        <v>41224</v>
      </c>
      <c r="C3421">
        <v>600</v>
      </c>
      <c r="D3421">
        <v>7.3000000000000001E-3</v>
      </c>
      <c r="E3421">
        <v>7.4999999999999997E-3</v>
      </c>
      <c r="F3421">
        <v>0</v>
      </c>
      <c r="G3421">
        <v>1.04E-2</v>
      </c>
    </row>
    <row r="3422" spans="1:7" x14ac:dyDescent="0.25">
      <c r="A3422">
        <v>10149999</v>
      </c>
      <c r="B3422" s="1">
        <v>41224</v>
      </c>
      <c r="C3422">
        <v>630</v>
      </c>
      <c r="D3422">
        <v>7.1999999999999998E-3</v>
      </c>
      <c r="E3422">
        <v>7.4000000000000003E-3</v>
      </c>
      <c r="F3422">
        <v>0</v>
      </c>
      <c r="G3422">
        <v>1.0500000000000001E-2</v>
      </c>
    </row>
    <row r="3423" spans="1:7" x14ac:dyDescent="0.25">
      <c r="A3423">
        <v>10149999</v>
      </c>
      <c r="B3423" s="1">
        <v>41224</v>
      </c>
      <c r="C3423">
        <v>700</v>
      </c>
      <c r="D3423">
        <v>8.0999999999999996E-3</v>
      </c>
      <c r="E3423">
        <v>8.6E-3</v>
      </c>
      <c r="F3423">
        <v>0</v>
      </c>
      <c r="G3423">
        <v>1.18E-2</v>
      </c>
    </row>
    <row r="3424" spans="1:7" x14ac:dyDescent="0.25">
      <c r="A3424">
        <v>10149999</v>
      </c>
      <c r="B3424" s="1">
        <v>41224</v>
      </c>
      <c r="C3424">
        <v>730</v>
      </c>
      <c r="D3424">
        <v>2.23E-2</v>
      </c>
      <c r="E3424">
        <v>2.5700000000000001E-2</v>
      </c>
      <c r="F3424">
        <v>0</v>
      </c>
      <c r="G3424">
        <v>3.4000000000000002E-2</v>
      </c>
    </row>
    <row r="3425" spans="1:7" x14ac:dyDescent="0.25">
      <c r="A3425">
        <v>10149999</v>
      </c>
      <c r="B3425" s="1">
        <v>41224</v>
      </c>
      <c r="C3425">
        <v>800</v>
      </c>
      <c r="D3425">
        <v>2.5000000000000001E-2</v>
      </c>
      <c r="E3425">
        <v>3.1E-2</v>
      </c>
      <c r="F3425">
        <v>1E-4</v>
      </c>
      <c r="G3425">
        <v>3.9699999999999999E-2</v>
      </c>
    </row>
    <row r="3426" spans="1:7" x14ac:dyDescent="0.25">
      <c r="A3426">
        <v>10149999</v>
      </c>
      <c r="B3426" s="1">
        <v>41224</v>
      </c>
      <c r="C3426">
        <v>830</v>
      </c>
      <c r="D3426">
        <v>1.7500000000000002E-2</v>
      </c>
      <c r="E3426">
        <v>2.1499999999999998E-2</v>
      </c>
      <c r="F3426">
        <v>0</v>
      </c>
      <c r="G3426">
        <v>2.7900000000000001E-2</v>
      </c>
    </row>
    <row r="3427" spans="1:7" x14ac:dyDescent="0.25">
      <c r="A3427">
        <v>10149999</v>
      </c>
      <c r="B3427" s="1">
        <v>41224</v>
      </c>
      <c r="C3427">
        <v>900</v>
      </c>
      <c r="D3427">
        <v>1.7999999999999999E-2</v>
      </c>
      <c r="E3427">
        <v>1.4200000000000001E-2</v>
      </c>
      <c r="F3427">
        <v>0</v>
      </c>
      <c r="G3427">
        <v>2.35E-2</v>
      </c>
    </row>
    <row r="3428" spans="1:7" x14ac:dyDescent="0.25">
      <c r="A3428">
        <v>10149999</v>
      </c>
      <c r="B3428" s="1">
        <v>41224</v>
      </c>
      <c r="C3428">
        <v>930</v>
      </c>
      <c r="D3428">
        <v>3.8699999999999998E-2</v>
      </c>
      <c r="E3428">
        <v>2.53E-2</v>
      </c>
      <c r="F3428">
        <v>0</v>
      </c>
      <c r="G3428">
        <v>4.6199999999999998E-2</v>
      </c>
    </row>
    <row r="3429" spans="1:7" x14ac:dyDescent="0.25">
      <c r="A3429">
        <v>10149999</v>
      </c>
      <c r="B3429" s="1">
        <v>41224</v>
      </c>
      <c r="C3429">
        <v>1000</v>
      </c>
      <c r="D3429">
        <v>0.1023</v>
      </c>
      <c r="E3429">
        <v>6.2E-2</v>
      </c>
      <c r="F3429">
        <v>0</v>
      </c>
      <c r="G3429">
        <v>0.1198</v>
      </c>
    </row>
    <row r="3430" spans="1:7" x14ac:dyDescent="0.25">
      <c r="A3430">
        <v>10149999</v>
      </c>
      <c r="B3430" s="1">
        <v>41224</v>
      </c>
      <c r="C3430">
        <v>1030</v>
      </c>
      <c r="D3430">
        <v>0.16259999999999999</v>
      </c>
      <c r="E3430">
        <v>0.1033</v>
      </c>
      <c r="F3430">
        <v>0</v>
      </c>
      <c r="G3430">
        <v>0.19239999999999999</v>
      </c>
    </row>
    <row r="3431" spans="1:7" x14ac:dyDescent="0.25">
      <c r="A3431">
        <v>10149999</v>
      </c>
      <c r="B3431" s="1">
        <v>41224</v>
      </c>
      <c r="C3431">
        <v>1100</v>
      </c>
      <c r="D3431">
        <v>0.17610000000000001</v>
      </c>
      <c r="E3431">
        <v>0.1096</v>
      </c>
      <c r="F3431">
        <v>0</v>
      </c>
      <c r="G3431">
        <v>0.20760000000000001</v>
      </c>
    </row>
    <row r="3432" spans="1:7" x14ac:dyDescent="0.25">
      <c r="A3432">
        <v>10149999</v>
      </c>
      <c r="B3432" s="1">
        <v>41224</v>
      </c>
      <c r="C3432">
        <v>1130</v>
      </c>
      <c r="D3432">
        <v>0.16400000000000001</v>
      </c>
      <c r="E3432">
        <v>0.1018</v>
      </c>
      <c r="F3432">
        <v>0</v>
      </c>
      <c r="G3432">
        <v>0.193</v>
      </c>
    </row>
    <row r="3433" spans="1:7" x14ac:dyDescent="0.25">
      <c r="A3433">
        <v>10149999</v>
      </c>
      <c r="B3433" s="1">
        <v>41224</v>
      </c>
      <c r="C3433">
        <v>1200</v>
      </c>
      <c r="D3433">
        <v>0.16170000000000001</v>
      </c>
      <c r="E3433">
        <v>0.1003</v>
      </c>
      <c r="F3433">
        <v>0</v>
      </c>
      <c r="G3433">
        <v>0.1903</v>
      </c>
    </row>
    <row r="3434" spans="1:7" x14ac:dyDescent="0.25">
      <c r="A3434">
        <v>10149999</v>
      </c>
      <c r="B3434" s="1">
        <v>41224</v>
      </c>
      <c r="C3434">
        <v>1230</v>
      </c>
      <c r="D3434">
        <v>0.16900000000000001</v>
      </c>
      <c r="E3434">
        <v>0.1079</v>
      </c>
      <c r="F3434">
        <v>0</v>
      </c>
      <c r="G3434">
        <v>0.20050000000000001</v>
      </c>
    </row>
    <row r="3435" spans="1:7" x14ac:dyDescent="0.25">
      <c r="A3435">
        <v>10149999</v>
      </c>
      <c r="B3435" s="1">
        <v>41224</v>
      </c>
      <c r="C3435">
        <v>1300</v>
      </c>
      <c r="D3435">
        <v>0.14149999999999999</v>
      </c>
      <c r="E3435">
        <v>8.9800000000000005E-2</v>
      </c>
      <c r="F3435">
        <v>0</v>
      </c>
      <c r="G3435">
        <v>0.16769999999999999</v>
      </c>
    </row>
    <row r="3436" spans="1:7" x14ac:dyDescent="0.25">
      <c r="A3436">
        <v>10149999</v>
      </c>
      <c r="B3436" s="1">
        <v>41224</v>
      </c>
      <c r="C3436">
        <v>1330</v>
      </c>
      <c r="D3436">
        <v>0.15040000000000001</v>
      </c>
      <c r="E3436">
        <v>9.5299999999999996E-2</v>
      </c>
      <c r="F3436">
        <v>0</v>
      </c>
      <c r="G3436">
        <v>0.17810000000000001</v>
      </c>
    </row>
    <row r="3437" spans="1:7" x14ac:dyDescent="0.25">
      <c r="A3437">
        <v>10149999</v>
      </c>
      <c r="B3437" s="1">
        <v>41224</v>
      </c>
      <c r="C3437">
        <v>1400</v>
      </c>
      <c r="D3437">
        <v>0.14069999999999999</v>
      </c>
      <c r="E3437">
        <v>8.6699999999999999E-2</v>
      </c>
      <c r="F3437">
        <v>0</v>
      </c>
      <c r="G3437">
        <v>0.16520000000000001</v>
      </c>
    </row>
    <row r="3438" spans="1:7" x14ac:dyDescent="0.25">
      <c r="A3438">
        <v>10149999</v>
      </c>
      <c r="B3438" s="1">
        <v>41224</v>
      </c>
      <c r="C3438">
        <v>1430</v>
      </c>
      <c r="D3438">
        <v>0.1467</v>
      </c>
      <c r="E3438">
        <v>8.4599999999999995E-2</v>
      </c>
      <c r="F3438">
        <v>0</v>
      </c>
      <c r="G3438">
        <v>0.16950000000000001</v>
      </c>
    </row>
    <row r="3439" spans="1:7" x14ac:dyDescent="0.25">
      <c r="A3439">
        <v>10149999</v>
      </c>
      <c r="B3439" s="1">
        <v>41224</v>
      </c>
      <c r="C3439">
        <v>1500</v>
      </c>
      <c r="D3439">
        <v>0.13639999999999999</v>
      </c>
      <c r="E3439">
        <v>7.6700000000000004E-2</v>
      </c>
      <c r="F3439">
        <v>0</v>
      </c>
      <c r="G3439">
        <v>0.15629999999999999</v>
      </c>
    </row>
    <row r="3440" spans="1:7" x14ac:dyDescent="0.25">
      <c r="A3440">
        <v>10149999</v>
      </c>
      <c r="B3440" s="1">
        <v>41224</v>
      </c>
      <c r="C3440">
        <v>1530</v>
      </c>
      <c r="D3440">
        <v>0.12759999999999999</v>
      </c>
      <c r="E3440">
        <v>7.2700000000000001E-2</v>
      </c>
      <c r="F3440">
        <v>0</v>
      </c>
      <c r="G3440">
        <v>0.1469</v>
      </c>
    </row>
    <row r="3441" spans="1:7" x14ac:dyDescent="0.25">
      <c r="A3441">
        <v>10149999</v>
      </c>
      <c r="B3441" s="1">
        <v>41224</v>
      </c>
      <c r="C3441">
        <v>1600</v>
      </c>
      <c r="D3441">
        <v>0.14849999999999999</v>
      </c>
      <c r="E3441">
        <v>8.6599999999999996E-2</v>
      </c>
      <c r="F3441">
        <v>0</v>
      </c>
      <c r="G3441">
        <v>0.17199999999999999</v>
      </c>
    </row>
    <row r="3442" spans="1:7" x14ac:dyDescent="0.25">
      <c r="A3442">
        <v>10149999</v>
      </c>
      <c r="B3442" s="1">
        <v>41224</v>
      </c>
      <c r="C3442">
        <v>1630</v>
      </c>
      <c r="D3442">
        <v>0.1196</v>
      </c>
      <c r="E3442">
        <v>6.9699999999999998E-2</v>
      </c>
      <c r="F3442">
        <v>0</v>
      </c>
      <c r="G3442">
        <v>0.13850000000000001</v>
      </c>
    </row>
    <row r="3443" spans="1:7" x14ac:dyDescent="0.25">
      <c r="A3443">
        <v>10149999</v>
      </c>
      <c r="B3443" s="1">
        <v>41224</v>
      </c>
      <c r="C3443">
        <v>1700</v>
      </c>
      <c r="D3443">
        <v>0.11840000000000001</v>
      </c>
      <c r="E3443">
        <v>6.9800000000000001E-2</v>
      </c>
      <c r="F3443">
        <v>0</v>
      </c>
      <c r="G3443">
        <v>0.13739999999999999</v>
      </c>
    </row>
    <row r="3444" spans="1:7" x14ac:dyDescent="0.25">
      <c r="A3444">
        <v>10149999</v>
      </c>
      <c r="B3444" s="1">
        <v>41224</v>
      </c>
      <c r="C3444">
        <v>1730</v>
      </c>
      <c r="D3444">
        <v>0.13170000000000001</v>
      </c>
      <c r="E3444">
        <v>7.8399999999999997E-2</v>
      </c>
      <c r="F3444">
        <v>0</v>
      </c>
      <c r="G3444">
        <v>0.15329999999999999</v>
      </c>
    </row>
    <row r="3445" spans="1:7" x14ac:dyDescent="0.25">
      <c r="A3445">
        <v>10149999</v>
      </c>
      <c r="B3445" s="1">
        <v>41224</v>
      </c>
      <c r="C3445">
        <v>1800</v>
      </c>
      <c r="D3445">
        <v>0.12429999999999999</v>
      </c>
      <c r="E3445">
        <v>7.46E-2</v>
      </c>
      <c r="F3445">
        <v>0</v>
      </c>
      <c r="G3445">
        <v>0.14499999999999999</v>
      </c>
    </row>
    <row r="3446" spans="1:7" x14ac:dyDescent="0.25">
      <c r="A3446">
        <v>10149999</v>
      </c>
      <c r="B3446" s="1">
        <v>41224</v>
      </c>
      <c r="C3446">
        <v>1830</v>
      </c>
      <c r="D3446">
        <v>9.35E-2</v>
      </c>
      <c r="E3446">
        <v>6.3500000000000001E-2</v>
      </c>
      <c r="F3446">
        <v>0</v>
      </c>
      <c r="G3446">
        <v>0.1132</v>
      </c>
    </row>
    <row r="3447" spans="1:7" x14ac:dyDescent="0.25">
      <c r="A3447">
        <v>10149999</v>
      </c>
      <c r="B3447" s="1">
        <v>41224</v>
      </c>
      <c r="C3447">
        <v>1900</v>
      </c>
      <c r="D3447">
        <v>6.5100000000000005E-2</v>
      </c>
      <c r="E3447">
        <v>4.8000000000000001E-2</v>
      </c>
      <c r="F3447">
        <v>0</v>
      </c>
      <c r="G3447">
        <v>8.1000000000000003E-2</v>
      </c>
    </row>
    <row r="3448" spans="1:7" x14ac:dyDescent="0.25">
      <c r="A3448">
        <v>10149999</v>
      </c>
      <c r="B3448" s="1">
        <v>41224</v>
      </c>
      <c r="C3448">
        <v>1930</v>
      </c>
      <c r="D3448">
        <v>4.48E-2</v>
      </c>
      <c r="E3448">
        <v>3.49E-2</v>
      </c>
      <c r="F3448">
        <v>0</v>
      </c>
      <c r="G3448">
        <v>5.6800000000000003E-2</v>
      </c>
    </row>
    <row r="3449" spans="1:7" x14ac:dyDescent="0.25">
      <c r="A3449">
        <v>10149999</v>
      </c>
      <c r="B3449" s="1">
        <v>41224</v>
      </c>
      <c r="C3449">
        <v>2000</v>
      </c>
      <c r="D3449">
        <v>3.15E-2</v>
      </c>
      <c r="E3449">
        <v>2.64E-2</v>
      </c>
      <c r="F3449">
        <v>0</v>
      </c>
      <c r="G3449">
        <v>4.1300000000000003E-2</v>
      </c>
    </row>
    <row r="3450" spans="1:7" x14ac:dyDescent="0.25">
      <c r="A3450">
        <v>10149999</v>
      </c>
      <c r="B3450" s="1">
        <v>41224</v>
      </c>
      <c r="C3450">
        <v>2030</v>
      </c>
      <c r="D3450">
        <v>2.86E-2</v>
      </c>
      <c r="E3450">
        <v>2.29E-2</v>
      </c>
      <c r="F3450">
        <v>0</v>
      </c>
      <c r="G3450">
        <v>3.6799999999999999E-2</v>
      </c>
    </row>
    <row r="3451" spans="1:7" x14ac:dyDescent="0.25">
      <c r="A3451">
        <v>10149999</v>
      </c>
      <c r="B3451" s="1">
        <v>41224</v>
      </c>
      <c r="C3451">
        <v>2100</v>
      </c>
      <c r="D3451">
        <v>1.43E-2</v>
      </c>
      <c r="E3451">
        <v>1.54E-2</v>
      </c>
      <c r="F3451">
        <v>0</v>
      </c>
      <c r="G3451">
        <v>2.1100000000000001E-2</v>
      </c>
    </row>
    <row r="3452" spans="1:7" x14ac:dyDescent="0.25">
      <c r="A3452">
        <v>10149999</v>
      </c>
      <c r="B3452" s="1">
        <v>41224</v>
      </c>
      <c r="C3452">
        <v>2130</v>
      </c>
      <c r="D3452">
        <v>1.34E-2</v>
      </c>
      <c r="E3452">
        <v>1.7500000000000002E-2</v>
      </c>
      <c r="F3452">
        <v>0</v>
      </c>
      <c r="G3452">
        <v>2.1999999999999999E-2</v>
      </c>
    </row>
    <row r="3453" spans="1:7" x14ac:dyDescent="0.25">
      <c r="A3453">
        <v>10149999</v>
      </c>
      <c r="B3453" s="1">
        <v>41224</v>
      </c>
      <c r="C3453">
        <v>2200</v>
      </c>
      <c r="D3453">
        <v>1.23E-2</v>
      </c>
      <c r="E3453">
        <v>1.3100000000000001E-2</v>
      </c>
      <c r="F3453">
        <v>0</v>
      </c>
      <c r="G3453">
        <v>1.7999999999999999E-2</v>
      </c>
    </row>
    <row r="3454" spans="1:7" x14ac:dyDescent="0.25">
      <c r="A3454">
        <v>10149999</v>
      </c>
      <c r="B3454" s="1">
        <v>41224</v>
      </c>
      <c r="C3454">
        <v>2230</v>
      </c>
      <c r="D3454">
        <v>1.3100000000000001E-2</v>
      </c>
      <c r="E3454">
        <v>1.26E-2</v>
      </c>
      <c r="F3454">
        <v>0</v>
      </c>
      <c r="G3454">
        <v>1.8100000000000002E-2</v>
      </c>
    </row>
    <row r="3455" spans="1:7" x14ac:dyDescent="0.25">
      <c r="A3455">
        <v>10149999</v>
      </c>
      <c r="B3455" s="1">
        <v>41224</v>
      </c>
      <c r="C3455">
        <v>2300</v>
      </c>
      <c r="D3455">
        <v>9.5999999999999992E-3</v>
      </c>
      <c r="E3455">
        <v>8.2000000000000007E-3</v>
      </c>
      <c r="F3455">
        <v>0</v>
      </c>
      <c r="G3455">
        <v>1.26E-2</v>
      </c>
    </row>
    <row r="3456" spans="1:7" x14ac:dyDescent="0.25">
      <c r="A3456">
        <v>10149999</v>
      </c>
      <c r="B3456" s="1">
        <v>41224</v>
      </c>
      <c r="C3456">
        <v>2330</v>
      </c>
      <c r="D3456">
        <v>8.3999999999999995E-3</v>
      </c>
      <c r="E3456">
        <v>8.9999999999999993E-3</v>
      </c>
      <c r="F3456">
        <v>0</v>
      </c>
      <c r="G3456">
        <v>1.24E-2</v>
      </c>
    </row>
    <row r="3457" spans="1:7" x14ac:dyDescent="0.25">
      <c r="A3457">
        <v>10149999</v>
      </c>
      <c r="B3457" s="1">
        <v>41224</v>
      </c>
      <c r="C3457">
        <v>2400</v>
      </c>
      <c r="D3457">
        <v>7.9000000000000008E-3</v>
      </c>
      <c r="E3457">
        <v>7.1000000000000004E-3</v>
      </c>
      <c r="F3457">
        <v>0</v>
      </c>
      <c r="G3457">
        <v>1.0699999999999999E-2</v>
      </c>
    </row>
    <row r="3458" spans="1:7" x14ac:dyDescent="0.25">
      <c r="A3458">
        <v>10149999</v>
      </c>
      <c r="B3458" s="1">
        <v>41225</v>
      </c>
      <c r="C3458">
        <v>30</v>
      </c>
      <c r="D3458">
        <v>8.0999999999999996E-3</v>
      </c>
      <c r="E3458">
        <v>7.7999999999999996E-3</v>
      </c>
      <c r="F3458">
        <v>0</v>
      </c>
      <c r="G3458">
        <v>1.1299999999999999E-2</v>
      </c>
    </row>
    <row r="3459" spans="1:7" x14ac:dyDescent="0.25">
      <c r="A3459">
        <v>10149999</v>
      </c>
      <c r="B3459" s="1">
        <v>41225</v>
      </c>
      <c r="C3459">
        <v>100</v>
      </c>
      <c r="D3459">
        <v>8.0000000000000002E-3</v>
      </c>
      <c r="E3459">
        <v>7.4999999999999997E-3</v>
      </c>
      <c r="F3459">
        <v>0</v>
      </c>
      <c r="G3459">
        <v>1.0999999999999999E-2</v>
      </c>
    </row>
    <row r="3460" spans="1:7" x14ac:dyDescent="0.25">
      <c r="A3460">
        <v>10149999</v>
      </c>
      <c r="B3460" s="1">
        <v>41225</v>
      </c>
      <c r="C3460">
        <v>130</v>
      </c>
      <c r="D3460">
        <v>8.6E-3</v>
      </c>
      <c r="E3460">
        <v>8.3999999999999995E-3</v>
      </c>
      <c r="F3460">
        <v>0</v>
      </c>
      <c r="G3460">
        <v>1.2E-2</v>
      </c>
    </row>
    <row r="3461" spans="1:7" x14ac:dyDescent="0.25">
      <c r="A3461">
        <v>10149999</v>
      </c>
      <c r="B3461" s="1">
        <v>41225</v>
      </c>
      <c r="C3461">
        <v>200</v>
      </c>
      <c r="D3461">
        <v>8.0999999999999996E-3</v>
      </c>
      <c r="E3461">
        <v>7.6E-3</v>
      </c>
      <c r="F3461">
        <v>0</v>
      </c>
      <c r="G3461">
        <v>1.11E-2</v>
      </c>
    </row>
    <row r="3462" spans="1:7" x14ac:dyDescent="0.25">
      <c r="A3462">
        <v>10149999</v>
      </c>
      <c r="B3462" s="1">
        <v>41225</v>
      </c>
      <c r="C3462">
        <v>230</v>
      </c>
      <c r="D3462">
        <v>8.2000000000000007E-3</v>
      </c>
      <c r="E3462">
        <v>7.9000000000000008E-3</v>
      </c>
      <c r="F3462">
        <v>0</v>
      </c>
      <c r="G3462">
        <v>1.14E-2</v>
      </c>
    </row>
    <row r="3463" spans="1:7" x14ac:dyDescent="0.25">
      <c r="A3463">
        <v>10149999</v>
      </c>
      <c r="B3463" s="1">
        <v>41225</v>
      </c>
      <c r="C3463">
        <v>300</v>
      </c>
      <c r="D3463">
        <v>8.0000000000000002E-3</v>
      </c>
      <c r="E3463">
        <v>7.7000000000000002E-3</v>
      </c>
      <c r="F3463">
        <v>0</v>
      </c>
      <c r="G3463">
        <v>1.11E-2</v>
      </c>
    </row>
    <row r="3464" spans="1:7" x14ac:dyDescent="0.25">
      <c r="A3464">
        <v>10149999</v>
      </c>
      <c r="B3464" s="1">
        <v>41225</v>
      </c>
      <c r="C3464">
        <v>330</v>
      </c>
      <c r="D3464">
        <v>8.6999999999999994E-3</v>
      </c>
      <c r="E3464">
        <v>8.6E-3</v>
      </c>
      <c r="F3464">
        <v>0</v>
      </c>
      <c r="G3464">
        <v>1.23E-2</v>
      </c>
    </row>
    <row r="3465" spans="1:7" x14ac:dyDescent="0.25">
      <c r="A3465">
        <v>10149999</v>
      </c>
      <c r="B3465" s="1">
        <v>41225</v>
      </c>
      <c r="C3465">
        <v>400</v>
      </c>
      <c r="D3465">
        <v>8.3999999999999995E-3</v>
      </c>
      <c r="E3465">
        <v>8.0999999999999996E-3</v>
      </c>
      <c r="F3465">
        <v>0</v>
      </c>
      <c r="G3465">
        <v>1.17E-2</v>
      </c>
    </row>
    <row r="3466" spans="1:7" x14ac:dyDescent="0.25">
      <c r="A3466">
        <v>10149999</v>
      </c>
      <c r="B3466" s="1">
        <v>41225</v>
      </c>
      <c r="C3466">
        <v>430</v>
      </c>
      <c r="D3466">
        <v>8.2000000000000007E-3</v>
      </c>
      <c r="E3466">
        <v>8.0999999999999996E-3</v>
      </c>
      <c r="F3466">
        <v>0</v>
      </c>
      <c r="G3466">
        <v>1.1599999999999999E-2</v>
      </c>
    </row>
    <row r="3467" spans="1:7" x14ac:dyDescent="0.25">
      <c r="A3467">
        <v>10149999</v>
      </c>
      <c r="B3467" s="1">
        <v>41225</v>
      </c>
      <c r="C3467">
        <v>500</v>
      </c>
      <c r="D3467">
        <v>8.0000000000000002E-3</v>
      </c>
      <c r="E3467">
        <v>7.6E-3</v>
      </c>
      <c r="F3467">
        <v>0</v>
      </c>
      <c r="G3467">
        <v>1.0999999999999999E-2</v>
      </c>
    </row>
    <row r="3468" spans="1:7" x14ac:dyDescent="0.25">
      <c r="A3468">
        <v>10149999</v>
      </c>
      <c r="B3468" s="1">
        <v>41225</v>
      </c>
      <c r="C3468">
        <v>530</v>
      </c>
      <c r="D3468">
        <v>8.6999999999999994E-3</v>
      </c>
      <c r="E3468">
        <v>8.6E-3</v>
      </c>
      <c r="F3468">
        <v>0</v>
      </c>
      <c r="G3468">
        <v>1.23E-2</v>
      </c>
    </row>
    <row r="3469" spans="1:7" x14ac:dyDescent="0.25">
      <c r="A3469">
        <v>10149999</v>
      </c>
      <c r="B3469" s="1">
        <v>41225</v>
      </c>
      <c r="C3469">
        <v>600</v>
      </c>
      <c r="D3469">
        <v>8.2000000000000007E-3</v>
      </c>
      <c r="E3469">
        <v>7.9000000000000008E-3</v>
      </c>
      <c r="F3469">
        <v>0</v>
      </c>
      <c r="G3469">
        <v>1.14E-2</v>
      </c>
    </row>
    <row r="3470" spans="1:7" x14ac:dyDescent="0.25">
      <c r="A3470">
        <v>10149999</v>
      </c>
      <c r="B3470" s="1">
        <v>41225</v>
      </c>
      <c r="C3470">
        <v>630</v>
      </c>
      <c r="D3470">
        <v>7.1000000000000004E-3</v>
      </c>
      <c r="E3470">
        <v>7.4000000000000003E-3</v>
      </c>
      <c r="F3470">
        <v>0</v>
      </c>
      <c r="G3470">
        <v>1.0200000000000001E-2</v>
      </c>
    </row>
    <row r="3471" spans="1:7" x14ac:dyDescent="0.25">
      <c r="A3471">
        <v>10149999</v>
      </c>
      <c r="B3471" s="1">
        <v>41225</v>
      </c>
      <c r="C3471">
        <v>700</v>
      </c>
      <c r="D3471">
        <v>5.1999999999999998E-3</v>
      </c>
      <c r="E3471">
        <v>4.7000000000000002E-3</v>
      </c>
      <c r="F3471">
        <v>0</v>
      </c>
      <c r="G3471">
        <v>7.1000000000000004E-3</v>
      </c>
    </row>
    <row r="3472" spans="1:7" x14ac:dyDescent="0.25">
      <c r="A3472">
        <v>10149999</v>
      </c>
      <c r="B3472" s="1">
        <v>41225</v>
      </c>
      <c r="C3472">
        <v>730</v>
      </c>
      <c r="D3472">
        <v>9.5999999999999992E-3</v>
      </c>
      <c r="E3472">
        <v>1.11E-2</v>
      </c>
      <c r="F3472">
        <v>0</v>
      </c>
      <c r="G3472">
        <v>1.4800000000000001E-2</v>
      </c>
    </row>
    <row r="3473" spans="1:7" x14ac:dyDescent="0.25">
      <c r="A3473">
        <v>10149999</v>
      </c>
      <c r="B3473" s="1">
        <v>41225</v>
      </c>
      <c r="C3473">
        <v>800</v>
      </c>
      <c r="D3473">
        <v>3.9300000000000002E-2</v>
      </c>
      <c r="E3473">
        <v>4.53E-2</v>
      </c>
      <c r="F3473">
        <v>0</v>
      </c>
      <c r="G3473">
        <v>5.9900000000000002E-2</v>
      </c>
    </row>
    <row r="3474" spans="1:7" x14ac:dyDescent="0.25">
      <c r="A3474">
        <v>10149999</v>
      </c>
      <c r="B3474" s="1">
        <v>41225</v>
      </c>
      <c r="C3474">
        <v>830</v>
      </c>
      <c r="D3474">
        <v>1.8599999999999998E-2</v>
      </c>
      <c r="E3474">
        <v>1.8700000000000001E-2</v>
      </c>
      <c r="F3474">
        <v>0</v>
      </c>
      <c r="G3474">
        <v>2.6499999999999999E-2</v>
      </c>
    </row>
    <row r="3475" spans="1:7" x14ac:dyDescent="0.25">
      <c r="A3475">
        <v>10149999</v>
      </c>
      <c r="B3475" s="1">
        <v>41225</v>
      </c>
      <c r="C3475">
        <v>900</v>
      </c>
      <c r="D3475">
        <v>1.6500000000000001E-2</v>
      </c>
      <c r="E3475">
        <v>1.2999999999999999E-2</v>
      </c>
      <c r="F3475">
        <v>0</v>
      </c>
      <c r="G3475">
        <v>2.1000000000000001E-2</v>
      </c>
    </row>
    <row r="3476" spans="1:7" x14ac:dyDescent="0.25">
      <c r="A3476">
        <v>10149999</v>
      </c>
      <c r="B3476" s="1">
        <v>41225</v>
      </c>
      <c r="C3476">
        <v>930</v>
      </c>
      <c r="D3476">
        <v>5.1499999999999997E-2</v>
      </c>
      <c r="E3476">
        <v>3.2899999999999999E-2</v>
      </c>
      <c r="F3476">
        <v>0</v>
      </c>
      <c r="G3476">
        <v>6.13E-2</v>
      </c>
    </row>
    <row r="3477" spans="1:7" x14ac:dyDescent="0.25">
      <c r="A3477">
        <v>10149999</v>
      </c>
      <c r="B3477" s="1">
        <v>41225</v>
      </c>
      <c r="C3477">
        <v>1000</v>
      </c>
      <c r="D3477">
        <v>0.13719999999999999</v>
      </c>
      <c r="E3477">
        <v>8.0500000000000002E-2</v>
      </c>
      <c r="F3477">
        <v>0</v>
      </c>
      <c r="G3477">
        <v>0.159</v>
      </c>
    </row>
    <row r="3478" spans="1:7" x14ac:dyDescent="0.25">
      <c r="A3478">
        <v>10149999</v>
      </c>
      <c r="B3478" s="1">
        <v>41225</v>
      </c>
      <c r="C3478">
        <v>1030</v>
      </c>
      <c r="D3478">
        <v>0.1517</v>
      </c>
      <c r="E3478">
        <v>9.1200000000000003E-2</v>
      </c>
      <c r="F3478">
        <v>0</v>
      </c>
      <c r="G3478">
        <v>0.17710000000000001</v>
      </c>
    </row>
    <row r="3479" spans="1:7" x14ac:dyDescent="0.25">
      <c r="A3479">
        <v>10149999</v>
      </c>
      <c r="B3479" s="1">
        <v>41225</v>
      </c>
      <c r="C3479">
        <v>1100</v>
      </c>
      <c r="D3479">
        <v>0.15740000000000001</v>
      </c>
      <c r="E3479">
        <v>0.09</v>
      </c>
      <c r="F3479">
        <v>0</v>
      </c>
      <c r="G3479">
        <v>0.18129999999999999</v>
      </c>
    </row>
    <row r="3480" spans="1:7" x14ac:dyDescent="0.25">
      <c r="A3480">
        <v>10149999</v>
      </c>
      <c r="B3480" s="1">
        <v>41225</v>
      </c>
      <c r="C3480">
        <v>1130</v>
      </c>
      <c r="D3480">
        <v>0.16339999999999999</v>
      </c>
      <c r="E3480">
        <v>9.3600000000000003E-2</v>
      </c>
      <c r="F3480">
        <v>0</v>
      </c>
      <c r="G3480">
        <v>0.18820000000000001</v>
      </c>
    </row>
    <row r="3481" spans="1:7" x14ac:dyDescent="0.25">
      <c r="A3481">
        <v>10149999</v>
      </c>
      <c r="B3481" s="1">
        <v>41225</v>
      </c>
      <c r="C3481">
        <v>1200</v>
      </c>
      <c r="D3481">
        <v>0.1603</v>
      </c>
      <c r="E3481">
        <v>9.3299999999999994E-2</v>
      </c>
      <c r="F3481">
        <v>0</v>
      </c>
      <c r="G3481">
        <v>0.18559999999999999</v>
      </c>
    </row>
    <row r="3482" spans="1:7" x14ac:dyDescent="0.25">
      <c r="A3482">
        <v>10149999</v>
      </c>
      <c r="B3482" s="1">
        <v>41225</v>
      </c>
      <c r="C3482">
        <v>1230</v>
      </c>
      <c r="D3482">
        <v>0.12909999999999999</v>
      </c>
      <c r="E3482">
        <v>7.9399999999999998E-2</v>
      </c>
      <c r="F3482">
        <v>0</v>
      </c>
      <c r="G3482">
        <v>0.1517</v>
      </c>
    </row>
    <row r="3483" spans="1:7" x14ac:dyDescent="0.25">
      <c r="A3483">
        <v>10149999</v>
      </c>
      <c r="B3483" s="1">
        <v>41225</v>
      </c>
      <c r="C3483">
        <v>1300</v>
      </c>
      <c r="D3483">
        <v>0.1095</v>
      </c>
      <c r="E3483">
        <v>6.9699999999999998E-2</v>
      </c>
      <c r="F3483">
        <v>0</v>
      </c>
      <c r="G3483">
        <v>0.1298</v>
      </c>
    </row>
    <row r="3484" spans="1:7" x14ac:dyDescent="0.25">
      <c r="A3484">
        <v>10149999</v>
      </c>
      <c r="B3484" s="1">
        <v>41225</v>
      </c>
      <c r="C3484">
        <v>1330</v>
      </c>
      <c r="D3484">
        <v>0.11600000000000001</v>
      </c>
      <c r="E3484">
        <v>7.8E-2</v>
      </c>
      <c r="F3484">
        <v>0</v>
      </c>
      <c r="G3484">
        <v>0.13980000000000001</v>
      </c>
    </row>
    <row r="3485" spans="1:7" x14ac:dyDescent="0.25">
      <c r="A3485">
        <v>10149999</v>
      </c>
      <c r="B3485" s="1">
        <v>41225</v>
      </c>
      <c r="C3485">
        <v>1400</v>
      </c>
      <c r="D3485">
        <v>0.1447</v>
      </c>
      <c r="E3485">
        <v>9.3399999999999997E-2</v>
      </c>
      <c r="F3485">
        <v>0</v>
      </c>
      <c r="G3485">
        <v>0.17230000000000001</v>
      </c>
    </row>
    <row r="3486" spans="1:7" x14ac:dyDescent="0.25">
      <c r="A3486">
        <v>10149999</v>
      </c>
      <c r="B3486" s="1">
        <v>41225</v>
      </c>
      <c r="C3486">
        <v>1430</v>
      </c>
      <c r="D3486">
        <v>0.1406</v>
      </c>
      <c r="E3486">
        <v>8.6599999999999996E-2</v>
      </c>
      <c r="F3486">
        <v>0</v>
      </c>
      <c r="G3486">
        <v>0.1651</v>
      </c>
    </row>
    <row r="3487" spans="1:7" x14ac:dyDescent="0.25">
      <c r="A3487">
        <v>10149999</v>
      </c>
      <c r="B3487" s="1">
        <v>41225</v>
      </c>
      <c r="C3487">
        <v>1500</v>
      </c>
      <c r="D3487">
        <v>0.1547</v>
      </c>
      <c r="E3487">
        <v>9.1399999999999995E-2</v>
      </c>
      <c r="F3487">
        <v>0</v>
      </c>
      <c r="G3487">
        <v>0.1797</v>
      </c>
    </row>
    <row r="3488" spans="1:7" x14ac:dyDescent="0.25">
      <c r="A3488">
        <v>10149999</v>
      </c>
      <c r="B3488" s="1">
        <v>41225</v>
      </c>
      <c r="C3488">
        <v>1530</v>
      </c>
      <c r="D3488">
        <v>0.15989999999999999</v>
      </c>
      <c r="E3488">
        <v>9.2299999999999993E-2</v>
      </c>
      <c r="F3488">
        <v>0</v>
      </c>
      <c r="G3488">
        <v>0.1847</v>
      </c>
    </row>
    <row r="3489" spans="1:7" x14ac:dyDescent="0.25">
      <c r="A3489">
        <v>10149999</v>
      </c>
      <c r="B3489" s="1">
        <v>41225</v>
      </c>
      <c r="C3489">
        <v>1600</v>
      </c>
      <c r="D3489">
        <v>0.16220000000000001</v>
      </c>
      <c r="E3489">
        <v>8.9599999999999999E-2</v>
      </c>
      <c r="F3489">
        <v>0</v>
      </c>
      <c r="G3489">
        <v>0.18529999999999999</v>
      </c>
    </row>
    <row r="3490" spans="1:7" x14ac:dyDescent="0.25">
      <c r="A3490">
        <v>10149999</v>
      </c>
      <c r="B3490" s="1">
        <v>41225</v>
      </c>
      <c r="C3490">
        <v>1630</v>
      </c>
      <c r="D3490">
        <v>0.11700000000000001</v>
      </c>
      <c r="E3490">
        <v>6.5600000000000006E-2</v>
      </c>
      <c r="F3490">
        <v>0</v>
      </c>
      <c r="G3490">
        <v>0.1341</v>
      </c>
    </row>
    <row r="3491" spans="1:7" x14ac:dyDescent="0.25">
      <c r="A3491">
        <v>10149999</v>
      </c>
      <c r="B3491" s="1">
        <v>41225</v>
      </c>
      <c r="C3491">
        <v>1700</v>
      </c>
      <c r="D3491">
        <v>0.1023</v>
      </c>
      <c r="E3491">
        <v>6.3100000000000003E-2</v>
      </c>
      <c r="F3491">
        <v>0</v>
      </c>
      <c r="G3491">
        <v>0.1203</v>
      </c>
    </row>
    <row r="3492" spans="1:7" x14ac:dyDescent="0.25">
      <c r="A3492">
        <v>10149999</v>
      </c>
      <c r="B3492" s="1">
        <v>41225</v>
      </c>
      <c r="C3492">
        <v>1730</v>
      </c>
      <c r="D3492">
        <v>8.6300000000000002E-2</v>
      </c>
      <c r="E3492">
        <v>5.5899999999999998E-2</v>
      </c>
      <c r="F3492">
        <v>0</v>
      </c>
      <c r="G3492">
        <v>0.1028</v>
      </c>
    </row>
    <row r="3493" spans="1:7" x14ac:dyDescent="0.25">
      <c r="A3493">
        <v>10149999</v>
      </c>
      <c r="B3493" s="1">
        <v>41225</v>
      </c>
      <c r="C3493">
        <v>1800</v>
      </c>
      <c r="D3493">
        <v>8.7499999999999994E-2</v>
      </c>
      <c r="E3493">
        <v>5.6500000000000002E-2</v>
      </c>
      <c r="F3493">
        <v>0</v>
      </c>
      <c r="G3493">
        <v>0.1042</v>
      </c>
    </row>
    <row r="3494" spans="1:7" x14ac:dyDescent="0.25">
      <c r="A3494">
        <v>10149999</v>
      </c>
      <c r="B3494" s="1">
        <v>41225</v>
      </c>
      <c r="C3494">
        <v>1830</v>
      </c>
      <c r="D3494">
        <v>9.3399999999999997E-2</v>
      </c>
      <c r="E3494">
        <v>6.2600000000000003E-2</v>
      </c>
      <c r="F3494">
        <v>0</v>
      </c>
      <c r="G3494">
        <v>0.1125</v>
      </c>
    </row>
    <row r="3495" spans="1:7" x14ac:dyDescent="0.25">
      <c r="A3495">
        <v>10149999</v>
      </c>
      <c r="B3495" s="1">
        <v>41225</v>
      </c>
      <c r="C3495">
        <v>1900</v>
      </c>
      <c r="D3495">
        <v>5.2999999999999999E-2</v>
      </c>
      <c r="E3495">
        <v>3.95E-2</v>
      </c>
      <c r="F3495">
        <v>0</v>
      </c>
      <c r="G3495">
        <v>6.6100000000000006E-2</v>
      </c>
    </row>
    <row r="3496" spans="1:7" x14ac:dyDescent="0.25">
      <c r="A3496">
        <v>10149999</v>
      </c>
      <c r="B3496" s="1">
        <v>41225</v>
      </c>
      <c r="C3496">
        <v>1930</v>
      </c>
      <c r="D3496">
        <v>3.7199999999999997E-2</v>
      </c>
      <c r="E3496">
        <v>2.93E-2</v>
      </c>
      <c r="F3496">
        <v>0</v>
      </c>
      <c r="G3496">
        <v>4.7399999999999998E-2</v>
      </c>
    </row>
    <row r="3497" spans="1:7" x14ac:dyDescent="0.25">
      <c r="A3497">
        <v>10149999</v>
      </c>
      <c r="B3497" s="1">
        <v>41225</v>
      </c>
      <c r="C3497">
        <v>2000</v>
      </c>
      <c r="D3497">
        <v>3.09E-2</v>
      </c>
      <c r="E3497">
        <v>2.64E-2</v>
      </c>
      <c r="F3497">
        <v>0</v>
      </c>
      <c r="G3497">
        <v>4.0599999999999997E-2</v>
      </c>
    </row>
    <row r="3498" spans="1:7" x14ac:dyDescent="0.25">
      <c r="A3498">
        <v>10149999</v>
      </c>
      <c r="B3498" s="1">
        <v>41225</v>
      </c>
      <c r="C3498">
        <v>2030</v>
      </c>
      <c r="D3498">
        <v>2.75E-2</v>
      </c>
      <c r="E3498">
        <v>2.2599999999999999E-2</v>
      </c>
      <c r="F3498">
        <v>0</v>
      </c>
      <c r="G3498">
        <v>3.5700000000000003E-2</v>
      </c>
    </row>
    <row r="3499" spans="1:7" x14ac:dyDescent="0.25">
      <c r="A3499">
        <v>10149999</v>
      </c>
      <c r="B3499" s="1">
        <v>41225</v>
      </c>
      <c r="C3499">
        <v>2100</v>
      </c>
      <c r="D3499">
        <v>1.4200000000000001E-2</v>
      </c>
      <c r="E3499">
        <v>1.35E-2</v>
      </c>
      <c r="F3499">
        <v>0</v>
      </c>
      <c r="G3499">
        <v>1.9699999999999999E-2</v>
      </c>
    </row>
    <row r="3500" spans="1:7" x14ac:dyDescent="0.25">
      <c r="A3500">
        <v>10149999</v>
      </c>
      <c r="B3500" s="1">
        <v>41225</v>
      </c>
      <c r="C3500">
        <v>2130</v>
      </c>
      <c r="D3500">
        <v>1.2500000000000001E-2</v>
      </c>
      <c r="E3500">
        <v>1.14E-2</v>
      </c>
      <c r="F3500">
        <v>0</v>
      </c>
      <c r="G3500">
        <v>1.7000000000000001E-2</v>
      </c>
    </row>
    <row r="3501" spans="1:7" x14ac:dyDescent="0.25">
      <c r="A3501">
        <v>10149999</v>
      </c>
      <c r="B3501" s="1">
        <v>41225</v>
      </c>
      <c r="C3501">
        <v>2200</v>
      </c>
      <c r="D3501">
        <v>1.3100000000000001E-2</v>
      </c>
      <c r="E3501">
        <v>1.1599999999999999E-2</v>
      </c>
      <c r="F3501">
        <v>0</v>
      </c>
      <c r="G3501">
        <v>1.7600000000000001E-2</v>
      </c>
    </row>
    <row r="3502" spans="1:7" x14ac:dyDescent="0.25">
      <c r="A3502">
        <v>10149999</v>
      </c>
      <c r="B3502" s="1">
        <v>41225</v>
      </c>
      <c r="C3502">
        <v>2230</v>
      </c>
      <c r="D3502">
        <v>1.3100000000000001E-2</v>
      </c>
      <c r="E3502">
        <v>1.0999999999999999E-2</v>
      </c>
      <c r="F3502">
        <v>0</v>
      </c>
      <c r="G3502">
        <v>1.7000000000000001E-2</v>
      </c>
    </row>
    <row r="3503" spans="1:7" x14ac:dyDescent="0.25">
      <c r="A3503">
        <v>10149999</v>
      </c>
      <c r="B3503" s="1">
        <v>41225</v>
      </c>
      <c r="C3503">
        <v>2300</v>
      </c>
      <c r="D3503">
        <v>9.5999999999999992E-3</v>
      </c>
      <c r="E3503">
        <v>7.3000000000000001E-3</v>
      </c>
      <c r="F3503">
        <v>0</v>
      </c>
      <c r="G3503">
        <v>1.2200000000000001E-2</v>
      </c>
    </row>
    <row r="3504" spans="1:7" x14ac:dyDescent="0.25">
      <c r="A3504">
        <v>10149999</v>
      </c>
      <c r="B3504" s="1">
        <v>41225</v>
      </c>
      <c r="C3504">
        <v>2330</v>
      </c>
      <c r="D3504">
        <v>9.1000000000000004E-3</v>
      </c>
      <c r="E3504">
        <v>7.7000000000000002E-3</v>
      </c>
      <c r="F3504">
        <v>0</v>
      </c>
      <c r="G3504">
        <v>1.2E-2</v>
      </c>
    </row>
    <row r="3505" spans="1:7" x14ac:dyDescent="0.25">
      <c r="A3505">
        <v>10149999</v>
      </c>
      <c r="B3505" s="1">
        <v>41225</v>
      </c>
      <c r="C3505">
        <v>2400</v>
      </c>
      <c r="D3505">
        <v>9.2999999999999992E-3</v>
      </c>
      <c r="E3505">
        <v>7.9000000000000008E-3</v>
      </c>
      <c r="F3505">
        <v>0</v>
      </c>
      <c r="G3505">
        <v>1.2200000000000001E-2</v>
      </c>
    </row>
    <row r="3506" spans="1:7" x14ac:dyDescent="0.25">
      <c r="A3506">
        <v>10149999</v>
      </c>
      <c r="B3506" s="1">
        <v>41226</v>
      </c>
      <c r="C3506">
        <v>30</v>
      </c>
      <c r="D3506">
        <v>9.1000000000000004E-3</v>
      </c>
      <c r="E3506">
        <v>7.6E-3</v>
      </c>
      <c r="F3506">
        <v>0</v>
      </c>
      <c r="G3506">
        <v>1.1900000000000001E-2</v>
      </c>
    </row>
    <row r="3507" spans="1:7" x14ac:dyDescent="0.25">
      <c r="A3507">
        <v>10149999</v>
      </c>
      <c r="B3507" s="1">
        <v>41226</v>
      </c>
      <c r="C3507">
        <v>100</v>
      </c>
      <c r="D3507">
        <v>9.4000000000000004E-3</v>
      </c>
      <c r="E3507">
        <v>8.0000000000000002E-3</v>
      </c>
      <c r="F3507">
        <v>0</v>
      </c>
      <c r="G3507">
        <v>1.24E-2</v>
      </c>
    </row>
    <row r="3508" spans="1:7" x14ac:dyDescent="0.25">
      <c r="A3508">
        <v>10149999</v>
      </c>
      <c r="B3508" s="1">
        <v>41226</v>
      </c>
      <c r="C3508">
        <v>130</v>
      </c>
      <c r="D3508">
        <v>9.5999999999999992E-3</v>
      </c>
      <c r="E3508">
        <v>8.5000000000000006E-3</v>
      </c>
      <c r="F3508">
        <v>0</v>
      </c>
      <c r="G3508">
        <v>1.2699999999999999E-2</v>
      </c>
    </row>
    <row r="3509" spans="1:7" x14ac:dyDescent="0.25">
      <c r="A3509">
        <v>10149999</v>
      </c>
      <c r="B3509" s="1">
        <v>41226</v>
      </c>
      <c r="C3509">
        <v>200</v>
      </c>
      <c r="D3509">
        <v>8.8999999999999999E-3</v>
      </c>
      <c r="E3509">
        <v>7.1999999999999998E-3</v>
      </c>
      <c r="F3509">
        <v>0</v>
      </c>
      <c r="G3509">
        <v>1.1599999999999999E-2</v>
      </c>
    </row>
    <row r="3510" spans="1:7" x14ac:dyDescent="0.25">
      <c r="A3510">
        <v>10149999</v>
      </c>
      <c r="B3510" s="1">
        <v>41226</v>
      </c>
      <c r="C3510">
        <v>230</v>
      </c>
      <c r="D3510">
        <v>9.7000000000000003E-3</v>
      </c>
      <c r="E3510">
        <v>8.8000000000000005E-3</v>
      </c>
      <c r="F3510">
        <v>0</v>
      </c>
      <c r="G3510">
        <v>1.3100000000000001E-2</v>
      </c>
    </row>
    <row r="3511" spans="1:7" x14ac:dyDescent="0.25">
      <c r="A3511">
        <v>10149999</v>
      </c>
      <c r="B3511" s="1">
        <v>41226</v>
      </c>
      <c r="C3511">
        <v>300</v>
      </c>
      <c r="D3511">
        <v>9.1999999999999998E-3</v>
      </c>
      <c r="E3511">
        <v>7.4999999999999997E-3</v>
      </c>
      <c r="F3511">
        <v>0</v>
      </c>
      <c r="G3511">
        <v>1.1900000000000001E-2</v>
      </c>
    </row>
    <row r="3512" spans="1:7" x14ac:dyDescent="0.25">
      <c r="A3512">
        <v>10149999</v>
      </c>
      <c r="B3512" s="1">
        <v>41226</v>
      </c>
      <c r="C3512">
        <v>330</v>
      </c>
      <c r="D3512">
        <v>9.4000000000000004E-3</v>
      </c>
      <c r="E3512">
        <v>8.3999999999999995E-3</v>
      </c>
      <c r="F3512">
        <v>0</v>
      </c>
      <c r="G3512">
        <v>1.26E-2</v>
      </c>
    </row>
    <row r="3513" spans="1:7" x14ac:dyDescent="0.25">
      <c r="A3513">
        <v>10149999</v>
      </c>
      <c r="B3513" s="1">
        <v>41226</v>
      </c>
      <c r="C3513">
        <v>400</v>
      </c>
      <c r="D3513">
        <v>9.1999999999999998E-3</v>
      </c>
      <c r="E3513">
        <v>7.4999999999999997E-3</v>
      </c>
      <c r="F3513">
        <v>0</v>
      </c>
      <c r="G3513">
        <v>1.1900000000000001E-2</v>
      </c>
    </row>
    <row r="3514" spans="1:7" x14ac:dyDescent="0.25">
      <c r="A3514">
        <v>10149999</v>
      </c>
      <c r="B3514" s="1">
        <v>41226</v>
      </c>
      <c r="C3514">
        <v>430</v>
      </c>
      <c r="D3514">
        <v>0.01</v>
      </c>
      <c r="E3514">
        <v>9.2999999999999992E-3</v>
      </c>
      <c r="F3514">
        <v>0</v>
      </c>
      <c r="G3514">
        <v>1.37E-2</v>
      </c>
    </row>
    <row r="3515" spans="1:7" x14ac:dyDescent="0.25">
      <c r="A3515">
        <v>10149999</v>
      </c>
      <c r="B3515" s="1">
        <v>41226</v>
      </c>
      <c r="C3515">
        <v>500</v>
      </c>
      <c r="D3515">
        <v>8.8000000000000005E-3</v>
      </c>
      <c r="E3515">
        <v>6.7999999999999996E-3</v>
      </c>
      <c r="F3515">
        <v>0</v>
      </c>
      <c r="G3515">
        <v>1.11E-2</v>
      </c>
    </row>
    <row r="3516" spans="1:7" x14ac:dyDescent="0.25">
      <c r="A3516">
        <v>10149999</v>
      </c>
      <c r="B3516" s="1">
        <v>41226</v>
      </c>
      <c r="C3516">
        <v>530</v>
      </c>
      <c r="D3516">
        <v>9.7000000000000003E-3</v>
      </c>
      <c r="E3516">
        <v>8.8999999999999999E-3</v>
      </c>
      <c r="F3516">
        <v>0</v>
      </c>
      <c r="G3516">
        <v>1.3100000000000001E-2</v>
      </c>
    </row>
    <row r="3517" spans="1:7" x14ac:dyDescent="0.25">
      <c r="A3517">
        <v>10149999</v>
      </c>
      <c r="B3517" s="1">
        <v>41226</v>
      </c>
      <c r="C3517">
        <v>600</v>
      </c>
      <c r="D3517">
        <v>9.1000000000000004E-3</v>
      </c>
      <c r="E3517">
        <v>7.4000000000000003E-3</v>
      </c>
      <c r="F3517">
        <v>0</v>
      </c>
      <c r="G3517">
        <v>1.18E-2</v>
      </c>
    </row>
    <row r="3518" spans="1:7" x14ac:dyDescent="0.25">
      <c r="A3518">
        <v>10149999</v>
      </c>
      <c r="B3518" s="1">
        <v>41226</v>
      </c>
      <c r="C3518">
        <v>630</v>
      </c>
      <c r="D3518">
        <v>9.4999999999999998E-3</v>
      </c>
      <c r="E3518">
        <v>8.6E-3</v>
      </c>
      <c r="F3518">
        <v>0</v>
      </c>
      <c r="G3518">
        <v>1.29E-2</v>
      </c>
    </row>
    <row r="3519" spans="1:7" x14ac:dyDescent="0.25">
      <c r="A3519">
        <v>10149999</v>
      </c>
      <c r="B3519" s="1">
        <v>41226</v>
      </c>
      <c r="C3519">
        <v>700</v>
      </c>
      <c r="D3519">
        <v>9.5999999999999992E-3</v>
      </c>
      <c r="E3519">
        <v>8.0999999999999996E-3</v>
      </c>
      <c r="F3519">
        <v>0</v>
      </c>
      <c r="G3519">
        <v>1.26E-2</v>
      </c>
    </row>
    <row r="3520" spans="1:7" x14ac:dyDescent="0.25">
      <c r="A3520">
        <v>10149999</v>
      </c>
      <c r="B3520" s="1">
        <v>41226</v>
      </c>
      <c r="C3520">
        <v>730</v>
      </c>
      <c r="D3520">
        <v>2.3099999999999999E-2</v>
      </c>
      <c r="E3520">
        <v>2.8500000000000001E-2</v>
      </c>
      <c r="F3520">
        <v>0</v>
      </c>
      <c r="G3520">
        <v>3.6600000000000001E-2</v>
      </c>
    </row>
    <row r="3521" spans="1:7" x14ac:dyDescent="0.25">
      <c r="A3521">
        <v>10149999</v>
      </c>
      <c r="B3521" s="1">
        <v>41226</v>
      </c>
      <c r="C3521">
        <v>800</v>
      </c>
      <c r="D3521">
        <v>1.89E-2</v>
      </c>
      <c r="E3521">
        <v>1.9699999999999999E-2</v>
      </c>
      <c r="F3521">
        <v>1E-4</v>
      </c>
      <c r="G3521">
        <v>2.7400000000000001E-2</v>
      </c>
    </row>
    <row r="3522" spans="1:7" x14ac:dyDescent="0.25">
      <c r="A3522">
        <v>10149999</v>
      </c>
      <c r="B3522" s="1">
        <v>41226</v>
      </c>
      <c r="C3522">
        <v>830</v>
      </c>
      <c r="D3522">
        <v>1.61E-2</v>
      </c>
      <c r="E3522">
        <v>1.7999999999999999E-2</v>
      </c>
      <c r="F3522">
        <v>0</v>
      </c>
      <c r="G3522">
        <v>2.4299999999999999E-2</v>
      </c>
    </row>
    <row r="3523" spans="1:7" x14ac:dyDescent="0.25">
      <c r="A3523">
        <v>10149999</v>
      </c>
      <c r="B3523" s="1">
        <v>41226</v>
      </c>
      <c r="C3523">
        <v>900</v>
      </c>
      <c r="D3523">
        <v>2.47E-2</v>
      </c>
      <c r="E3523">
        <v>1.7999999999999999E-2</v>
      </c>
      <c r="F3523">
        <v>0</v>
      </c>
      <c r="G3523">
        <v>3.0700000000000002E-2</v>
      </c>
    </row>
    <row r="3524" spans="1:7" x14ac:dyDescent="0.25">
      <c r="A3524">
        <v>10149999</v>
      </c>
      <c r="B3524" s="1">
        <v>41226</v>
      </c>
      <c r="C3524">
        <v>930</v>
      </c>
      <c r="D3524">
        <v>7.5700000000000003E-2</v>
      </c>
      <c r="E3524">
        <v>4.41E-2</v>
      </c>
      <c r="F3524">
        <v>0</v>
      </c>
      <c r="G3524">
        <v>8.7599999999999997E-2</v>
      </c>
    </row>
    <row r="3525" spans="1:7" x14ac:dyDescent="0.25">
      <c r="A3525">
        <v>10149999</v>
      </c>
      <c r="B3525" s="1">
        <v>41226</v>
      </c>
      <c r="C3525">
        <v>1000</v>
      </c>
      <c r="D3525">
        <v>0.15690000000000001</v>
      </c>
      <c r="E3525">
        <v>9.1899999999999996E-2</v>
      </c>
      <c r="F3525">
        <v>0</v>
      </c>
      <c r="G3525">
        <v>0.18190000000000001</v>
      </c>
    </row>
    <row r="3526" spans="1:7" x14ac:dyDescent="0.25">
      <c r="A3526">
        <v>10149999</v>
      </c>
      <c r="B3526" s="1">
        <v>41226</v>
      </c>
      <c r="C3526">
        <v>1030</v>
      </c>
      <c r="D3526">
        <v>0.15040000000000001</v>
      </c>
      <c r="E3526">
        <v>8.8800000000000004E-2</v>
      </c>
      <c r="F3526">
        <v>0</v>
      </c>
      <c r="G3526">
        <v>0.17460000000000001</v>
      </c>
    </row>
    <row r="3527" spans="1:7" x14ac:dyDescent="0.25">
      <c r="A3527">
        <v>10149999</v>
      </c>
      <c r="B3527" s="1">
        <v>41226</v>
      </c>
      <c r="C3527">
        <v>1100</v>
      </c>
      <c r="D3527">
        <v>0.1663</v>
      </c>
      <c r="E3527">
        <v>9.2100000000000001E-2</v>
      </c>
      <c r="F3527">
        <v>0</v>
      </c>
      <c r="G3527">
        <v>0.19009999999999999</v>
      </c>
    </row>
    <row r="3528" spans="1:7" x14ac:dyDescent="0.25">
      <c r="A3528">
        <v>10149999</v>
      </c>
      <c r="B3528" s="1">
        <v>41226</v>
      </c>
      <c r="C3528">
        <v>1130</v>
      </c>
      <c r="D3528">
        <v>0.18140000000000001</v>
      </c>
      <c r="E3528">
        <v>9.9099999999999994E-2</v>
      </c>
      <c r="F3528">
        <v>0</v>
      </c>
      <c r="G3528">
        <v>0.20680000000000001</v>
      </c>
    </row>
    <row r="3529" spans="1:7" x14ac:dyDescent="0.25">
      <c r="A3529">
        <v>10149999</v>
      </c>
      <c r="B3529" s="1">
        <v>41226</v>
      </c>
      <c r="C3529">
        <v>1200</v>
      </c>
      <c r="D3529">
        <v>0.17399999999999999</v>
      </c>
      <c r="E3529">
        <v>9.5399999999999999E-2</v>
      </c>
      <c r="F3529">
        <v>0</v>
      </c>
      <c r="G3529">
        <v>0.19839999999999999</v>
      </c>
    </row>
    <row r="3530" spans="1:7" x14ac:dyDescent="0.25">
      <c r="A3530">
        <v>10149999</v>
      </c>
      <c r="B3530" s="1">
        <v>41226</v>
      </c>
      <c r="C3530">
        <v>1230</v>
      </c>
      <c r="D3530">
        <v>0.18229999999999999</v>
      </c>
      <c r="E3530">
        <v>0.1018</v>
      </c>
      <c r="F3530">
        <v>0</v>
      </c>
      <c r="G3530">
        <v>0.2089</v>
      </c>
    </row>
    <row r="3531" spans="1:7" x14ac:dyDescent="0.25">
      <c r="A3531">
        <v>10149999</v>
      </c>
      <c r="B3531" s="1">
        <v>41226</v>
      </c>
      <c r="C3531">
        <v>1300</v>
      </c>
      <c r="D3531">
        <v>0.15359999999999999</v>
      </c>
      <c r="E3531">
        <v>8.9899999999999994E-2</v>
      </c>
      <c r="F3531">
        <v>0</v>
      </c>
      <c r="G3531">
        <v>0.17799999999999999</v>
      </c>
    </row>
    <row r="3532" spans="1:7" x14ac:dyDescent="0.25">
      <c r="A3532">
        <v>10149999</v>
      </c>
      <c r="B3532" s="1">
        <v>41226</v>
      </c>
      <c r="C3532">
        <v>1330</v>
      </c>
      <c r="D3532">
        <v>0.16189999999999999</v>
      </c>
      <c r="E3532">
        <v>0.1048</v>
      </c>
      <c r="F3532">
        <v>0</v>
      </c>
      <c r="G3532">
        <v>0.19289999999999999</v>
      </c>
    </row>
    <row r="3533" spans="1:7" x14ac:dyDescent="0.25">
      <c r="A3533">
        <v>10149999</v>
      </c>
      <c r="B3533" s="1">
        <v>41226</v>
      </c>
      <c r="C3533">
        <v>1400</v>
      </c>
      <c r="D3533">
        <v>0.14680000000000001</v>
      </c>
      <c r="E3533">
        <v>8.8800000000000004E-2</v>
      </c>
      <c r="F3533">
        <v>0</v>
      </c>
      <c r="G3533">
        <v>0.17169999999999999</v>
      </c>
    </row>
    <row r="3534" spans="1:7" x14ac:dyDescent="0.25">
      <c r="A3534">
        <v>10149999</v>
      </c>
      <c r="B3534" s="1">
        <v>41226</v>
      </c>
      <c r="C3534">
        <v>1430</v>
      </c>
      <c r="D3534">
        <v>0.17519999999999999</v>
      </c>
      <c r="E3534">
        <v>0.10059999999999999</v>
      </c>
      <c r="F3534">
        <v>0</v>
      </c>
      <c r="G3534">
        <v>0.2019</v>
      </c>
    </row>
    <row r="3535" spans="1:7" x14ac:dyDescent="0.25">
      <c r="A3535">
        <v>10149999</v>
      </c>
      <c r="B3535" s="1">
        <v>41226</v>
      </c>
      <c r="C3535">
        <v>1500</v>
      </c>
      <c r="D3535">
        <v>0.17510000000000001</v>
      </c>
      <c r="E3535">
        <v>9.4299999999999995E-2</v>
      </c>
      <c r="F3535">
        <v>0</v>
      </c>
      <c r="G3535">
        <v>0.1988</v>
      </c>
    </row>
    <row r="3536" spans="1:7" x14ac:dyDescent="0.25">
      <c r="A3536">
        <v>10149999</v>
      </c>
      <c r="B3536" s="1">
        <v>41226</v>
      </c>
      <c r="C3536">
        <v>1530</v>
      </c>
      <c r="D3536">
        <v>0.1714</v>
      </c>
      <c r="E3536">
        <v>9.6100000000000005E-2</v>
      </c>
      <c r="F3536">
        <v>0</v>
      </c>
      <c r="G3536">
        <v>0.1966</v>
      </c>
    </row>
    <row r="3537" spans="1:7" x14ac:dyDescent="0.25">
      <c r="A3537">
        <v>10149999</v>
      </c>
      <c r="B3537" s="1">
        <v>41226</v>
      </c>
      <c r="C3537">
        <v>1600</v>
      </c>
      <c r="D3537">
        <v>0.17169999999999999</v>
      </c>
      <c r="E3537">
        <v>9.3299999999999994E-2</v>
      </c>
      <c r="F3537">
        <v>0</v>
      </c>
      <c r="G3537">
        <v>0.19539999999999999</v>
      </c>
    </row>
    <row r="3538" spans="1:7" x14ac:dyDescent="0.25">
      <c r="A3538">
        <v>10149999</v>
      </c>
      <c r="B3538" s="1">
        <v>41226</v>
      </c>
      <c r="C3538">
        <v>1630</v>
      </c>
      <c r="D3538">
        <v>0.19059999999999999</v>
      </c>
      <c r="E3538">
        <v>0.1111</v>
      </c>
      <c r="F3538">
        <v>0</v>
      </c>
      <c r="G3538">
        <v>0.22070000000000001</v>
      </c>
    </row>
    <row r="3539" spans="1:7" x14ac:dyDescent="0.25">
      <c r="A3539">
        <v>10149999</v>
      </c>
      <c r="B3539" s="1">
        <v>41226</v>
      </c>
      <c r="C3539">
        <v>1700</v>
      </c>
      <c r="D3539">
        <v>0.18060000000000001</v>
      </c>
      <c r="E3539">
        <v>0.1072</v>
      </c>
      <c r="F3539">
        <v>0</v>
      </c>
      <c r="G3539">
        <v>0.21</v>
      </c>
    </row>
    <row r="3540" spans="1:7" x14ac:dyDescent="0.25">
      <c r="A3540">
        <v>10149999</v>
      </c>
      <c r="B3540" s="1">
        <v>41226</v>
      </c>
      <c r="C3540">
        <v>1730</v>
      </c>
      <c r="D3540">
        <v>0.18060000000000001</v>
      </c>
      <c r="E3540">
        <v>0.1128</v>
      </c>
      <c r="F3540">
        <v>0</v>
      </c>
      <c r="G3540">
        <v>0.21299999999999999</v>
      </c>
    </row>
    <row r="3541" spans="1:7" x14ac:dyDescent="0.25">
      <c r="A3541">
        <v>10149999</v>
      </c>
      <c r="B3541" s="1">
        <v>41226</v>
      </c>
      <c r="C3541">
        <v>1800</v>
      </c>
      <c r="D3541">
        <v>0.16159999999999999</v>
      </c>
      <c r="E3541">
        <v>0.1032</v>
      </c>
      <c r="F3541">
        <v>0</v>
      </c>
      <c r="G3541">
        <v>0.19170000000000001</v>
      </c>
    </row>
    <row r="3542" spans="1:7" x14ac:dyDescent="0.25">
      <c r="A3542">
        <v>10149999</v>
      </c>
      <c r="B3542" s="1">
        <v>41226</v>
      </c>
      <c r="C3542">
        <v>1830</v>
      </c>
      <c r="D3542">
        <v>0.1502</v>
      </c>
      <c r="E3542">
        <v>0.10290000000000001</v>
      </c>
      <c r="F3542">
        <v>0</v>
      </c>
      <c r="G3542">
        <v>0.18210000000000001</v>
      </c>
    </row>
    <row r="3543" spans="1:7" x14ac:dyDescent="0.25">
      <c r="A3543">
        <v>10149999</v>
      </c>
      <c r="B3543" s="1">
        <v>41226</v>
      </c>
      <c r="C3543">
        <v>1900</v>
      </c>
      <c r="D3543">
        <v>0.1187</v>
      </c>
      <c r="E3543">
        <v>8.6499999999999994E-2</v>
      </c>
      <c r="F3543">
        <v>0</v>
      </c>
      <c r="G3543">
        <v>0.1469</v>
      </c>
    </row>
    <row r="3544" spans="1:7" x14ac:dyDescent="0.25">
      <c r="A3544">
        <v>10149999</v>
      </c>
      <c r="B3544" s="1">
        <v>41226</v>
      </c>
      <c r="C3544">
        <v>1930</v>
      </c>
      <c r="D3544">
        <v>7.46E-2</v>
      </c>
      <c r="E3544">
        <v>5.4300000000000001E-2</v>
      </c>
      <c r="F3544">
        <v>0</v>
      </c>
      <c r="G3544">
        <v>9.2299999999999993E-2</v>
      </c>
    </row>
    <row r="3545" spans="1:7" x14ac:dyDescent="0.25">
      <c r="A3545">
        <v>10149999</v>
      </c>
      <c r="B3545" s="1">
        <v>41226</v>
      </c>
      <c r="C3545">
        <v>2000</v>
      </c>
      <c r="D3545">
        <v>4.8099999999999997E-2</v>
      </c>
      <c r="E3545">
        <v>3.8899999999999997E-2</v>
      </c>
      <c r="F3545">
        <v>0</v>
      </c>
      <c r="G3545">
        <v>6.2E-2</v>
      </c>
    </row>
    <row r="3546" spans="1:7" x14ac:dyDescent="0.25">
      <c r="A3546">
        <v>10149999</v>
      </c>
      <c r="B3546" s="1">
        <v>41226</v>
      </c>
      <c r="C3546">
        <v>2030</v>
      </c>
      <c r="D3546">
        <v>5.2600000000000001E-2</v>
      </c>
      <c r="E3546">
        <v>4.4600000000000001E-2</v>
      </c>
      <c r="F3546">
        <v>0</v>
      </c>
      <c r="G3546">
        <v>6.9000000000000006E-2</v>
      </c>
    </row>
    <row r="3547" spans="1:7" x14ac:dyDescent="0.25">
      <c r="A3547">
        <v>10149999</v>
      </c>
      <c r="B3547" s="1">
        <v>41226</v>
      </c>
      <c r="C3547">
        <v>2100</v>
      </c>
      <c r="D3547">
        <v>5.0200000000000002E-2</v>
      </c>
      <c r="E3547">
        <v>4.2700000000000002E-2</v>
      </c>
      <c r="F3547">
        <v>0</v>
      </c>
      <c r="G3547">
        <v>6.5799999999999997E-2</v>
      </c>
    </row>
    <row r="3548" spans="1:7" x14ac:dyDescent="0.25">
      <c r="A3548">
        <v>10149999</v>
      </c>
      <c r="B3548" s="1">
        <v>41226</v>
      </c>
      <c r="C3548">
        <v>2130</v>
      </c>
      <c r="D3548">
        <v>5.6500000000000002E-2</v>
      </c>
      <c r="E3548">
        <v>5.28E-2</v>
      </c>
      <c r="F3548">
        <v>0</v>
      </c>
      <c r="G3548">
        <v>7.7399999999999997E-2</v>
      </c>
    </row>
    <row r="3549" spans="1:7" x14ac:dyDescent="0.25">
      <c r="A3549">
        <v>10149999</v>
      </c>
      <c r="B3549" s="1">
        <v>41226</v>
      </c>
      <c r="C3549">
        <v>2200</v>
      </c>
      <c r="D3549">
        <v>6.6199999999999995E-2</v>
      </c>
      <c r="E3549">
        <v>6.5299999999999997E-2</v>
      </c>
      <c r="F3549">
        <v>0</v>
      </c>
      <c r="G3549">
        <v>9.3100000000000002E-2</v>
      </c>
    </row>
    <row r="3550" spans="1:7" x14ac:dyDescent="0.25">
      <c r="A3550">
        <v>10149999</v>
      </c>
      <c r="B3550" s="1">
        <v>41226</v>
      </c>
      <c r="C3550">
        <v>2230</v>
      </c>
      <c r="D3550">
        <v>4.2799999999999998E-2</v>
      </c>
      <c r="E3550">
        <v>3.5999999999999997E-2</v>
      </c>
      <c r="F3550">
        <v>0</v>
      </c>
      <c r="G3550">
        <v>5.5899999999999998E-2</v>
      </c>
    </row>
    <row r="3551" spans="1:7" x14ac:dyDescent="0.25">
      <c r="A3551">
        <v>10149999</v>
      </c>
      <c r="B3551" s="1">
        <v>41226</v>
      </c>
      <c r="C3551">
        <v>2300</v>
      </c>
      <c r="D3551">
        <v>1.1299999999999999E-2</v>
      </c>
      <c r="E3551">
        <v>9.4000000000000004E-3</v>
      </c>
      <c r="F3551">
        <v>0</v>
      </c>
      <c r="G3551">
        <v>1.47E-2</v>
      </c>
    </row>
    <row r="3552" spans="1:7" x14ac:dyDescent="0.25">
      <c r="A3552">
        <v>10149999</v>
      </c>
      <c r="B3552" s="1">
        <v>41226</v>
      </c>
      <c r="C3552">
        <v>2330</v>
      </c>
      <c r="D3552">
        <v>1.06E-2</v>
      </c>
      <c r="E3552">
        <v>1.0699999999999999E-2</v>
      </c>
      <c r="F3552">
        <v>0</v>
      </c>
      <c r="G3552">
        <v>1.5100000000000001E-2</v>
      </c>
    </row>
    <row r="3553" spans="1:7" x14ac:dyDescent="0.25">
      <c r="A3553">
        <v>10149999</v>
      </c>
      <c r="B3553" s="1">
        <v>41226</v>
      </c>
      <c r="C3553">
        <v>2400</v>
      </c>
      <c r="D3553">
        <v>9.4000000000000004E-3</v>
      </c>
      <c r="E3553">
        <v>9.1999999999999998E-3</v>
      </c>
      <c r="F3553">
        <v>0</v>
      </c>
      <c r="G3553">
        <v>1.32E-2</v>
      </c>
    </row>
    <row r="3554" spans="1:7" x14ac:dyDescent="0.25">
      <c r="A3554">
        <v>10149999</v>
      </c>
      <c r="B3554" s="1">
        <v>41227</v>
      </c>
      <c r="C3554">
        <v>30</v>
      </c>
      <c r="D3554">
        <v>1.0699999999999999E-2</v>
      </c>
      <c r="E3554">
        <v>1.17E-2</v>
      </c>
      <c r="F3554">
        <v>0</v>
      </c>
      <c r="G3554">
        <v>1.5800000000000002E-2</v>
      </c>
    </row>
    <row r="3555" spans="1:7" x14ac:dyDescent="0.25">
      <c r="A3555">
        <v>10149999</v>
      </c>
      <c r="B3555" s="1">
        <v>41227</v>
      </c>
      <c r="C3555">
        <v>100</v>
      </c>
      <c r="D3555">
        <v>0.01</v>
      </c>
      <c r="E3555">
        <v>1.0200000000000001E-2</v>
      </c>
      <c r="F3555">
        <v>0</v>
      </c>
      <c r="G3555">
        <v>1.43E-2</v>
      </c>
    </row>
    <row r="3556" spans="1:7" x14ac:dyDescent="0.25">
      <c r="A3556">
        <v>10149999</v>
      </c>
      <c r="B3556" s="1">
        <v>41227</v>
      </c>
      <c r="C3556">
        <v>130</v>
      </c>
      <c r="D3556">
        <v>1.0500000000000001E-2</v>
      </c>
      <c r="E3556">
        <v>1.14E-2</v>
      </c>
      <c r="F3556">
        <v>0</v>
      </c>
      <c r="G3556">
        <v>1.5599999999999999E-2</v>
      </c>
    </row>
    <row r="3557" spans="1:7" x14ac:dyDescent="0.25">
      <c r="A3557">
        <v>10149999</v>
      </c>
      <c r="B3557" s="1">
        <v>41227</v>
      </c>
      <c r="C3557">
        <v>200</v>
      </c>
      <c r="D3557">
        <v>9.4999999999999998E-3</v>
      </c>
      <c r="E3557">
        <v>9.5999999999999992E-3</v>
      </c>
      <c r="F3557">
        <v>0</v>
      </c>
      <c r="G3557">
        <v>1.35E-2</v>
      </c>
    </row>
    <row r="3558" spans="1:7" x14ac:dyDescent="0.25">
      <c r="A3558">
        <v>10149999</v>
      </c>
      <c r="B3558" s="1">
        <v>41227</v>
      </c>
      <c r="C3558">
        <v>230</v>
      </c>
      <c r="D3558">
        <v>9.5999999999999992E-3</v>
      </c>
      <c r="E3558">
        <v>9.7999999999999997E-3</v>
      </c>
      <c r="F3558">
        <v>0</v>
      </c>
      <c r="G3558">
        <v>1.3899999999999999E-2</v>
      </c>
    </row>
    <row r="3559" spans="1:7" x14ac:dyDescent="0.25">
      <c r="A3559">
        <v>10149999</v>
      </c>
      <c r="B3559" s="1">
        <v>41227</v>
      </c>
      <c r="C3559">
        <v>300</v>
      </c>
      <c r="D3559">
        <v>9.7999999999999997E-3</v>
      </c>
      <c r="E3559">
        <v>1.01E-2</v>
      </c>
      <c r="F3559">
        <v>0</v>
      </c>
      <c r="G3559">
        <v>1.4E-2</v>
      </c>
    </row>
    <row r="3560" spans="1:7" x14ac:dyDescent="0.25">
      <c r="A3560">
        <v>10149999</v>
      </c>
      <c r="B3560" s="1">
        <v>41227</v>
      </c>
      <c r="C3560">
        <v>330</v>
      </c>
      <c r="D3560">
        <v>1.03E-2</v>
      </c>
      <c r="E3560">
        <v>1.0999999999999999E-2</v>
      </c>
      <c r="F3560">
        <v>0</v>
      </c>
      <c r="G3560">
        <v>1.4999999999999999E-2</v>
      </c>
    </row>
    <row r="3561" spans="1:7" x14ac:dyDescent="0.25">
      <c r="A3561">
        <v>10149999</v>
      </c>
      <c r="B3561" s="1">
        <v>41227</v>
      </c>
      <c r="C3561">
        <v>400</v>
      </c>
      <c r="D3561">
        <v>9.2999999999999992E-3</v>
      </c>
      <c r="E3561">
        <v>9.2999999999999992E-3</v>
      </c>
      <c r="F3561">
        <v>0</v>
      </c>
      <c r="G3561">
        <v>1.3100000000000001E-2</v>
      </c>
    </row>
    <row r="3562" spans="1:7" x14ac:dyDescent="0.25">
      <c r="A3562">
        <v>10149999</v>
      </c>
      <c r="B3562" s="1">
        <v>41227</v>
      </c>
      <c r="C3562">
        <v>430</v>
      </c>
      <c r="D3562">
        <v>1.03E-2</v>
      </c>
      <c r="E3562">
        <v>1.11E-2</v>
      </c>
      <c r="F3562">
        <v>0</v>
      </c>
      <c r="G3562">
        <v>1.5299999999999999E-2</v>
      </c>
    </row>
    <row r="3563" spans="1:7" x14ac:dyDescent="0.25">
      <c r="A3563">
        <v>10149999</v>
      </c>
      <c r="B3563" s="1">
        <v>41227</v>
      </c>
      <c r="C3563">
        <v>500</v>
      </c>
      <c r="D3563">
        <v>9.7999999999999997E-3</v>
      </c>
      <c r="E3563">
        <v>1.0200000000000001E-2</v>
      </c>
      <c r="F3563">
        <v>0</v>
      </c>
      <c r="G3563">
        <v>1.41E-2</v>
      </c>
    </row>
    <row r="3564" spans="1:7" x14ac:dyDescent="0.25">
      <c r="A3564">
        <v>10149999</v>
      </c>
      <c r="B3564" s="1">
        <v>41227</v>
      </c>
      <c r="C3564">
        <v>530</v>
      </c>
      <c r="D3564">
        <v>9.7000000000000003E-3</v>
      </c>
      <c r="E3564">
        <v>0.01</v>
      </c>
      <c r="F3564">
        <v>0</v>
      </c>
      <c r="G3564">
        <v>1.3899999999999999E-2</v>
      </c>
    </row>
    <row r="3565" spans="1:7" x14ac:dyDescent="0.25">
      <c r="A3565">
        <v>10149999</v>
      </c>
      <c r="B3565" s="1">
        <v>41227</v>
      </c>
      <c r="C3565">
        <v>600</v>
      </c>
      <c r="D3565">
        <v>9.5999999999999992E-3</v>
      </c>
      <c r="E3565">
        <v>9.7999999999999997E-3</v>
      </c>
      <c r="F3565">
        <v>0</v>
      </c>
      <c r="G3565">
        <v>1.38E-2</v>
      </c>
    </row>
    <row r="3566" spans="1:7" x14ac:dyDescent="0.25">
      <c r="A3566">
        <v>10149999</v>
      </c>
      <c r="B3566" s="1">
        <v>41227</v>
      </c>
      <c r="C3566">
        <v>630</v>
      </c>
      <c r="D3566">
        <v>8.2000000000000007E-3</v>
      </c>
      <c r="E3566">
        <v>8.8999999999999999E-3</v>
      </c>
      <c r="F3566">
        <v>0</v>
      </c>
      <c r="G3566">
        <v>1.2E-2</v>
      </c>
    </row>
    <row r="3567" spans="1:7" x14ac:dyDescent="0.25">
      <c r="A3567">
        <v>10149999</v>
      </c>
      <c r="B3567" s="1">
        <v>41227</v>
      </c>
      <c r="C3567">
        <v>700</v>
      </c>
      <c r="D3567">
        <v>8.2000000000000007E-3</v>
      </c>
      <c r="E3567">
        <v>8.6E-3</v>
      </c>
      <c r="F3567">
        <v>0</v>
      </c>
      <c r="G3567">
        <v>1.1900000000000001E-2</v>
      </c>
    </row>
    <row r="3568" spans="1:7" x14ac:dyDescent="0.25">
      <c r="A3568">
        <v>10149999</v>
      </c>
      <c r="B3568" s="1">
        <v>41227</v>
      </c>
      <c r="C3568">
        <v>730</v>
      </c>
      <c r="D3568">
        <v>1.23E-2</v>
      </c>
      <c r="E3568">
        <v>1.6E-2</v>
      </c>
      <c r="F3568">
        <v>0</v>
      </c>
      <c r="G3568">
        <v>2.0299999999999999E-2</v>
      </c>
    </row>
    <row r="3569" spans="1:7" x14ac:dyDescent="0.25">
      <c r="A3569">
        <v>10149999</v>
      </c>
      <c r="B3569" s="1">
        <v>41227</v>
      </c>
      <c r="C3569">
        <v>800</v>
      </c>
      <c r="D3569">
        <v>1.7500000000000002E-2</v>
      </c>
      <c r="E3569">
        <v>2.0199999999999999E-2</v>
      </c>
      <c r="F3569">
        <v>0</v>
      </c>
      <c r="G3569">
        <v>2.6800000000000001E-2</v>
      </c>
    </row>
    <row r="3570" spans="1:7" x14ac:dyDescent="0.25">
      <c r="A3570">
        <v>10149999</v>
      </c>
      <c r="B3570" s="1">
        <v>41227</v>
      </c>
      <c r="C3570">
        <v>830</v>
      </c>
      <c r="D3570">
        <v>1.8700000000000001E-2</v>
      </c>
      <c r="E3570">
        <v>2.3699999999999999E-2</v>
      </c>
      <c r="F3570">
        <v>0</v>
      </c>
      <c r="G3570">
        <v>3.0200000000000001E-2</v>
      </c>
    </row>
    <row r="3571" spans="1:7" x14ac:dyDescent="0.25">
      <c r="A3571">
        <v>10149999</v>
      </c>
      <c r="B3571" s="1">
        <v>41227</v>
      </c>
      <c r="C3571">
        <v>900</v>
      </c>
      <c r="D3571">
        <v>3.2000000000000001E-2</v>
      </c>
      <c r="E3571">
        <v>2.3400000000000001E-2</v>
      </c>
      <c r="F3571">
        <v>0</v>
      </c>
      <c r="G3571">
        <v>3.9800000000000002E-2</v>
      </c>
    </row>
    <row r="3572" spans="1:7" x14ac:dyDescent="0.25">
      <c r="A3572">
        <v>10149999</v>
      </c>
      <c r="B3572" s="1">
        <v>41227</v>
      </c>
      <c r="C3572">
        <v>930</v>
      </c>
      <c r="D3572">
        <v>6.9400000000000003E-2</v>
      </c>
      <c r="E3572">
        <v>4.3099999999999999E-2</v>
      </c>
      <c r="F3572">
        <v>0</v>
      </c>
      <c r="G3572">
        <v>8.1799999999999998E-2</v>
      </c>
    </row>
    <row r="3573" spans="1:7" x14ac:dyDescent="0.25">
      <c r="A3573">
        <v>10149999</v>
      </c>
      <c r="B3573" s="1">
        <v>41227</v>
      </c>
      <c r="C3573">
        <v>1000</v>
      </c>
      <c r="D3573">
        <v>0.1525</v>
      </c>
      <c r="E3573">
        <v>9.1700000000000004E-2</v>
      </c>
      <c r="F3573">
        <v>0</v>
      </c>
      <c r="G3573">
        <v>0.17799999999999999</v>
      </c>
    </row>
    <row r="3574" spans="1:7" x14ac:dyDescent="0.25">
      <c r="A3574">
        <v>10149999</v>
      </c>
      <c r="B3574" s="1">
        <v>41227</v>
      </c>
      <c r="C3574">
        <v>1030</v>
      </c>
      <c r="D3574">
        <v>0.16639999999999999</v>
      </c>
      <c r="E3574">
        <v>9.8299999999999998E-2</v>
      </c>
      <c r="F3574">
        <v>0</v>
      </c>
      <c r="G3574">
        <v>0.19320000000000001</v>
      </c>
    </row>
    <row r="3575" spans="1:7" x14ac:dyDescent="0.25">
      <c r="A3575">
        <v>10149999</v>
      </c>
      <c r="B3575" s="1">
        <v>41227</v>
      </c>
      <c r="C3575">
        <v>1100</v>
      </c>
      <c r="D3575">
        <v>0.17580000000000001</v>
      </c>
      <c r="E3575">
        <v>9.7900000000000001E-2</v>
      </c>
      <c r="F3575">
        <v>0</v>
      </c>
      <c r="G3575">
        <v>0.20130000000000001</v>
      </c>
    </row>
    <row r="3576" spans="1:7" x14ac:dyDescent="0.25">
      <c r="A3576">
        <v>10149999</v>
      </c>
      <c r="B3576" s="1">
        <v>41227</v>
      </c>
      <c r="C3576">
        <v>1130</v>
      </c>
      <c r="D3576">
        <v>0.18940000000000001</v>
      </c>
      <c r="E3576">
        <v>0.1062</v>
      </c>
      <c r="F3576">
        <v>0</v>
      </c>
      <c r="G3576">
        <v>0.2172</v>
      </c>
    </row>
    <row r="3577" spans="1:7" x14ac:dyDescent="0.25">
      <c r="A3577">
        <v>10149999</v>
      </c>
      <c r="B3577" s="1">
        <v>41227</v>
      </c>
      <c r="C3577">
        <v>1200</v>
      </c>
      <c r="D3577">
        <v>0.1875</v>
      </c>
      <c r="E3577">
        <v>0.10290000000000001</v>
      </c>
      <c r="F3577">
        <v>0</v>
      </c>
      <c r="G3577">
        <v>0.2137</v>
      </c>
    </row>
    <row r="3578" spans="1:7" x14ac:dyDescent="0.25">
      <c r="A3578">
        <v>10149999</v>
      </c>
      <c r="B3578" s="1">
        <v>41227</v>
      </c>
      <c r="C3578">
        <v>1230</v>
      </c>
      <c r="D3578">
        <v>0.193</v>
      </c>
      <c r="E3578">
        <v>0.10730000000000001</v>
      </c>
      <c r="F3578">
        <v>0</v>
      </c>
      <c r="G3578">
        <v>0.22090000000000001</v>
      </c>
    </row>
    <row r="3579" spans="1:7" x14ac:dyDescent="0.25">
      <c r="A3579">
        <v>10149999</v>
      </c>
      <c r="B3579" s="1">
        <v>41227</v>
      </c>
      <c r="C3579">
        <v>1300</v>
      </c>
      <c r="D3579">
        <v>0.1857</v>
      </c>
      <c r="E3579">
        <v>0.1061</v>
      </c>
      <c r="F3579">
        <v>0</v>
      </c>
      <c r="G3579">
        <v>0.21410000000000001</v>
      </c>
    </row>
    <row r="3580" spans="1:7" x14ac:dyDescent="0.25">
      <c r="A3580">
        <v>10149999</v>
      </c>
      <c r="B3580" s="1">
        <v>41227</v>
      </c>
      <c r="C3580">
        <v>1330</v>
      </c>
      <c r="D3580">
        <v>0.1676</v>
      </c>
      <c r="E3580">
        <v>0.1032</v>
      </c>
      <c r="F3580">
        <v>0</v>
      </c>
      <c r="G3580">
        <v>0.19670000000000001</v>
      </c>
    </row>
    <row r="3581" spans="1:7" x14ac:dyDescent="0.25">
      <c r="A3581">
        <v>10149999</v>
      </c>
      <c r="B3581" s="1">
        <v>41227</v>
      </c>
      <c r="C3581">
        <v>1400</v>
      </c>
      <c r="D3581">
        <v>0.19700000000000001</v>
      </c>
      <c r="E3581">
        <v>0.1308</v>
      </c>
      <c r="F3581">
        <v>0</v>
      </c>
      <c r="G3581">
        <v>0.2366</v>
      </c>
    </row>
    <row r="3582" spans="1:7" x14ac:dyDescent="0.25">
      <c r="A3582">
        <v>10149999</v>
      </c>
      <c r="B3582" s="1">
        <v>41227</v>
      </c>
      <c r="C3582">
        <v>1430</v>
      </c>
      <c r="D3582">
        <v>0.15970000000000001</v>
      </c>
      <c r="E3582">
        <v>8.8800000000000004E-2</v>
      </c>
      <c r="F3582">
        <v>0</v>
      </c>
      <c r="G3582">
        <v>0.1827</v>
      </c>
    </row>
    <row r="3583" spans="1:7" x14ac:dyDescent="0.25">
      <c r="A3583">
        <v>10149999</v>
      </c>
      <c r="B3583" s="1">
        <v>41227</v>
      </c>
      <c r="C3583">
        <v>1500</v>
      </c>
      <c r="D3583">
        <v>0.17169999999999999</v>
      </c>
      <c r="E3583">
        <v>9.01E-2</v>
      </c>
      <c r="F3583">
        <v>0</v>
      </c>
      <c r="G3583">
        <v>0.19400000000000001</v>
      </c>
    </row>
    <row r="3584" spans="1:7" x14ac:dyDescent="0.25">
      <c r="A3584">
        <v>10149999</v>
      </c>
      <c r="B3584" s="1">
        <v>41227</v>
      </c>
      <c r="C3584">
        <v>1530</v>
      </c>
      <c r="D3584">
        <v>0.2029</v>
      </c>
      <c r="E3584">
        <v>0.10539999999999999</v>
      </c>
      <c r="F3584">
        <v>0</v>
      </c>
      <c r="G3584">
        <v>0.2286</v>
      </c>
    </row>
    <row r="3585" spans="1:7" x14ac:dyDescent="0.25">
      <c r="A3585">
        <v>10149999</v>
      </c>
      <c r="B3585" s="1">
        <v>41227</v>
      </c>
      <c r="C3585">
        <v>1600</v>
      </c>
      <c r="D3585">
        <v>0.22520000000000001</v>
      </c>
      <c r="E3585">
        <v>0.12189999999999999</v>
      </c>
      <c r="F3585">
        <v>0</v>
      </c>
      <c r="G3585">
        <v>0.25609999999999999</v>
      </c>
    </row>
    <row r="3586" spans="1:7" x14ac:dyDescent="0.25">
      <c r="A3586">
        <v>10149999</v>
      </c>
      <c r="B3586" s="1">
        <v>41227</v>
      </c>
      <c r="C3586">
        <v>1630</v>
      </c>
      <c r="D3586">
        <v>0.22739999999999999</v>
      </c>
      <c r="E3586">
        <v>0.123</v>
      </c>
      <c r="F3586">
        <v>0</v>
      </c>
      <c r="G3586">
        <v>0.2586</v>
      </c>
    </row>
    <row r="3587" spans="1:7" x14ac:dyDescent="0.25">
      <c r="A3587">
        <v>10149999</v>
      </c>
      <c r="B3587" s="1">
        <v>41227</v>
      </c>
      <c r="C3587">
        <v>1700</v>
      </c>
      <c r="D3587">
        <v>0.22220000000000001</v>
      </c>
      <c r="E3587">
        <v>0.1258</v>
      </c>
      <c r="F3587">
        <v>0</v>
      </c>
      <c r="G3587">
        <v>0.25530000000000003</v>
      </c>
    </row>
    <row r="3588" spans="1:7" x14ac:dyDescent="0.25">
      <c r="A3588">
        <v>10149999</v>
      </c>
      <c r="B3588" s="1">
        <v>41227</v>
      </c>
      <c r="C3588">
        <v>1730</v>
      </c>
      <c r="D3588">
        <v>0.21440000000000001</v>
      </c>
      <c r="E3588">
        <v>0.1263</v>
      </c>
      <c r="F3588">
        <v>0</v>
      </c>
      <c r="G3588">
        <v>0.24890000000000001</v>
      </c>
    </row>
    <row r="3589" spans="1:7" x14ac:dyDescent="0.25">
      <c r="A3589">
        <v>10149999</v>
      </c>
      <c r="B3589" s="1">
        <v>41227</v>
      </c>
      <c r="C3589">
        <v>1800</v>
      </c>
      <c r="D3589">
        <v>0.17269999999999999</v>
      </c>
      <c r="E3589">
        <v>0.1096</v>
      </c>
      <c r="F3589">
        <v>0</v>
      </c>
      <c r="G3589">
        <v>0.2046</v>
      </c>
    </row>
    <row r="3590" spans="1:7" x14ac:dyDescent="0.25">
      <c r="A3590">
        <v>10149999</v>
      </c>
      <c r="B3590" s="1">
        <v>41227</v>
      </c>
      <c r="C3590">
        <v>1830</v>
      </c>
      <c r="D3590">
        <v>0.12909999999999999</v>
      </c>
      <c r="E3590">
        <v>8.5099999999999995E-2</v>
      </c>
      <c r="F3590">
        <v>0</v>
      </c>
      <c r="G3590">
        <v>0.1545</v>
      </c>
    </row>
    <row r="3591" spans="1:7" x14ac:dyDescent="0.25">
      <c r="A3591">
        <v>10149999</v>
      </c>
      <c r="B3591" s="1">
        <v>41227</v>
      </c>
      <c r="C3591">
        <v>1900</v>
      </c>
      <c r="D3591">
        <v>8.6999999999999994E-2</v>
      </c>
      <c r="E3591">
        <v>6.0100000000000001E-2</v>
      </c>
      <c r="F3591">
        <v>0</v>
      </c>
      <c r="G3591">
        <v>0.10580000000000001</v>
      </c>
    </row>
    <row r="3592" spans="1:7" x14ac:dyDescent="0.25">
      <c r="A3592">
        <v>10149999</v>
      </c>
      <c r="B3592" s="1">
        <v>41227</v>
      </c>
      <c r="C3592">
        <v>1930</v>
      </c>
      <c r="D3592">
        <v>5.74E-2</v>
      </c>
      <c r="E3592">
        <v>3.9300000000000002E-2</v>
      </c>
      <c r="F3592">
        <v>0</v>
      </c>
      <c r="G3592">
        <v>6.9599999999999995E-2</v>
      </c>
    </row>
    <row r="3593" spans="1:7" x14ac:dyDescent="0.25">
      <c r="A3593">
        <v>10149999</v>
      </c>
      <c r="B3593" s="1">
        <v>41227</v>
      </c>
      <c r="C3593">
        <v>2000</v>
      </c>
      <c r="D3593">
        <v>5.74E-2</v>
      </c>
      <c r="E3593">
        <v>3.8899999999999997E-2</v>
      </c>
      <c r="F3593">
        <v>0</v>
      </c>
      <c r="G3593">
        <v>6.9400000000000003E-2</v>
      </c>
    </row>
    <row r="3594" spans="1:7" x14ac:dyDescent="0.25">
      <c r="A3594">
        <v>10149999</v>
      </c>
      <c r="B3594" s="1">
        <v>41227</v>
      </c>
      <c r="C3594">
        <v>2030</v>
      </c>
      <c r="D3594">
        <v>4.9700000000000001E-2</v>
      </c>
      <c r="E3594">
        <v>3.5900000000000001E-2</v>
      </c>
      <c r="F3594">
        <v>0</v>
      </c>
      <c r="G3594">
        <v>6.13E-2</v>
      </c>
    </row>
    <row r="3595" spans="1:7" x14ac:dyDescent="0.25">
      <c r="A3595">
        <v>10149999</v>
      </c>
      <c r="B3595" s="1">
        <v>41227</v>
      </c>
      <c r="C3595">
        <v>2100</v>
      </c>
      <c r="D3595">
        <v>1.34E-2</v>
      </c>
      <c r="E3595">
        <v>1.2500000000000001E-2</v>
      </c>
      <c r="F3595">
        <v>0</v>
      </c>
      <c r="G3595">
        <v>1.84E-2</v>
      </c>
    </row>
    <row r="3596" spans="1:7" x14ac:dyDescent="0.25">
      <c r="A3596">
        <v>10149999</v>
      </c>
      <c r="B3596" s="1">
        <v>41227</v>
      </c>
      <c r="C3596">
        <v>2130</v>
      </c>
      <c r="D3596">
        <v>1.54E-2</v>
      </c>
      <c r="E3596">
        <v>1.3299999999999999E-2</v>
      </c>
      <c r="F3596">
        <v>0</v>
      </c>
      <c r="G3596">
        <v>2.0500000000000001E-2</v>
      </c>
    </row>
    <row r="3597" spans="1:7" x14ac:dyDescent="0.25">
      <c r="A3597">
        <v>10149999</v>
      </c>
      <c r="B3597" s="1">
        <v>41227</v>
      </c>
      <c r="C3597">
        <v>2200</v>
      </c>
      <c r="D3597">
        <v>1.43E-2</v>
      </c>
      <c r="E3597">
        <v>1.32E-2</v>
      </c>
      <c r="F3597">
        <v>0</v>
      </c>
      <c r="G3597">
        <v>1.95E-2</v>
      </c>
    </row>
    <row r="3598" spans="1:7" x14ac:dyDescent="0.25">
      <c r="A3598">
        <v>10149999</v>
      </c>
      <c r="B3598" s="1">
        <v>41227</v>
      </c>
      <c r="C3598">
        <v>2230</v>
      </c>
      <c r="D3598">
        <v>1.43E-2</v>
      </c>
      <c r="E3598">
        <v>1.34E-2</v>
      </c>
      <c r="F3598">
        <v>0</v>
      </c>
      <c r="G3598">
        <v>1.95E-2</v>
      </c>
    </row>
    <row r="3599" spans="1:7" x14ac:dyDescent="0.25">
      <c r="A3599">
        <v>10149999</v>
      </c>
      <c r="B3599" s="1">
        <v>41227</v>
      </c>
      <c r="C3599">
        <v>2300</v>
      </c>
      <c r="D3599">
        <v>1.4500000000000001E-2</v>
      </c>
      <c r="E3599">
        <v>1.2500000000000001E-2</v>
      </c>
      <c r="F3599">
        <v>0</v>
      </c>
      <c r="G3599">
        <v>1.9300000000000001E-2</v>
      </c>
    </row>
    <row r="3600" spans="1:7" x14ac:dyDescent="0.25">
      <c r="A3600">
        <v>10149999</v>
      </c>
      <c r="B3600" s="1">
        <v>41227</v>
      </c>
      <c r="C3600">
        <v>2330</v>
      </c>
      <c r="D3600">
        <v>9.4000000000000004E-3</v>
      </c>
      <c r="E3600">
        <v>7.4999999999999997E-3</v>
      </c>
      <c r="F3600">
        <v>0</v>
      </c>
      <c r="G3600">
        <v>1.21E-2</v>
      </c>
    </row>
    <row r="3601" spans="1:7" x14ac:dyDescent="0.25">
      <c r="A3601">
        <v>10149999</v>
      </c>
      <c r="B3601" s="1">
        <v>41227</v>
      </c>
      <c r="C3601">
        <v>2400</v>
      </c>
      <c r="D3601">
        <v>1.0200000000000001E-2</v>
      </c>
      <c r="E3601">
        <v>9.1999999999999998E-3</v>
      </c>
      <c r="F3601">
        <v>0</v>
      </c>
      <c r="G3601">
        <v>1.3599999999999999E-2</v>
      </c>
    </row>
    <row r="3602" spans="1:7" x14ac:dyDescent="0.25">
      <c r="A3602">
        <v>10149999</v>
      </c>
      <c r="B3602" s="1">
        <v>41228</v>
      </c>
      <c r="C3602">
        <v>30</v>
      </c>
      <c r="D3602">
        <v>8.9999999999999993E-3</v>
      </c>
      <c r="E3602">
        <v>6.7999999999999996E-3</v>
      </c>
      <c r="F3602">
        <v>0</v>
      </c>
      <c r="G3602">
        <v>1.14E-2</v>
      </c>
    </row>
    <row r="3603" spans="1:7" x14ac:dyDescent="0.25">
      <c r="A3603">
        <v>10149999</v>
      </c>
      <c r="B3603" s="1">
        <v>41228</v>
      </c>
      <c r="C3603">
        <v>100</v>
      </c>
      <c r="D3603">
        <v>1.0500000000000001E-2</v>
      </c>
      <c r="E3603">
        <v>9.5999999999999992E-3</v>
      </c>
      <c r="F3603">
        <v>0</v>
      </c>
      <c r="G3603">
        <v>1.43E-2</v>
      </c>
    </row>
    <row r="3604" spans="1:7" x14ac:dyDescent="0.25">
      <c r="A3604">
        <v>10149999</v>
      </c>
      <c r="B3604" s="1">
        <v>41228</v>
      </c>
      <c r="C3604">
        <v>130</v>
      </c>
      <c r="D3604">
        <v>8.8000000000000005E-3</v>
      </c>
      <c r="E3604">
        <v>6.6E-3</v>
      </c>
      <c r="F3604">
        <v>0</v>
      </c>
      <c r="G3604">
        <v>1.09E-2</v>
      </c>
    </row>
    <row r="3605" spans="1:7" x14ac:dyDescent="0.25">
      <c r="A3605">
        <v>10149999</v>
      </c>
      <c r="B3605" s="1">
        <v>41228</v>
      </c>
      <c r="C3605">
        <v>200</v>
      </c>
      <c r="D3605">
        <v>1.0500000000000001E-2</v>
      </c>
      <c r="E3605">
        <v>9.7999999999999997E-3</v>
      </c>
      <c r="F3605">
        <v>0</v>
      </c>
      <c r="G3605">
        <v>1.44E-2</v>
      </c>
    </row>
    <row r="3606" spans="1:7" x14ac:dyDescent="0.25">
      <c r="A3606">
        <v>10149999</v>
      </c>
      <c r="B3606" s="1">
        <v>41228</v>
      </c>
      <c r="C3606">
        <v>230</v>
      </c>
      <c r="D3606">
        <v>8.8999999999999999E-3</v>
      </c>
      <c r="E3606">
        <v>6.7999999999999996E-3</v>
      </c>
      <c r="F3606">
        <v>0</v>
      </c>
      <c r="G3606">
        <v>1.1299999999999999E-2</v>
      </c>
    </row>
    <row r="3607" spans="1:7" x14ac:dyDescent="0.25">
      <c r="A3607">
        <v>10149999</v>
      </c>
      <c r="B3607" s="1">
        <v>41228</v>
      </c>
      <c r="C3607">
        <v>300</v>
      </c>
      <c r="D3607">
        <v>1.0699999999999999E-2</v>
      </c>
      <c r="E3607">
        <v>9.9000000000000008E-3</v>
      </c>
      <c r="F3607">
        <v>0</v>
      </c>
      <c r="G3607">
        <v>1.4500000000000001E-2</v>
      </c>
    </row>
    <row r="3608" spans="1:7" x14ac:dyDescent="0.25">
      <c r="A3608">
        <v>10149999</v>
      </c>
      <c r="B3608" s="1">
        <v>41228</v>
      </c>
      <c r="C3608">
        <v>330</v>
      </c>
      <c r="D3608">
        <v>9.4000000000000004E-3</v>
      </c>
      <c r="E3608">
        <v>7.7000000000000002E-3</v>
      </c>
      <c r="F3608">
        <v>0</v>
      </c>
      <c r="G3608">
        <v>1.2200000000000001E-2</v>
      </c>
    </row>
    <row r="3609" spans="1:7" x14ac:dyDescent="0.25">
      <c r="A3609">
        <v>10149999</v>
      </c>
      <c r="B3609" s="1">
        <v>41228</v>
      </c>
      <c r="C3609">
        <v>400</v>
      </c>
      <c r="D3609">
        <v>1.04E-2</v>
      </c>
      <c r="E3609">
        <v>9.4999999999999998E-3</v>
      </c>
      <c r="F3609">
        <v>0</v>
      </c>
      <c r="G3609">
        <v>1.4E-2</v>
      </c>
    </row>
    <row r="3610" spans="1:7" x14ac:dyDescent="0.25">
      <c r="A3610">
        <v>10149999</v>
      </c>
      <c r="B3610" s="1">
        <v>41228</v>
      </c>
      <c r="C3610">
        <v>430</v>
      </c>
      <c r="D3610">
        <v>9.7000000000000003E-3</v>
      </c>
      <c r="E3610">
        <v>8.2000000000000007E-3</v>
      </c>
      <c r="F3610">
        <v>0</v>
      </c>
      <c r="G3610">
        <v>1.2699999999999999E-2</v>
      </c>
    </row>
    <row r="3611" spans="1:7" x14ac:dyDescent="0.25">
      <c r="A3611">
        <v>10149999</v>
      </c>
      <c r="B3611" s="1">
        <v>41228</v>
      </c>
      <c r="C3611">
        <v>500</v>
      </c>
      <c r="D3611">
        <v>0.01</v>
      </c>
      <c r="E3611">
        <v>8.8000000000000005E-3</v>
      </c>
      <c r="F3611">
        <v>0</v>
      </c>
      <c r="G3611">
        <v>1.34E-2</v>
      </c>
    </row>
    <row r="3612" spans="1:7" x14ac:dyDescent="0.25">
      <c r="A3612">
        <v>10149999</v>
      </c>
      <c r="B3612" s="1">
        <v>41228</v>
      </c>
      <c r="C3612">
        <v>530</v>
      </c>
      <c r="D3612">
        <v>9.5999999999999992E-3</v>
      </c>
      <c r="E3612">
        <v>8.0999999999999996E-3</v>
      </c>
      <c r="F3612">
        <v>0</v>
      </c>
      <c r="G3612">
        <v>1.26E-2</v>
      </c>
    </row>
    <row r="3613" spans="1:7" x14ac:dyDescent="0.25">
      <c r="A3613">
        <v>10149999</v>
      </c>
      <c r="B3613" s="1">
        <v>41228</v>
      </c>
      <c r="C3613">
        <v>600</v>
      </c>
      <c r="D3613">
        <v>9.9000000000000008E-3</v>
      </c>
      <c r="E3613">
        <v>8.3999999999999995E-3</v>
      </c>
      <c r="F3613">
        <v>0</v>
      </c>
      <c r="G3613">
        <v>1.2999999999999999E-2</v>
      </c>
    </row>
    <row r="3614" spans="1:7" x14ac:dyDescent="0.25">
      <c r="A3614">
        <v>10149999</v>
      </c>
      <c r="B3614" s="1">
        <v>41228</v>
      </c>
      <c r="C3614">
        <v>630</v>
      </c>
      <c r="D3614">
        <v>9.5999999999999992E-3</v>
      </c>
      <c r="E3614">
        <v>8.0000000000000002E-3</v>
      </c>
      <c r="F3614">
        <v>0</v>
      </c>
      <c r="G3614">
        <v>1.24E-2</v>
      </c>
    </row>
    <row r="3615" spans="1:7" x14ac:dyDescent="0.25">
      <c r="A3615">
        <v>10149999</v>
      </c>
      <c r="B3615" s="1">
        <v>41228</v>
      </c>
      <c r="C3615">
        <v>700</v>
      </c>
      <c r="D3615">
        <v>8.0000000000000002E-3</v>
      </c>
      <c r="E3615">
        <v>5.8999999999999999E-3</v>
      </c>
      <c r="F3615">
        <v>0</v>
      </c>
      <c r="G3615">
        <v>0.01</v>
      </c>
    </row>
    <row r="3616" spans="1:7" x14ac:dyDescent="0.25">
      <c r="A3616">
        <v>10149999</v>
      </c>
      <c r="B3616" s="1">
        <v>41228</v>
      </c>
      <c r="C3616">
        <v>730</v>
      </c>
      <c r="D3616">
        <v>1.29E-2</v>
      </c>
      <c r="E3616">
        <v>1.47E-2</v>
      </c>
      <c r="F3616">
        <v>0</v>
      </c>
      <c r="G3616">
        <v>1.9699999999999999E-2</v>
      </c>
    </row>
    <row r="3617" spans="1:7" x14ac:dyDescent="0.25">
      <c r="A3617">
        <v>10149999</v>
      </c>
      <c r="B3617" s="1">
        <v>41228</v>
      </c>
      <c r="C3617">
        <v>800</v>
      </c>
      <c r="D3617">
        <v>2.23E-2</v>
      </c>
      <c r="E3617">
        <v>2.2499999999999999E-2</v>
      </c>
      <c r="F3617">
        <v>0</v>
      </c>
      <c r="G3617">
        <v>3.1899999999999998E-2</v>
      </c>
    </row>
    <row r="3618" spans="1:7" x14ac:dyDescent="0.25">
      <c r="A3618">
        <v>10149999</v>
      </c>
      <c r="B3618" s="1">
        <v>41228</v>
      </c>
      <c r="C3618">
        <v>830</v>
      </c>
      <c r="D3618">
        <v>1.9599999999999999E-2</v>
      </c>
      <c r="E3618">
        <v>1.8599999999999998E-2</v>
      </c>
      <c r="F3618">
        <v>0</v>
      </c>
      <c r="G3618">
        <v>2.7199999999999998E-2</v>
      </c>
    </row>
    <row r="3619" spans="1:7" x14ac:dyDescent="0.25">
      <c r="A3619">
        <v>10149999</v>
      </c>
      <c r="B3619" s="1">
        <v>41228</v>
      </c>
      <c r="C3619">
        <v>900</v>
      </c>
      <c r="D3619">
        <v>3.1099999999999999E-2</v>
      </c>
      <c r="E3619">
        <v>1.7500000000000002E-2</v>
      </c>
      <c r="F3619">
        <v>0</v>
      </c>
      <c r="G3619">
        <v>3.56E-2</v>
      </c>
    </row>
    <row r="3620" spans="1:7" x14ac:dyDescent="0.25">
      <c r="A3620">
        <v>10149999</v>
      </c>
      <c r="B3620" s="1">
        <v>41228</v>
      </c>
      <c r="C3620">
        <v>930</v>
      </c>
      <c r="D3620">
        <v>6.7799999999999999E-2</v>
      </c>
      <c r="E3620">
        <v>3.85E-2</v>
      </c>
      <c r="F3620">
        <v>0</v>
      </c>
      <c r="G3620">
        <v>7.8100000000000003E-2</v>
      </c>
    </row>
    <row r="3621" spans="1:7" x14ac:dyDescent="0.25">
      <c r="A3621">
        <v>10149999</v>
      </c>
      <c r="B3621" s="1">
        <v>41228</v>
      </c>
      <c r="C3621">
        <v>1000</v>
      </c>
      <c r="D3621">
        <v>0.16789999999999999</v>
      </c>
      <c r="E3621">
        <v>0.1032</v>
      </c>
      <c r="F3621">
        <v>0</v>
      </c>
      <c r="G3621">
        <v>0.1971</v>
      </c>
    </row>
    <row r="3622" spans="1:7" x14ac:dyDescent="0.25">
      <c r="A3622">
        <v>10149999</v>
      </c>
      <c r="B3622" s="1">
        <v>41228</v>
      </c>
      <c r="C3622">
        <v>1030</v>
      </c>
      <c r="D3622">
        <v>0.17019999999999999</v>
      </c>
      <c r="E3622">
        <v>9.7699999999999995E-2</v>
      </c>
      <c r="F3622">
        <v>0</v>
      </c>
      <c r="G3622">
        <v>0.19620000000000001</v>
      </c>
    </row>
    <row r="3623" spans="1:7" x14ac:dyDescent="0.25">
      <c r="A3623">
        <v>10149999</v>
      </c>
      <c r="B3623" s="1">
        <v>41228</v>
      </c>
      <c r="C3623">
        <v>1100</v>
      </c>
      <c r="D3623">
        <v>0.18740000000000001</v>
      </c>
      <c r="E3623">
        <v>0.1019</v>
      </c>
      <c r="F3623">
        <v>0</v>
      </c>
      <c r="G3623">
        <v>0.21340000000000001</v>
      </c>
    </row>
    <row r="3624" spans="1:7" x14ac:dyDescent="0.25">
      <c r="A3624">
        <v>10149999</v>
      </c>
      <c r="B3624" s="1">
        <v>41228</v>
      </c>
      <c r="C3624">
        <v>1130</v>
      </c>
      <c r="D3624">
        <v>0.2359</v>
      </c>
      <c r="E3624">
        <v>0.12970000000000001</v>
      </c>
      <c r="F3624">
        <v>0</v>
      </c>
      <c r="G3624">
        <v>0.26910000000000001</v>
      </c>
    </row>
    <row r="3625" spans="1:7" x14ac:dyDescent="0.25">
      <c r="A3625">
        <v>10149999</v>
      </c>
      <c r="B3625" s="1">
        <v>41228</v>
      </c>
      <c r="C3625">
        <v>1200</v>
      </c>
      <c r="D3625">
        <v>0.2273</v>
      </c>
      <c r="E3625">
        <v>0.12280000000000001</v>
      </c>
      <c r="F3625">
        <v>0</v>
      </c>
      <c r="G3625">
        <v>0.25840000000000002</v>
      </c>
    </row>
    <row r="3626" spans="1:7" x14ac:dyDescent="0.25">
      <c r="A3626">
        <v>10149999</v>
      </c>
      <c r="B3626" s="1">
        <v>41228</v>
      </c>
      <c r="C3626">
        <v>1230</v>
      </c>
      <c r="D3626">
        <v>0.21240000000000001</v>
      </c>
      <c r="E3626">
        <v>0.11799999999999999</v>
      </c>
      <c r="F3626">
        <v>0</v>
      </c>
      <c r="G3626">
        <v>0.24310000000000001</v>
      </c>
    </row>
    <row r="3627" spans="1:7" x14ac:dyDescent="0.25">
      <c r="A3627">
        <v>10149999</v>
      </c>
      <c r="B3627" s="1">
        <v>41228</v>
      </c>
      <c r="C3627">
        <v>1300</v>
      </c>
      <c r="D3627">
        <v>0.20930000000000001</v>
      </c>
      <c r="E3627">
        <v>0.1216</v>
      </c>
      <c r="F3627">
        <v>0</v>
      </c>
      <c r="G3627">
        <v>0.24199999999999999</v>
      </c>
    </row>
    <row r="3628" spans="1:7" x14ac:dyDescent="0.25">
      <c r="A3628">
        <v>10149999</v>
      </c>
      <c r="B3628" s="1">
        <v>41228</v>
      </c>
      <c r="C3628">
        <v>1330</v>
      </c>
      <c r="D3628">
        <v>0.19040000000000001</v>
      </c>
      <c r="E3628">
        <v>0.11260000000000001</v>
      </c>
      <c r="F3628">
        <v>0</v>
      </c>
      <c r="G3628">
        <v>0.2213</v>
      </c>
    </row>
    <row r="3629" spans="1:7" x14ac:dyDescent="0.25">
      <c r="A3629">
        <v>10149999</v>
      </c>
      <c r="B3629" s="1">
        <v>41228</v>
      </c>
      <c r="C3629">
        <v>1400</v>
      </c>
      <c r="D3629">
        <v>0.1961</v>
      </c>
      <c r="E3629">
        <v>0.1133</v>
      </c>
      <c r="F3629">
        <v>0</v>
      </c>
      <c r="G3629">
        <v>0.22650000000000001</v>
      </c>
    </row>
    <row r="3630" spans="1:7" x14ac:dyDescent="0.25">
      <c r="A3630">
        <v>10149999</v>
      </c>
      <c r="B3630" s="1">
        <v>41228</v>
      </c>
      <c r="C3630">
        <v>1430</v>
      </c>
      <c r="D3630">
        <v>0.18099999999999999</v>
      </c>
      <c r="E3630">
        <v>9.8799999999999999E-2</v>
      </c>
      <c r="F3630">
        <v>0</v>
      </c>
      <c r="G3630">
        <v>0.20619999999999999</v>
      </c>
    </row>
    <row r="3631" spans="1:7" x14ac:dyDescent="0.25">
      <c r="A3631">
        <v>10149999</v>
      </c>
      <c r="B3631" s="1">
        <v>41228</v>
      </c>
      <c r="C3631">
        <v>1500</v>
      </c>
      <c r="D3631">
        <v>0.28320000000000001</v>
      </c>
      <c r="E3631">
        <v>0.14990000000000001</v>
      </c>
      <c r="F3631">
        <v>0</v>
      </c>
      <c r="G3631">
        <v>0.32050000000000001</v>
      </c>
    </row>
    <row r="3632" spans="1:7" x14ac:dyDescent="0.25">
      <c r="A3632">
        <v>10149999</v>
      </c>
      <c r="B3632" s="1">
        <v>41228</v>
      </c>
      <c r="C3632">
        <v>1530</v>
      </c>
      <c r="D3632">
        <v>0.25519999999999998</v>
      </c>
      <c r="E3632">
        <v>0.13100000000000001</v>
      </c>
      <c r="F3632">
        <v>0</v>
      </c>
      <c r="G3632">
        <v>0.28689999999999999</v>
      </c>
    </row>
    <row r="3633" spans="1:7" x14ac:dyDescent="0.25">
      <c r="A3633">
        <v>10149999</v>
      </c>
      <c r="B3633" s="1">
        <v>41228</v>
      </c>
      <c r="C3633">
        <v>1600</v>
      </c>
      <c r="D3633">
        <v>0.26740000000000003</v>
      </c>
      <c r="E3633">
        <v>0.13389999999999999</v>
      </c>
      <c r="F3633">
        <v>0</v>
      </c>
      <c r="G3633">
        <v>0.29909999999999998</v>
      </c>
    </row>
    <row r="3634" spans="1:7" x14ac:dyDescent="0.25">
      <c r="A3634">
        <v>10149999</v>
      </c>
      <c r="B3634" s="1">
        <v>41228</v>
      </c>
      <c r="C3634">
        <v>1630</v>
      </c>
      <c r="D3634">
        <v>0.25430000000000003</v>
      </c>
      <c r="E3634">
        <v>0.1305</v>
      </c>
      <c r="F3634">
        <v>0</v>
      </c>
      <c r="G3634">
        <v>0.28589999999999999</v>
      </c>
    </row>
    <row r="3635" spans="1:7" x14ac:dyDescent="0.25">
      <c r="A3635">
        <v>10149999</v>
      </c>
      <c r="B3635" s="1">
        <v>41228</v>
      </c>
      <c r="C3635">
        <v>1700</v>
      </c>
      <c r="D3635">
        <v>0.24740000000000001</v>
      </c>
      <c r="E3635">
        <v>0.1336</v>
      </c>
      <c r="F3635">
        <v>0</v>
      </c>
      <c r="G3635">
        <v>0.28110000000000002</v>
      </c>
    </row>
    <row r="3636" spans="1:7" x14ac:dyDescent="0.25">
      <c r="A3636">
        <v>10149999</v>
      </c>
      <c r="B3636" s="1">
        <v>41228</v>
      </c>
      <c r="C3636">
        <v>1730</v>
      </c>
      <c r="D3636">
        <v>0.20399999999999999</v>
      </c>
      <c r="E3636">
        <v>0.1169</v>
      </c>
      <c r="F3636">
        <v>0</v>
      </c>
      <c r="G3636">
        <v>0.23519999999999999</v>
      </c>
    </row>
    <row r="3637" spans="1:7" x14ac:dyDescent="0.25">
      <c r="A3637">
        <v>10149999</v>
      </c>
      <c r="B3637" s="1">
        <v>41228</v>
      </c>
      <c r="C3637">
        <v>1800</v>
      </c>
      <c r="D3637">
        <v>0.18659999999999999</v>
      </c>
      <c r="E3637">
        <v>0.11360000000000001</v>
      </c>
      <c r="F3637">
        <v>0</v>
      </c>
      <c r="G3637">
        <v>0.2185</v>
      </c>
    </row>
    <row r="3638" spans="1:7" x14ac:dyDescent="0.25">
      <c r="A3638">
        <v>10149999</v>
      </c>
      <c r="B3638" s="1">
        <v>41228</v>
      </c>
      <c r="C3638">
        <v>1830</v>
      </c>
      <c r="D3638">
        <v>0.16470000000000001</v>
      </c>
      <c r="E3638">
        <v>0.10150000000000001</v>
      </c>
      <c r="F3638">
        <v>0</v>
      </c>
      <c r="G3638">
        <v>0.19350000000000001</v>
      </c>
    </row>
    <row r="3639" spans="1:7" x14ac:dyDescent="0.25">
      <c r="A3639">
        <v>10149999</v>
      </c>
      <c r="B3639" s="1">
        <v>41228</v>
      </c>
      <c r="C3639">
        <v>1900</v>
      </c>
      <c r="D3639">
        <v>0.13270000000000001</v>
      </c>
      <c r="E3639">
        <v>8.2699999999999996E-2</v>
      </c>
      <c r="F3639">
        <v>0</v>
      </c>
      <c r="G3639">
        <v>0.15640000000000001</v>
      </c>
    </row>
    <row r="3640" spans="1:7" x14ac:dyDescent="0.25">
      <c r="A3640">
        <v>10149999</v>
      </c>
      <c r="B3640" s="1">
        <v>41228</v>
      </c>
      <c r="C3640">
        <v>1930</v>
      </c>
      <c r="D3640">
        <v>7.2800000000000004E-2</v>
      </c>
      <c r="E3640">
        <v>4.5900000000000003E-2</v>
      </c>
      <c r="F3640">
        <v>0</v>
      </c>
      <c r="G3640">
        <v>8.6099999999999996E-2</v>
      </c>
    </row>
    <row r="3641" spans="1:7" x14ac:dyDescent="0.25">
      <c r="A3641">
        <v>10149999</v>
      </c>
      <c r="B3641" s="1">
        <v>41228</v>
      </c>
      <c r="C3641">
        <v>2000</v>
      </c>
      <c r="D3641">
        <v>5.2999999999999999E-2</v>
      </c>
      <c r="E3641">
        <v>3.7199999999999997E-2</v>
      </c>
      <c r="F3641">
        <v>0</v>
      </c>
      <c r="G3641">
        <v>6.4799999999999996E-2</v>
      </c>
    </row>
    <row r="3642" spans="1:7" x14ac:dyDescent="0.25">
      <c r="A3642">
        <v>10149999</v>
      </c>
      <c r="B3642" s="1">
        <v>41228</v>
      </c>
      <c r="C3642">
        <v>2030</v>
      </c>
      <c r="D3642">
        <v>4.4900000000000002E-2</v>
      </c>
      <c r="E3642">
        <v>2.8199999999999999E-2</v>
      </c>
      <c r="F3642">
        <v>0</v>
      </c>
      <c r="G3642">
        <v>5.3100000000000001E-2</v>
      </c>
    </row>
    <row r="3643" spans="1:7" x14ac:dyDescent="0.25">
      <c r="A3643">
        <v>10149999</v>
      </c>
      <c r="B3643" s="1">
        <v>41228</v>
      </c>
      <c r="C3643">
        <v>2100</v>
      </c>
      <c r="D3643">
        <v>3.3000000000000002E-2</v>
      </c>
      <c r="E3643">
        <v>2.4299999999999999E-2</v>
      </c>
      <c r="F3643">
        <v>0</v>
      </c>
      <c r="G3643">
        <v>4.1000000000000002E-2</v>
      </c>
    </row>
    <row r="3644" spans="1:7" x14ac:dyDescent="0.25">
      <c r="A3644">
        <v>10149999</v>
      </c>
      <c r="B3644" s="1">
        <v>41228</v>
      </c>
      <c r="C3644">
        <v>2130</v>
      </c>
      <c r="D3644">
        <v>2.6100000000000002E-2</v>
      </c>
      <c r="E3644">
        <v>1.3899999999999999E-2</v>
      </c>
      <c r="F3644">
        <v>0</v>
      </c>
      <c r="G3644">
        <v>2.9600000000000001E-2</v>
      </c>
    </row>
    <row r="3645" spans="1:7" x14ac:dyDescent="0.25">
      <c r="A3645">
        <v>10149999</v>
      </c>
      <c r="B3645" s="1">
        <v>41228</v>
      </c>
      <c r="C3645">
        <v>2200</v>
      </c>
      <c r="D3645">
        <v>2.69E-2</v>
      </c>
      <c r="E3645">
        <v>1.6799999999999999E-2</v>
      </c>
      <c r="F3645">
        <v>0</v>
      </c>
      <c r="G3645">
        <v>3.1800000000000002E-2</v>
      </c>
    </row>
    <row r="3646" spans="1:7" x14ac:dyDescent="0.25">
      <c r="A3646">
        <v>10149999</v>
      </c>
      <c r="B3646" s="1">
        <v>41228</v>
      </c>
      <c r="C3646">
        <v>2230</v>
      </c>
      <c r="D3646">
        <v>1.9199999999999998E-2</v>
      </c>
      <c r="E3646">
        <v>1.2200000000000001E-2</v>
      </c>
      <c r="F3646">
        <v>0</v>
      </c>
      <c r="G3646">
        <v>2.29E-2</v>
      </c>
    </row>
    <row r="3647" spans="1:7" x14ac:dyDescent="0.25">
      <c r="A3647">
        <v>10149999</v>
      </c>
      <c r="B3647" s="1">
        <v>41228</v>
      </c>
      <c r="C3647">
        <v>2300</v>
      </c>
      <c r="D3647">
        <v>1.34E-2</v>
      </c>
      <c r="E3647">
        <v>1.1299999999999999E-2</v>
      </c>
      <c r="F3647">
        <v>0</v>
      </c>
      <c r="G3647">
        <v>1.7500000000000002E-2</v>
      </c>
    </row>
    <row r="3648" spans="1:7" x14ac:dyDescent="0.25">
      <c r="A3648">
        <v>10149999</v>
      </c>
      <c r="B3648" s="1">
        <v>41228</v>
      </c>
      <c r="C3648">
        <v>2330</v>
      </c>
      <c r="D3648">
        <v>1.03E-2</v>
      </c>
      <c r="E3648">
        <v>6.1000000000000004E-3</v>
      </c>
      <c r="F3648">
        <v>0</v>
      </c>
      <c r="G3648">
        <v>1.21E-2</v>
      </c>
    </row>
    <row r="3649" spans="1:7" x14ac:dyDescent="0.25">
      <c r="A3649">
        <v>10149999</v>
      </c>
      <c r="B3649" s="1">
        <v>41228</v>
      </c>
      <c r="C3649">
        <v>2400</v>
      </c>
      <c r="D3649">
        <v>1.12E-2</v>
      </c>
      <c r="E3649">
        <v>8.0000000000000002E-3</v>
      </c>
      <c r="F3649">
        <v>0</v>
      </c>
      <c r="G3649">
        <v>1.38E-2</v>
      </c>
    </row>
    <row r="3650" spans="1:7" x14ac:dyDescent="0.25">
      <c r="A3650">
        <v>10149999</v>
      </c>
      <c r="B3650" s="1">
        <v>41229</v>
      </c>
      <c r="C3650">
        <v>30</v>
      </c>
      <c r="D3650">
        <v>1.04E-2</v>
      </c>
      <c r="E3650">
        <v>6.1000000000000004E-3</v>
      </c>
      <c r="F3650">
        <v>0</v>
      </c>
      <c r="G3650">
        <v>1.2E-2</v>
      </c>
    </row>
    <row r="3651" spans="1:7" x14ac:dyDescent="0.25">
      <c r="A3651">
        <v>10149999</v>
      </c>
      <c r="B3651" s="1">
        <v>41229</v>
      </c>
      <c r="C3651">
        <v>100</v>
      </c>
      <c r="D3651">
        <v>1.0999999999999999E-2</v>
      </c>
      <c r="E3651">
        <v>7.6E-3</v>
      </c>
      <c r="F3651">
        <v>0</v>
      </c>
      <c r="G3651">
        <v>1.3299999999999999E-2</v>
      </c>
    </row>
    <row r="3652" spans="1:7" x14ac:dyDescent="0.25">
      <c r="A3652">
        <v>10149999</v>
      </c>
      <c r="B3652" s="1">
        <v>41229</v>
      </c>
      <c r="C3652">
        <v>130</v>
      </c>
      <c r="D3652">
        <v>1.04E-2</v>
      </c>
      <c r="E3652">
        <v>6.6E-3</v>
      </c>
      <c r="F3652">
        <v>0</v>
      </c>
      <c r="G3652">
        <v>1.24E-2</v>
      </c>
    </row>
    <row r="3653" spans="1:7" x14ac:dyDescent="0.25">
      <c r="A3653">
        <v>10149999</v>
      </c>
      <c r="B3653" s="1">
        <v>41229</v>
      </c>
      <c r="C3653">
        <v>200</v>
      </c>
      <c r="D3653">
        <v>1.0999999999999999E-2</v>
      </c>
      <c r="E3653">
        <v>7.4000000000000003E-3</v>
      </c>
      <c r="F3653">
        <v>0</v>
      </c>
      <c r="G3653">
        <v>1.34E-2</v>
      </c>
    </row>
    <row r="3654" spans="1:7" x14ac:dyDescent="0.25">
      <c r="A3654">
        <v>10149999</v>
      </c>
      <c r="B3654" s="1">
        <v>41229</v>
      </c>
      <c r="C3654">
        <v>230</v>
      </c>
      <c r="D3654">
        <v>1.0500000000000001E-2</v>
      </c>
      <c r="E3654">
        <v>6.7000000000000002E-3</v>
      </c>
      <c r="F3654">
        <v>0</v>
      </c>
      <c r="G3654">
        <v>1.2500000000000001E-2</v>
      </c>
    </row>
    <row r="3655" spans="1:7" x14ac:dyDescent="0.25">
      <c r="A3655">
        <v>10149999</v>
      </c>
      <c r="B3655" s="1">
        <v>41229</v>
      </c>
      <c r="C3655">
        <v>300</v>
      </c>
      <c r="D3655">
        <v>1.0699999999999999E-2</v>
      </c>
      <c r="E3655">
        <v>6.7999999999999996E-3</v>
      </c>
      <c r="F3655">
        <v>0</v>
      </c>
      <c r="G3655">
        <v>1.2699999999999999E-2</v>
      </c>
    </row>
    <row r="3656" spans="1:7" x14ac:dyDescent="0.25">
      <c r="A3656">
        <v>10149999</v>
      </c>
      <c r="B3656" s="1">
        <v>41229</v>
      </c>
      <c r="C3656">
        <v>330</v>
      </c>
      <c r="D3656">
        <v>1.11E-2</v>
      </c>
      <c r="E3656">
        <v>7.7000000000000002E-3</v>
      </c>
      <c r="F3656">
        <v>0</v>
      </c>
      <c r="G3656">
        <v>1.3599999999999999E-2</v>
      </c>
    </row>
    <row r="3657" spans="1:7" x14ac:dyDescent="0.25">
      <c r="A3657">
        <v>10149999</v>
      </c>
      <c r="B3657" s="1">
        <v>41229</v>
      </c>
      <c r="C3657">
        <v>400</v>
      </c>
      <c r="D3657">
        <v>1.01E-2</v>
      </c>
      <c r="E3657">
        <v>5.8999999999999999E-3</v>
      </c>
      <c r="F3657">
        <v>0</v>
      </c>
      <c r="G3657">
        <v>1.17E-2</v>
      </c>
    </row>
    <row r="3658" spans="1:7" x14ac:dyDescent="0.25">
      <c r="A3658">
        <v>10149999</v>
      </c>
      <c r="B3658" s="1">
        <v>41229</v>
      </c>
      <c r="C3658">
        <v>430</v>
      </c>
      <c r="D3658">
        <v>1.15E-2</v>
      </c>
      <c r="E3658">
        <v>8.3999999999999995E-3</v>
      </c>
      <c r="F3658">
        <v>0</v>
      </c>
      <c r="G3658">
        <v>1.4200000000000001E-2</v>
      </c>
    </row>
    <row r="3659" spans="1:7" x14ac:dyDescent="0.25">
      <c r="A3659">
        <v>10149999</v>
      </c>
      <c r="B3659" s="1">
        <v>41229</v>
      </c>
      <c r="C3659">
        <v>500</v>
      </c>
      <c r="D3659">
        <v>1.0200000000000001E-2</v>
      </c>
      <c r="E3659">
        <v>6.0000000000000001E-3</v>
      </c>
      <c r="F3659">
        <v>0</v>
      </c>
      <c r="G3659">
        <v>1.1900000000000001E-2</v>
      </c>
    </row>
    <row r="3660" spans="1:7" x14ac:dyDescent="0.25">
      <c r="A3660">
        <v>10149999</v>
      </c>
      <c r="B3660" s="1">
        <v>41229</v>
      </c>
      <c r="C3660">
        <v>530</v>
      </c>
      <c r="D3660">
        <v>1.1900000000000001E-2</v>
      </c>
      <c r="E3660">
        <v>8.9999999999999993E-3</v>
      </c>
      <c r="F3660">
        <v>0</v>
      </c>
      <c r="G3660">
        <v>1.4999999999999999E-2</v>
      </c>
    </row>
    <row r="3661" spans="1:7" x14ac:dyDescent="0.25">
      <c r="A3661">
        <v>10149999</v>
      </c>
      <c r="B3661" s="1">
        <v>41229</v>
      </c>
      <c r="C3661">
        <v>600</v>
      </c>
      <c r="D3661">
        <v>1.11E-2</v>
      </c>
      <c r="E3661">
        <v>7.6E-3</v>
      </c>
      <c r="F3661">
        <v>0</v>
      </c>
      <c r="G3661">
        <v>1.34E-2</v>
      </c>
    </row>
    <row r="3662" spans="1:7" x14ac:dyDescent="0.25">
      <c r="A3662">
        <v>10149999</v>
      </c>
      <c r="B3662" s="1">
        <v>41229</v>
      </c>
      <c r="C3662">
        <v>630</v>
      </c>
      <c r="D3662">
        <v>1.17E-2</v>
      </c>
      <c r="E3662">
        <v>8.6999999999999994E-3</v>
      </c>
      <c r="F3662">
        <v>0</v>
      </c>
      <c r="G3662">
        <v>1.47E-2</v>
      </c>
    </row>
    <row r="3663" spans="1:7" x14ac:dyDescent="0.25">
      <c r="A3663">
        <v>10149999</v>
      </c>
      <c r="B3663" s="1">
        <v>41229</v>
      </c>
      <c r="C3663">
        <v>700</v>
      </c>
      <c r="D3663">
        <v>9.4999999999999998E-3</v>
      </c>
      <c r="E3663">
        <v>5.0000000000000001E-3</v>
      </c>
      <c r="F3663">
        <v>1E-4</v>
      </c>
      <c r="G3663">
        <v>1.0800000000000001E-2</v>
      </c>
    </row>
    <row r="3664" spans="1:7" x14ac:dyDescent="0.25">
      <c r="A3664">
        <v>10149999</v>
      </c>
      <c r="B3664" s="1">
        <v>41229</v>
      </c>
      <c r="C3664">
        <v>730</v>
      </c>
      <c r="D3664">
        <v>3.7900000000000003E-2</v>
      </c>
      <c r="E3664">
        <v>4.5699999999999998E-2</v>
      </c>
      <c r="F3664">
        <v>0</v>
      </c>
      <c r="G3664">
        <v>5.9299999999999999E-2</v>
      </c>
    </row>
    <row r="3665" spans="1:7" x14ac:dyDescent="0.25">
      <c r="A3665">
        <v>10149999</v>
      </c>
      <c r="B3665" s="1">
        <v>41229</v>
      </c>
      <c r="C3665">
        <v>800</v>
      </c>
      <c r="D3665">
        <v>1.9400000000000001E-2</v>
      </c>
      <c r="E3665">
        <v>2.1000000000000001E-2</v>
      </c>
      <c r="F3665">
        <v>1E-4</v>
      </c>
      <c r="G3665">
        <v>2.8500000000000001E-2</v>
      </c>
    </row>
    <row r="3666" spans="1:7" x14ac:dyDescent="0.25">
      <c r="A3666">
        <v>10149999</v>
      </c>
      <c r="B3666" s="1">
        <v>41229</v>
      </c>
      <c r="C3666">
        <v>830</v>
      </c>
      <c r="D3666">
        <v>2.5600000000000001E-2</v>
      </c>
      <c r="E3666">
        <v>1.7500000000000002E-2</v>
      </c>
      <c r="F3666">
        <v>8.9999999999999998E-4</v>
      </c>
      <c r="G3666">
        <v>3.0599999999999999E-2</v>
      </c>
    </row>
    <row r="3667" spans="1:7" x14ac:dyDescent="0.25">
      <c r="A3667">
        <v>10149999</v>
      </c>
      <c r="B3667" s="1">
        <v>41229</v>
      </c>
      <c r="C3667">
        <v>900</v>
      </c>
      <c r="D3667">
        <v>7.5300000000000006E-2</v>
      </c>
      <c r="E3667">
        <v>4.4400000000000002E-2</v>
      </c>
      <c r="F3667">
        <v>0</v>
      </c>
      <c r="G3667">
        <v>8.7300000000000003E-2</v>
      </c>
    </row>
    <row r="3668" spans="1:7" x14ac:dyDescent="0.25">
      <c r="A3668">
        <v>10149999</v>
      </c>
      <c r="B3668" s="1">
        <v>41229</v>
      </c>
      <c r="C3668">
        <v>930</v>
      </c>
      <c r="D3668">
        <v>0.1643</v>
      </c>
      <c r="E3668">
        <v>8.8999999999999996E-2</v>
      </c>
      <c r="F3668">
        <v>0</v>
      </c>
      <c r="G3668">
        <v>0.187</v>
      </c>
    </row>
    <row r="3669" spans="1:7" x14ac:dyDescent="0.25">
      <c r="A3669">
        <v>10149999</v>
      </c>
      <c r="B3669" s="1">
        <v>41229</v>
      </c>
      <c r="C3669">
        <v>1000</v>
      </c>
      <c r="D3669">
        <v>0.2303</v>
      </c>
      <c r="E3669">
        <v>0.11700000000000001</v>
      </c>
      <c r="F3669">
        <v>0</v>
      </c>
      <c r="G3669">
        <v>0.25840000000000002</v>
      </c>
    </row>
    <row r="3670" spans="1:7" x14ac:dyDescent="0.25">
      <c r="A3670">
        <v>10149999</v>
      </c>
      <c r="B3670" s="1">
        <v>41229</v>
      </c>
      <c r="C3670">
        <v>1030</v>
      </c>
      <c r="D3670">
        <v>0.25380000000000003</v>
      </c>
      <c r="E3670">
        <v>0.125</v>
      </c>
      <c r="F3670">
        <v>0</v>
      </c>
      <c r="G3670">
        <v>0.28289999999999998</v>
      </c>
    </row>
    <row r="3671" spans="1:7" x14ac:dyDescent="0.25">
      <c r="A3671">
        <v>10149999</v>
      </c>
      <c r="B3671" s="1">
        <v>41229</v>
      </c>
      <c r="C3671">
        <v>1100</v>
      </c>
      <c r="D3671">
        <v>0.27400000000000002</v>
      </c>
      <c r="E3671">
        <v>0.13700000000000001</v>
      </c>
      <c r="F3671">
        <v>0</v>
      </c>
      <c r="G3671">
        <v>0.30630000000000002</v>
      </c>
    </row>
    <row r="3672" spans="1:7" x14ac:dyDescent="0.25">
      <c r="A3672">
        <v>10149999</v>
      </c>
      <c r="B3672" s="1">
        <v>41229</v>
      </c>
      <c r="C3672">
        <v>1130</v>
      </c>
      <c r="D3672">
        <v>0.25330000000000003</v>
      </c>
      <c r="E3672">
        <v>0.14130000000000001</v>
      </c>
      <c r="F3672">
        <v>0</v>
      </c>
      <c r="G3672">
        <v>0.29020000000000001</v>
      </c>
    </row>
    <row r="3673" spans="1:7" x14ac:dyDescent="0.25">
      <c r="A3673">
        <v>10149999</v>
      </c>
      <c r="B3673" s="1">
        <v>41229</v>
      </c>
      <c r="C3673">
        <v>1200</v>
      </c>
      <c r="D3673">
        <v>0.2525</v>
      </c>
      <c r="E3673">
        <v>0.15279999999999999</v>
      </c>
      <c r="F3673">
        <v>0</v>
      </c>
      <c r="G3673">
        <v>0.29520000000000002</v>
      </c>
    </row>
    <row r="3674" spans="1:7" x14ac:dyDescent="0.25">
      <c r="A3674">
        <v>10149999</v>
      </c>
      <c r="B3674" s="1">
        <v>41229</v>
      </c>
      <c r="C3674">
        <v>1230</v>
      </c>
      <c r="D3674">
        <v>0.2432</v>
      </c>
      <c r="E3674">
        <v>0.15479999999999999</v>
      </c>
      <c r="F3674">
        <v>0</v>
      </c>
      <c r="G3674">
        <v>0.28839999999999999</v>
      </c>
    </row>
    <row r="3675" spans="1:7" x14ac:dyDescent="0.25">
      <c r="A3675">
        <v>10149999</v>
      </c>
      <c r="B3675" s="1">
        <v>41229</v>
      </c>
      <c r="C3675">
        <v>1300</v>
      </c>
      <c r="D3675">
        <v>0.25119999999999998</v>
      </c>
      <c r="E3675">
        <v>0.15840000000000001</v>
      </c>
      <c r="F3675">
        <v>0</v>
      </c>
      <c r="G3675">
        <v>0.29699999999999999</v>
      </c>
    </row>
    <row r="3676" spans="1:7" x14ac:dyDescent="0.25">
      <c r="A3676">
        <v>10149999</v>
      </c>
      <c r="B3676" s="1">
        <v>41229</v>
      </c>
      <c r="C3676">
        <v>1330</v>
      </c>
      <c r="D3676">
        <v>0.24440000000000001</v>
      </c>
      <c r="E3676">
        <v>0.15840000000000001</v>
      </c>
      <c r="F3676">
        <v>0</v>
      </c>
      <c r="G3676">
        <v>0.2913</v>
      </c>
    </row>
    <row r="3677" spans="1:7" x14ac:dyDescent="0.25">
      <c r="A3677">
        <v>10149999</v>
      </c>
      <c r="B3677" s="1">
        <v>41229</v>
      </c>
      <c r="C3677">
        <v>1400</v>
      </c>
      <c r="D3677">
        <v>0.18790000000000001</v>
      </c>
      <c r="E3677">
        <v>0.1154</v>
      </c>
      <c r="F3677">
        <v>0</v>
      </c>
      <c r="G3677">
        <v>0.22040000000000001</v>
      </c>
    </row>
    <row r="3678" spans="1:7" x14ac:dyDescent="0.25">
      <c r="A3678">
        <v>10149999</v>
      </c>
      <c r="B3678" s="1">
        <v>41229</v>
      </c>
      <c r="C3678">
        <v>1430</v>
      </c>
      <c r="D3678">
        <v>0.1706</v>
      </c>
      <c r="E3678">
        <v>0.1023</v>
      </c>
      <c r="F3678">
        <v>0</v>
      </c>
      <c r="G3678">
        <v>0.19900000000000001</v>
      </c>
    </row>
    <row r="3679" spans="1:7" x14ac:dyDescent="0.25">
      <c r="A3679">
        <v>10149999</v>
      </c>
      <c r="B3679" s="1">
        <v>41229</v>
      </c>
      <c r="C3679">
        <v>1500</v>
      </c>
      <c r="D3679">
        <v>0.1434</v>
      </c>
      <c r="E3679">
        <v>8.3599999999999994E-2</v>
      </c>
      <c r="F3679">
        <v>0</v>
      </c>
      <c r="G3679">
        <v>0.16589999999999999</v>
      </c>
    </row>
    <row r="3680" spans="1:7" x14ac:dyDescent="0.25">
      <c r="A3680">
        <v>10149999</v>
      </c>
      <c r="B3680" s="1">
        <v>41229</v>
      </c>
      <c r="C3680">
        <v>1530</v>
      </c>
      <c r="D3680">
        <v>0.1399</v>
      </c>
      <c r="E3680">
        <v>8.2199999999999995E-2</v>
      </c>
      <c r="F3680">
        <v>0</v>
      </c>
      <c r="G3680">
        <v>0.16239999999999999</v>
      </c>
    </row>
    <row r="3681" spans="1:7" x14ac:dyDescent="0.25">
      <c r="A3681">
        <v>10149999</v>
      </c>
      <c r="B3681" s="1">
        <v>41229</v>
      </c>
      <c r="C3681">
        <v>1600</v>
      </c>
      <c r="D3681">
        <v>0.1201</v>
      </c>
      <c r="E3681">
        <v>7.3800000000000004E-2</v>
      </c>
      <c r="F3681">
        <v>0</v>
      </c>
      <c r="G3681">
        <v>0.1409</v>
      </c>
    </row>
    <row r="3682" spans="1:7" x14ac:dyDescent="0.25">
      <c r="A3682">
        <v>10149999</v>
      </c>
      <c r="B3682" s="1">
        <v>41229</v>
      </c>
      <c r="C3682">
        <v>1630</v>
      </c>
      <c r="D3682">
        <v>0.11219999999999999</v>
      </c>
      <c r="E3682">
        <v>6.6799999999999998E-2</v>
      </c>
      <c r="F3682">
        <v>0</v>
      </c>
      <c r="G3682">
        <v>0.1305</v>
      </c>
    </row>
    <row r="3683" spans="1:7" x14ac:dyDescent="0.25">
      <c r="A3683">
        <v>10149999</v>
      </c>
      <c r="B3683" s="1">
        <v>41229</v>
      </c>
      <c r="C3683">
        <v>1700</v>
      </c>
      <c r="D3683">
        <v>0.1168</v>
      </c>
      <c r="E3683">
        <v>7.1300000000000002E-2</v>
      </c>
      <c r="F3683">
        <v>0</v>
      </c>
      <c r="G3683">
        <v>0.13700000000000001</v>
      </c>
    </row>
    <row r="3684" spans="1:7" x14ac:dyDescent="0.25">
      <c r="A3684">
        <v>10149999</v>
      </c>
      <c r="B3684" s="1">
        <v>41229</v>
      </c>
      <c r="C3684">
        <v>1730</v>
      </c>
      <c r="D3684">
        <v>8.7900000000000006E-2</v>
      </c>
      <c r="E3684">
        <v>5.1999999999999998E-2</v>
      </c>
      <c r="F3684">
        <v>0</v>
      </c>
      <c r="G3684">
        <v>0.1021</v>
      </c>
    </row>
    <row r="3685" spans="1:7" x14ac:dyDescent="0.25">
      <c r="A3685">
        <v>10149999</v>
      </c>
      <c r="B3685" s="1">
        <v>41229</v>
      </c>
      <c r="C3685">
        <v>1800</v>
      </c>
      <c r="D3685">
        <v>6.9500000000000006E-2</v>
      </c>
      <c r="E3685">
        <v>4.4200000000000003E-2</v>
      </c>
      <c r="F3685">
        <v>0</v>
      </c>
      <c r="G3685">
        <v>8.2400000000000001E-2</v>
      </c>
    </row>
    <row r="3686" spans="1:7" x14ac:dyDescent="0.25">
      <c r="A3686">
        <v>10149999</v>
      </c>
      <c r="B3686" s="1">
        <v>41229</v>
      </c>
      <c r="C3686">
        <v>1830</v>
      </c>
      <c r="D3686">
        <v>2.18E-2</v>
      </c>
      <c r="E3686">
        <v>1.7000000000000001E-2</v>
      </c>
      <c r="F3686">
        <v>0</v>
      </c>
      <c r="G3686">
        <v>2.76E-2</v>
      </c>
    </row>
    <row r="3687" spans="1:7" x14ac:dyDescent="0.25">
      <c r="A3687">
        <v>10149999</v>
      </c>
      <c r="B3687" s="1">
        <v>41229</v>
      </c>
      <c r="C3687">
        <v>1900</v>
      </c>
      <c r="D3687">
        <v>1.3899999999999999E-2</v>
      </c>
      <c r="E3687">
        <v>1.0500000000000001E-2</v>
      </c>
      <c r="F3687">
        <v>0</v>
      </c>
      <c r="G3687">
        <v>1.7500000000000002E-2</v>
      </c>
    </row>
    <row r="3688" spans="1:7" x14ac:dyDescent="0.25">
      <c r="A3688">
        <v>10149999</v>
      </c>
      <c r="B3688" s="1">
        <v>41229</v>
      </c>
      <c r="C3688">
        <v>1930</v>
      </c>
      <c r="D3688">
        <v>1.7100000000000001E-2</v>
      </c>
      <c r="E3688">
        <v>1.44E-2</v>
      </c>
      <c r="F3688">
        <v>0</v>
      </c>
      <c r="G3688">
        <v>2.23E-2</v>
      </c>
    </row>
    <row r="3689" spans="1:7" x14ac:dyDescent="0.25">
      <c r="A3689">
        <v>10149999</v>
      </c>
      <c r="B3689" s="1">
        <v>41229</v>
      </c>
      <c r="C3689">
        <v>2000</v>
      </c>
      <c r="D3689">
        <v>1.4500000000000001E-2</v>
      </c>
      <c r="E3689">
        <v>1.12E-2</v>
      </c>
      <c r="F3689">
        <v>0</v>
      </c>
      <c r="G3689">
        <v>1.84E-2</v>
      </c>
    </row>
    <row r="3690" spans="1:7" x14ac:dyDescent="0.25">
      <c r="A3690">
        <v>10149999</v>
      </c>
      <c r="B3690" s="1">
        <v>41229</v>
      </c>
      <c r="C3690">
        <v>2030</v>
      </c>
      <c r="D3690">
        <v>1.6899999999999998E-2</v>
      </c>
      <c r="E3690">
        <v>1.3899999999999999E-2</v>
      </c>
      <c r="F3690">
        <v>0</v>
      </c>
      <c r="G3690">
        <v>2.1899999999999999E-2</v>
      </c>
    </row>
    <row r="3691" spans="1:7" x14ac:dyDescent="0.25">
      <c r="A3691">
        <v>10149999</v>
      </c>
      <c r="B3691" s="1">
        <v>41229</v>
      </c>
      <c r="C3691">
        <v>2100</v>
      </c>
      <c r="D3691">
        <v>1.34E-2</v>
      </c>
      <c r="E3691">
        <v>1.09E-2</v>
      </c>
      <c r="F3691">
        <v>0</v>
      </c>
      <c r="G3691">
        <v>1.72E-2</v>
      </c>
    </row>
    <row r="3692" spans="1:7" x14ac:dyDescent="0.25">
      <c r="A3692">
        <v>10149999</v>
      </c>
      <c r="B3692" s="1">
        <v>41229</v>
      </c>
      <c r="C3692">
        <v>2130</v>
      </c>
      <c r="D3692">
        <v>1.46E-2</v>
      </c>
      <c r="E3692">
        <v>1.3299999999999999E-2</v>
      </c>
      <c r="F3692">
        <v>0</v>
      </c>
      <c r="G3692">
        <v>1.9800000000000002E-2</v>
      </c>
    </row>
    <row r="3693" spans="1:7" x14ac:dyDescent="0.25">
      <c r="A3693">
        <v>10149999</v>
      </c>
      <c r="B3693" s="1">
        <v>41229</v>
      </c>
      <c r="C3693">
        <v>2200</v>
      </c>
      <c r="D3693">
        <v>1.4E-2</v>
      </c>
      <c r="E3693">
        <v>1.1299999999999999E-2</v>
      </c>
      <c r="F3693">
        <v>0</v>
      </c>
      <c r="G3693">
        <v>1.7999999999999999E-2</v>
      </c>
    </row>
    <row r="3694" spans="1:7" x14ac:dyDescent="0.25">
      <c r="A3694">
        <v>10149999</v>
      </c>
      <c r="B3694" s="1">
        <v>41229</v>
      </c>
      <c r="C3694">
        <v>2230</v>
      </c>
      <c r="D3694">
        <v>1.3299999999999999E-2</v>
      </c>
      <c r="E3694">
        <v>1.1900000000000001E-2</v>
      </c>
      <c r="F3694">
        <v>0</v>
      </c>
      <c r="G3694">
        <v>1.7899999999999999E-2</v>
      </c>
    </row>
    <row r="3695" spans="1:7" x14ac:dyDescent="0.25">
      <c r="A3695">
        <v>10149999</v>
      </c>
      <c r="B3695" s="1">
        <v>41229</v>
      </c>
      <c r="C3695">
        <v>2300</v>
      </c>
      <c r="D3695">
        <v>9.9000000000000008E-3</v>
      </c>
      <c r="E3695">
        <v>7.4999999999999997E-3</v>
      </c>
      <c r="F3695">
        <v>0</v>
      </c>
      <c r="G3695">
        <v>1.2500000000000001E-2</v>
      </c>
    </row>
    <row r="3696" spans="1:7" x14ac:dyDescent="0.25">
      <c r="A3696">
        <v>10149999</v>
      </c>
      <c r="B3696" s="1">
        <v>41229</v>
      </c>
      <c r="C3696">
        <v>2330</v>
      </c>
      <c r="D3696">
        <v>1.0699999999999999E-2</v>
      </c>
      <c r="E3696">
        <v>9.1999999999999998E-3</v>
      </c>
      <c r="F3696">
        <v>0</v>
      </c>
      <c r="G3696">
        <v>1.41E-2</v>
      </c>
    </row>
    <row r="3697" spans="1:7" x14ac:dyDescent="0.25">
      <c r="A3697">
        <v>10149999</v>
      </c>
      <c r="B3697" s="1">
        <v>41229</v>
      </c>
      <c r="C3697">
        <v>2400</v>
      </c>
      <c r="D3697">
        <v>9.9000000000000008E-3</v>
      </c>
      <c r="E3697">
        <v>7.4999999999999997E-3</v>
      </c>
      <c r="F3697">
        <v>0</v>
      </c>
      <c r="G3697">
        <v>1.24E-2</v>
      </c>
    </row>
    <row r="3698" spans="1:7" x14ac:dyDescent="0.25">
      <c r="A3698">
        <v>10149999</v>
      </c>
      <c r="B3698" s="1">
        <v>41230</v>
      </c>
      <c r="C3698">
        <v>30</v>
      </c>
      <c r="D3698">
        <v>1.04E-2</v>
      </c>
      <c r="E3698">
        <v>8.8000000000000005E-3</v>
      </c>
      <c r="F3698">
        <v>0</v>
      </c>
      <c r="G3698">
        <v>1.3599999999999999E-2</v>
      </c>
    </row>
    <row r="3699" spans="1:7" x14ac:dyDescent="0.25">
      <c r="A3699">
        <v>10149999</v>
      </c>
      <c r="B3699" s="1">
        <v>41230</v>
      </c>
      <c r="C3699">
        <v>100</v>
      </c>
      <c r="D3699">
        <v>9.7999999999999997E-3</v>
      </c>
      <c r="E3699">
        <v>7.3000000000000001E-3</v>
      </c>
      <c r="F3699">
        <v>0</v>
      </c>
      <c r="G3699">
        <v>1.2200000000000001E-2</v>
      </c>
    </row>
    <row r="3700" spans="1:7" x14ac:dyDescent="0.25">
      <c r="A3700">
        <v>10149999</v>
      </c>
      <c r="B3700" s="1">
        <v>41230</v>
      </c>
      <c r="C3700">
        <v>130</v>
      </c>
      <c r="D3700">
        <v>1.0200000000000001E-2</v>
      </c>
      <c r="E3700">
        <v>8.6E-3</v>
      </c>
      <c r="F3700">
        <v>0</v>
      </c>
      <c r="G3700">
        <v>1.34E-2</v>
      </c>
    </row>
    <row r="3701" spans="1:7" x14ac:dyDescent="0.25">
      <c r="A3701">
        <v>10149999</v>
      </c>
      <c r="B3701" s="1">
        <v>41230</v>
      </c>
      <c r="C3701">
        <v>200</v>
      </c>
      <c r="D3701">
        <v>9.9000000000000008E-3</v>
      </c>
      <c r="E3701">
        <v>7.4000000000000003E-3</v>
      </c>
      <c r="F3701">
        <v>0</v>
      </c>
      <c r="G3701">
        <v>1.2500000000000001E-2</v>
      </c>
    </row>
    <row r="3702" spans="1:7" x14ac:dyDescent="0.25">
      <c r="A3702">
        <v>10149999</v>
      </c>
      <c r="B3702" s="1">
        <v>41230</v>
      </c>
      <c r="C3702">
        <v>230</v>
      </c>
      <c r="D3702">
        <v>1.01E-2</v>
      </c>
      <c r="E3702">
        <v>8.2000000000000007E-3</v>
      </c>
      <c r="F3702">
        <v>0</v>
      </c>
      <c r="G3702">
        <v>1.29E-2</v>
      </c>
    </row>
    <row r="3703" spans="1:7" x14ac:dyDescent="0.25">
      <c r="A3703">
        <v>10149999</v>
      </c>
      <c r="B3703" s="1">
        <v>41230</v>
      </c>
      <c r="C3703">
        <v>300</v>
      </c>
      <c r="D3703">
        <v>9.7999999999999997E-3</v>
      </c>
      <c r="E3703">
        <v>7.4999999999999997E-3</v>
      </c>
      <c r="F3703">
        <v>0</v>
      </c>
      <c r="G3703">
        <v>1.24E-2</v>
      </c>
    </row>
    <row r="3704" spans="1:7" x14ac:dyDescent="0.25">
      <c r="A3704">
        <v>10149999</v>
      </c>
      <c r="B3704" s="1">
        <v>41230</v>
      </c>
      <c r="C3704">
        <v>330</v>
      </c>
      <c r="D3704">
        <v>1.03E-2</v>
      </c>
      <c r="E3704">
        <v>8.3999999999999995E-3</v>
      </c>
      <c r="F3704">
        <v>0</v>
      </c>
      <c r="G3704">
        <v>1.3299999999999999E-2</v>
      </c>
    </row>
    <row r="3705" spans="1:7" x14ac:dyDescent="0.25">
      <c r="A3705">
        <v>10149999</v>
      </c>
      <c r="B3705" s="1">
        <v>41230</v>
      </c>
      <c r="C3705">
        <v>400</v>
      </c>
      <c r="D3705">
        <v>9.5999999999999992E-3</v>
      </c>
      <c r="E3705">
        <v>7.3000000000000001E-3</v>
      </c>
      <c r="F3705">
        <v>0</v>
      </c>
      <c r="G3705">
        <v>1.21E-2</v>
      </c>
    </row>
    <row r="3706" spans="1:7" x14ac:dyDescent="0.25">
      <c r="A3706">
        <v>10149999</v>
      </c>
      <c r="B3706" s="1">
        <v>41230</v>
      </c>
      <c r="C3706">
        <v>430</v>
      </c>
      <c r="D3706">
        <v>1.0500000000000001E-2</v>
      </c>
      <c r="E3706">
        <v>8.6E-3</v>
      </c>
      <c r="F3706">
        <v>0</v>
      </c>
      <c r="G3706">
        <v>1.3599999999999999E-2</v>
      </c>
    </row>
    <row r="3707" spans="1:7" x14ac:dyDescent="0.25">
      <c r="A3707">
        <v>10149999</v>
      </c>
      <c r="B3707" s="1">
        <v>41230</v>
      </c>
      <c r="C3707">
        <v>500</v>
      </c>
      <c r="D3707">
        <v>9.9000000000000008E-3</v>
      </c>
      <c r="E3707">
        <v>8.0000000000000002E-3</v>
      </c>
      <c r="F3707">
        <v>0</v>
      </c>
      <c r="G3707">
        <v>1.2699999999999999E-2</v>
      </c>
    </row>
    <row r="3708" spans="1:7" x14ac:dyDescent="0.25">
      <c r="A3708">
        <v>10149999</v>
      </c>
      <c r="B3708" s="1">
        <v>41230</v>
      </c>
      <c r="C3708">
        <v>530</v>
      </c>
      <c r="D3708">
        <v>9.5999999999999992E-3</v>
      </c>
      <c r="E3708">
        <v>7.1999999999999998E-3</v>
      </c>
      <c r="F3708">
        <v>0</v>
      </c>
      <c r="G3708">
        <v>1.21E-2</v>
      </c>
    </row>
    <row r="3709" spans="1:7" x14ac:dyDescent="0.25">
      <c r="A3709">
        <v>10149999</v>
      </c>
      <c r="B3709" s="1">
        <v>41230</v>
      </c>
      <c r="C3709">
        <v>600</v>
      </c>
      <c r="D3709">
        <v>1.06E-2</v>
      </c>
      <c r="E3709">
        <v>8.8999999999999999E-3</v>
      </c>
      <c r="F3709">
        <v>0</v>
      </c>
      <c r="G3709">
        <v>1.3899999999999999E-2</v>
      </c>
    </row>
    <row r="3710" spans="1:7" x14ac:dyDescent="0.25">
      <c r="A3710">
        <v>10149999</v>
      </c>
      <c r="B3710" s="1">
        <v>41230</v>
      </c>
      <c r="C3710">
        <v>630</v>
      </c>
      <c r="D3710">
        <v>9.4999999999999998E-3</v>
      </c>
      <c r="E3710">
        <v>6.8999999999999999E-3</v>
      </c>
      <c r="F3710">
        <v>0</v>
      </c>
      <c r="G3710">
        <v>1.17E-2</v>
      </c>
    </row>
    <row r="3711" spans="1:7" x14ac:dyDescent="0.25">
      <c r="A3711">
        <v>10149999</v>
      </c>
      <c r="B3711" s="1">
        <v>41230</v>
      </c>
      <c r="C3711">
        <v>700</v>
      </c>
      <c r="D3711">
        <v>8.8000000000000005E-3</v>
      </c>
      <c r="E3711">
        <v>6.4999999999999997E-3</v>
      </c>
      <c r="F3711">
        <v>1E-4</v>
      </c>
      <c r="G3711">
        <v>1.09E-2</v>
      </c>
    </row>
    <row r="3712" spans="1:7" x14ac:dyDescent="0.25">
      <c r="A3712">
        <v>10149999</v>
      </c>
      <c r="B3712" s="1">
        <v>41230</v>
      </c>
      <c r="C3712">
        <v>730</v>
      </c>
      <c r="D3712">
        <v>7.0000000000000001E-3</v>
      </c>
      <c r="E3712">
        <v>3.2000000000000002E-3</v>
      </c>
      <c r="F3712">
        <v>0</v>
      </c>
      <c r="G3712">
        <v>7.7000000000000002E-3</v>
      </c>
    </row>
    <row r="3713" spans="1:7" x14ac:dyDescent="0.25">
      <c r="A3713">
        <v>10149999</v>
      </c>
      <c r="B3713" s="1">
        <v>41230</v>
      </c>
      <c r="C3713">
        <v>800</v>
      </c>
      <c r="D3713">
        <v>2.52E-2</v>
      </c>
      <c r="E3713">
        <v>2.75E-2</v>
      </c>
      <c r="F3713">
        <v>0</v>
      </c>
      <c r="G3713">
        <v>3.7400000000000003E-2</v>
      </c>
    </row>
    <row r="3714" spans="1:7" x14ac:dyDescent="0.25">
      <c r="A3714">
        <v>10149999</v>
      </c>
      <c r="B3714" s="1">
        <v>41230</v>
      </c>
      <c r="C3714">
        <v>830</v>
      </c>
      <c r="D3714">
        <v>9.7999999999999997E-3</v>
      </c>
      <c r="E3714">
        <v>3.8E-3</v>
      </c>
      <c r="F3714">
        <v>1E-4</v>
      </c>
      <c r="G3714">
        <v>1.06E-2</v>
      </c>
    </row>
    <row r="3715" spans="1:7" x14ac:dyDescent="0.25">
      <c r="A3715">
        <v>10149999</v>
      </c>
      <c r="B3715" s="1">
        <v>41230</v>
      </c>
      <c r="C3715">
        <v>900</v>
      </c>
      <c r="D3715">
        <v>1.09E-2</v>
      </c>
      <c r="E3715">
        <v>8.3000000000000001E-3</v>
      </c>
      <c r="F3715">
        <v>0</v>
      </c>
      <c r="G3715">
        <v>1.37E-2</v>
      </c>
    </row>
    <row r="3716" spans="1:7" x14ac:dyDescent="0.25">
      <c r="A3716">
        <v>10149999</v>
      </c>
      <c r="B3716" s="1">
        <v>41230</v>
      </c>
      <c r="C3716">
        <v>930</v>
      </c>
      <c r="D3716">
        <v>1.0800000000000001E-2</v>
      </c>
      <c r="E3716">
        <v>5.7000000000000002E-3</v>
      </c>
      <c r="F3716">
        <v>1E-4</v>
      </c>
      <c r="G3716">
        <v>1.21E-2</v>
      </c>
    </row>
    <row r="3717" spans="1:7" x14ac:dyDescent="0.25">
      <c r="A3717">
        <v>10149999</v>
      </c>
      <c r="B3717" s="1">
        <v>41230</v>
      </c>
      <c r="C3717">
        <v>1000</v>
      </c>
      <c r="D3717">
        <v>1.1599999999999999E-2</v>
      </c>
      <c r="E3717">
        <v>7.1000000000000004E-3</v>
      </c>
      <c r="F3717">
        <v>0</v>
      </c>
      <c r="G3717">
        <v>1.37E-2</v>
      </c>
    </row>
    <row r="3718" spans="1:7" x14ac:dyDescent="0.25">
      <c r="A3718">
        <v>10149999</v>
      </c>
      <c r="B3718" s="1">
        <v>41230</v>
      </c>
      <c r="C3718">
        <v>1030</v>
      </c>
      <c r="D3718">
        <v>1.1599999999999999E-2</v>
      </c>
      <c r="E3718">
        <v>4.8999999999999998E-3</v>
      </c>
      <c r="F3718">
        <v>1E-4</v>
      </c>
      <c r="G3718">
        <v>1.26E-2</v>
      </c>
    </row>
    <row r="3719" spans="1:7" x14ac:dyDescent="0.25">
      <c r="A3719">
        <v>10149999</v>
      </c>
      <c r="B3719" s="1">
        <v>41230</v>
      </c>
      <c r="C3719">
        <v>1100</v>
      </c>
      <c r="D3719">
        <v>1.32E-2</v>
      </c>
      <c r="E3719">
        <v>6.7000000000000002E-3</v>
      </c>
      <c r="F3719">
        <v>0</v>
      </c>
      <c r="G3719">
        <v>1.47E-2</v>
      </c>
    </row>
    <row r="3720" spans="1:7" x14ac:dyDescent="0.25">
      <c r="A3720">
        <v>10149999</v>
      </c>
      <c r="B3720" s="1">
        <v>41230</v>
      </c>
      <c r="C3720">
        <v>1130</v>
      </c>
      <c r="D3720">
        <v>1.0800000000000001E-2</v>
      </c>
      <c r="E3720">
        <v>4.3E-3</v>
      </c>
      <c r="F3720">
        <v>1E-4</v>
      </c>
      <c r="G3720">
        <v>1.17E-2</v>
      </c>
    </row>
    <row r="3721" spans="1:7" x14ac:dyDescent="0.25">
      <c r="A3721">
        <v>10149999</v>
      </c>
      <c r="B3721" s="1">
        <v>41230</v>
      </c>
      <c r="C3721">
        <v>1200</v>
      </c>
      <c r="D3721">
        <v>1.1900000000000001E-2</v>
      </c>
      <c r="E3721">
        <v>6.4999999999999997E-3</v>
      </c>
      <c r="F3721">
        <v>0</v>
      </c>
      <c r="G3721">
        <v>1.3599999999999999E-2</v>
      </c>
    </row>
    <row r="3722" spans="1:7" x14ac:dyDescent="0.25">
      <c r="A3722">
        <v>10149999</v>
      </c>
      <c r="B3722" s="1">
        <v>41230</v>
      </c>
      <c r="C3722">
        <v>1230</v>
      </c>
      <c r="D3722">
        <v>1.2800000000000001E-2</v>
      </c>
      <c r="E3722">
        <v>4.7999999999999996E-3</v>
      </c>
      <c r="F3722">
        <v>0</v>
      </c>
      <c r="G3722">
        <v>1.3599999999999999E-2</v>
      </c>
    </row>
    <row r="3723" spans="1:7" x14ac:dyDescent="0.25">
      <c r="A3723">
        <v>10149999</v>
      </c>
      <c r="B3723" s="1">
        <v>41230</v>
      </c>
      <c r="C3723">
        <v>1300</v>
      </c>
      <c r="D3723">
        <v>1.24E-2</v>
      </c>
      <c r="E3723">
        <v>5.5999999999999999E-3</v>
      </c>
      <c r="F3723">
        <v>0</v>
      </c>
      <c r="G3723">
        <v>1.37E-2</v>
      </c>
    </row>
    <row r="3724" spans="1:7" x14ac:dyDescent="0.25">
      <c r="A3724">
        <v>10149999</v>
      </c>
      <c r="B3724" s="1">
        <v>41230</v>
      </c>
      <c r="C3724">
        <v>1330</v>
      </c>
      <c r="D3724">
        <v>1.2500000000000001E-2</v>
      </c>
      <c r="E3724">
        <v>5.4000000000000003E-3</v>
      </c>
      <c r="F3724">
        <v>0</v>
      </c>
      <c r="G3724">
        <v>1.34E-2</v>
      </c>
    </row>
    <row r="3725" spans="1:7" x14ac:dyDescent="0.25">
      <c r="A3725">
        <v>10149999</v>
      </c>
      <c r="B3725" s="1">
        <v>41230</v>
      </c>
      <c r="C3725">
        <v>1400</v>
      </c>
      <c r="D3725">
        <v>1.0699999999999999E-2</v>
      </c>
      <c r="E3725">
        <v>4.4000000000000003E-3</v>
      </c>
      <c r="F3725">
        <v>0</v>
      </c>
      <c r="G3725">
        <v>1.17E-2</v>
      </c>
    </row>
    <row r="3726" spans="1:7" x14ac:dyDescent="0.25">
      <c r="A3726">
        <v>10149999</v>
      </c>
      <c r="B3726" s="1">
        <v>41230</v>
      </c>
      <c r="C3726">
        <v>1430</v>
      </c>
      <c r="D3726">
        <v>8.6E-3</v>
      </c>
      <c r="E3726">
        <v>2.8999999999999998E-3</v>
      </c>
      <c r="F3726">
        <v>2.9999999999999997E-4</v>
      </c>
      <c r="G3726">
        <v>9.1000000000000004E-3</v>
      </c>
    </row>
    <row r="3727" spans="1:7" x14ac:dyDescent="0.25">
      <c r="A3727">
        <v>10149999</v>
      </c>
      <c r="B3727" s="1">
        <v>41230</v>
      </c>
      <c r="C3727">
        <v>1500</v>
      </c>
      <c r="D3727">
        <v>9.2999999999999992E-3</v>
      </c>
      <c r="E3727">
        <v>3.8E-3</v>
      </c>
      <c r="F3727">
        <v>0</v>
      </c>
      <c r="G3727">
        <v>1.01E-2</v>
      </c>
    </row>
    <row r="3728" spans="1:7" x14ac:dyDescent="0.25">
      <c r="A3728">
        <v>10149999</v>
      </c>
      <c r="B3728" s="1">
        <v>41230</v>
      </c>
      <c r="C3728">
        <v>1530</v>
      </c>
      <c r="D3728">
        <v>9.4000000000000004E-3</v>
      </c>
      <c r="E3728">
        <v>3.8999999999999998E-3</v>
      </c>
      <c r="F3728">
        <v>0</v>
      </c>
      <c r="G3728">
        <v>1.0200000000000001E-2</v>
      </c>
    </row>
    <row r="3729" spans="1:7" x14ac:dyDescent="0.25">
      <c r="A3729">
        <v>10149999</v>
      </c>
      <c r="B3729" s="1">
        <v>41230</v>
      </c>
      <c r="C3729">
        <v>1600</v>
      </c>
      <c r="D3729">
        <v>9.4000000000000004E-3</v>
      </c>
      <c r="E3729">
        <v>3.8E-3</v>
      </c>
      <c r="F3729">
        <v>0</v>
      </c>
      <c r="G3729">
        <v>1.0200000000000001E-2</v>
      </c>
    </row>
    <row r="3730" spans="1:7" x14ac:dyDescent="0.25">
      <c r="A3730">
        <v>10149999</v>
      </c>
      <c r="B3730" s="1">
        <v>41230</v>
      </c>
      <c r="C3730">
        <v>1630</v>
      </c>
      <c r="D3730">
        <v>8.8000000000000005E-3</v>
      </c>
      <c r="E3730">
        <v>4.1999999999999997E-3</v>
      </c>
      <c r="F3730">
        <v>0</v>
      </c>
      <c r="G3730">
        <v>9.7999999999999997E-3</v>
      </c>
    </row>
    <row r="3731" spans="1:7" x14ac:dyDescent="0.25">
      <c r="A3731">
        <v>10149999</v>
      </c>
      <c r="B3731" s="1">
        <v>41230</v>
      </c>
      <c r="C3731">
        <v>1700</v>
      </c>
      <c r="D3731">
        <v>1.2200000000000001E-2</v>
      </c>
      <c r="E3731">
        <v>3.0000000000000001E-3</v>
      </c>
      <c r="F3731">
        <v>2.9999999999999997E-4</v>
      </c>
      <c r="G3731">
        <v>1.26E-2</v>
      </c>
    </row>
    <row r="3732" spans="1:7" x14ac:dyDescent="0.25">
      <c r="A3732">
        <v>10149999</v>
      </c>
      <c r="B3732" s="1">
        <v>41230</v>
      </c>
      <c r="C3732">
        <v>1730</v>
      </c>
      <c r="D3732">
        <v>1.12E-2</v>
      </c>
      <c r="E3732">
        <v>5.7999999999999996E-3</v>
      </c>
      <c r="F3732">
        <v>0</v>
      </c>
      <c r="G3732">
        <v>1.2800000000000001E-2</v>
      </c>
    </row>
    <row r="3733" spans="1:7" x14ac:dyDescent="0.25">
      <c r="A3733">
        <v>10149999</v>
      </c>
      <c r="B3733" s="1">
        <v>41230</v>
      </c>
      <c r="C3733">
        <v>1800</v>
      </c>
      <c r="D3733">
        <v>1.0999999999999999E-2</v>
      </c>
      <c r="E3733">
        <v>5.4999999999999997E-3</v>
      </c>
      <c r="F3733">
        <v>0</v>
      </c>
      <c r="G3733">
        <v>1.2200000000000001E-2</v>
      </c>
    </row>
    <row r="3734" spans="1:7" x14ac:dyDescent="0.25">
      <c r="A3734">
        <v>10149999</v>
      </c>
      <c r="B3734" s="1">
        <v>41230</v>
      </c>
      <c r="C3734">
        <v>1830</v>
      </c>
      <c r="D3734">
        <v>1.1599999999999999E-2</v>
      </c>
      <c r="E3734">
        <v>7.4000000000000003E-3</v>
      </c>
      <c r="F3734">
        <v>0</v>
      </c>
      <c r="G3734">
        <v>1.38E-2</v>
      </c>
    </row>
    <row r="3735" spans="1:7" x14ac:dyDescent="0.25">
      <c r="A3735">
        <v>10149999</v>
      </c>
      <c r="B3735" s="1">
        <v>41230</v>
      </c>
      <c r="C3735">
        <v>1900</v>
      </c>
      <c r="D3735">
        <v>1.2200000000000001E-2</v>
      </c>
      <c r="E3735">
        <v>7.3000000000000001E-3</v>
      </c>
      <c r="F3735">
        <v>0</v>
      </c>
      <c r="G3735">
        <v>1.4200000000000001E-2</v>
      </c>
    </row>
    <row r="3736" spans="1:7" x14ac:dyDescent="0.25">
      <c r="A3736">
        <v>10149999</v>
      </c>
      <c r="B3736" s="1">
        <v>41230</v>
      </c>
      <c r="C3736">
        <v>1930</v>
      </c>
      <c r="D3736">
        <v>1.52E-2</v>
      </c>
      <c r="E3736">
        <v>1.0699999999999999E-2</v>
      </c>
      <c r="F3736">
        <v>0</v>
      </c>
      <c r="G3736">
        <v>1.8599999999999998E-2</v>
      </c>
    </row>
    <row r="3737" spans="1:7" x14ac:dyDescent="0.25">
      <c r="A3737">
        <v>10149999</v>
      </c>
      <c r="B3737" s="1">
        <v>41230</v>
      </c>
      <c r="C3737">
        <v>2000</v>
      </c>
      <c r="D3737">
        <v>1.4500000000000001E-2</v>
      </c>
      <c r="E3737">
        <v>1.1299999999999999E-2</v>
      </c>
      <c r="F3737">
        <v>0</v>
      </c>
      <c r="G3737">
        <v>1.84E-2</v>
      </c>
    </row>
    <row r="3738" spans="1:7" x14ac:dyDescent="0.25">
      <c r="A3738">
        <v>10149999</v>
      </c>
      <c r="B3738" s="1">
        <v>41230</v>
      </c>
      <c r="C3738">
        <v>2030</v>
      </c>
      <c r="D3738">
        <v>1.4999999999999999E-2</v>
      </c>
      <c r="E3738">
        <v>1.0699999999999999E-2</v>
      </c>
      <c r="F3738">
        <v>0</v>
      </c>
      <c r="G3738">
        <v>1.8499999999999999E-2</v>
      </c>
    </row>
    <row r="3739" spans="1:7" x14ac:dyDescent="0.25">
      <c r="A3739">
        <v>10149999</v>
      </c>
      <c r="B3739" s="1">
        <v>41230</v>
      </c>
      <c r="C3739">
        <v>2100</v>
      </c>
      <c r="D3739">
        <v>1.5599999999999999E-2</v>
      </c>
      <c r="E3739">
        <v>0.01</v>
      </c>
      <c r="F3739">
        <v>0</v>
      </c>
      <c r="G3739">
        <v>1.8599999999999998E-2</v>
      </c>
    </row>
    <row r="3740" spans="1:7" x14ac:dyDescent="0.25">
      <c r="A3740">
        <v>10149999</v>
      </c>
      <c r="B3740" s="1">
        <v>41230</v>
      </c>
      <c r="C3740">
        <v>2130</v>
      </c>
      <c r="D3740">
        <v>1.55E-2</v>
      </c>
      <c r="E3740">
        <v>1.0699999999999999E-2</v>
      </c>
      <c r="F3740">
        <v>0</v>
      </c>
      <c r="G3740">
        <v>1.8800000000000001E-2</v>
      </c>
    </row>
    <row r="3741" spans="1:7" x14ac:dyDescent="0.25">
      <c r="A3741">
        <v>10149999</v>
      </c>
      <c r="B3741" s="1">
        <v>41230</v>
      </c>
      <c r="C3741">
        <v>2200</v>
      </c>
      <c r="D3741">
        <v>1.5800000000000002E-2</v>
      </c>
      <c r="E3741">
        <v>1.14E-2</v>
      </c>
      <c r="F3741">
        <v>0</v>
      </c>
      <c r="G3741">
        <v>1.95E-2</v>
      </c>
    </row>
    <row r="3742" spans="1:7" x14ac:dyDescent="0.25">
      <c r="A3742">
        <v>10149999</v>
      </c>
      <c r="B3742" s="1">
        <v>41230</v>
      </c>
      <c r="C3742">
        <v>2230</v>
      </c>
      <c r="D3742">
        <v>1.44E-2</v>
      </c>
      <c r="E3742">
        <v>1.1900000000000001E-2</v>
      </c>
      <c r="F3742">
        <v>0</v>
      </c>
      <c r="G3742">
        <v>1.8700000000000001E-2</v>
      </c>
    </row>
    <row r="3743" spans="1:7" x14ac:dyDescent="0.25">
      <c r="A3743">
        <v>10149999</v>
      </c>
      <c r="B3743" s="1">
        <v>41230</v>
      </c>
      <c r="C3743">
        <v>2300</v>
      </c>
      <c r="D3743">
        <v>1.3100000000000001E-2</v>
      </c>
      <c r="E3743">
        <v>1.12E-2</v>
      </c>
      <c r="F3743">
        <v>0</v>
      </c>
      <c r="G3743">
        <v>1.72E-2</v>
      </c>
    </row>
    <row r="3744" spans="1:7" x14ac:dyDescent="0.25">
      <c r="A3744">
        <v>10149999</v>
      </c>
      <c r="B3744" s="1">
        <v>41230</v>
      </c>
      <c r="C3744">
        <v>2330</v>
      </c>
      <c r="D3744">
        <v>1.06E-2</v>
      </c>
      <c r="E3744">
        <v>8.8000000000000005E-3</v>
      </c>
      <c r="F3744">
        <v>0</v>
      </c>
      <c r="G3744">
        <v>1.38E-2</v>
      </c>
    </row>
    <row r="3745" spans="1:7" x14ac:dyDescent="0.25">
      <c r="A3745">
        <v>10149999</v>
      </c>
      <c r="B3745" s="1">
        <v>41230</v>
      </c>
      <c r="C3745">
        <v>2400</v>
      </c>
      <c r="D3745">
        <v>9.9000000000000008E-3</v>
      </c>
      <c r="E3745">
        <v>7.7999999999999996E-3</v>
      </c>
      <c r="F3745">
        <v>0</v>
      </c>
      <c r="G3745">
        <v>1.2699999999999999E-2</v>
      </c>
    </row>
    <row r="3746" spans="1:7" x14ac:dyDescent="0.25">
      <c r="A3746">
        <v>10149999</v>
      </c>
      <c r="B3746" s="1">
        <v>41231</v>
      </c>
      <c r="C3746">
        <v>30</v>
      </c>
      <c r="D3746">
        <v>1.01E-2</v>
      </c>
      <c r="E3746">
        <v>7.9000000000000008E-3</v>
      </c>
      <c r="F3746">
        <v>0</v>
      </c>
      <c r="G3746">
        <v>1.2800000000000001E-2</v>
      </c>
    </row>
    <row r="3747" spans="1:7" x14ac:dyDescent="0.25">
      <c r="A3747">
        <v>10149999</v>
      </c>
      <c r="B3747" s="1">
        <v>41231</v>
      </c>
      <c r="C3747">
        <v>100</v>
      </c>
      <c r="D3747">
        <v>1.03E-2</v>
      </c>
      <c r="E3747">
        <v>8.8999999999999999E-3</v>
      </c>
      <c r="F3747">
        <v>0</v>
      </c>
      <c r="G3747">
        <v>1.37E-2</v>
      </c>
    </row>
    <row r="3748" spans="1:7" x14ac:dyDescent="0.25">
      <c r="A3748">
        <v>10149999</v>
      </c>
      <c r="B3748" s="1">
        <v>41231</v>
      </c>
      <c r="C3748">
        <v>130</v>
      </c>
      <c r="D3748">
        <v>1.01E-2</v>
      </c>
      <c r="E3748">
        <v>7.7000000000000002E-3</v>
      </c>
      <c r="F3748">
        <v>0</v>
      </c>
      <c r="G3748">
        <v>1.2699999999999999E-2</v>
      </c>
    </row>
    <row r="3749" spans="1:7" x14ac:dyDescent="0.25">
      <c r="A3749">
        <v>10149999</v>
      </c>
      <c r="B3749" s="1">
        <v>41231</v>
      </c>
      <c r="C3749">
        <v>200</v>
      </c>
      <c r="D3749">
        <v>1.0500000000000001E-2</v>
      </c>
      <c r="E3749">
        <v>8.9999999999999993E-3</v>
      </c>
      <c r="F3749">
        <v>0</v>
      </c>
      <c r="G3749">
        <v>1.37E-2</v>
      </c>
    </row>
    <row r="3750" spans="1:7" x14ac:dyDescent="0.25">
      <c r="A3750">
        <v>10149999</v>
      </c>
      <c r="B3750" s="1">
        <v>41231</v>
      </c>
      <c r="C3750">
        <v>230</v>
      </c>
      <c r="D3750">
        <v>1.01E-2</v>
      </c>
      <c r="E3750">
        <v>7.7000000000000002E-3</v>
      </c>
      <c r="F3750">
        <v>0</v>
      </c>
      <c r="G3750">
        <v>1.2699999999999999E-2</v>
      </c>
    </row>
    <row r="3751" spans="1:7" x14ac:dyDescent="0.25">
      <c r="A3751">
        <v>10149999</v>
      </c>
      <c r="B3751" s="1">
        <v>41231</v>
      </c>
      <c r="C3751">
        <v>300</v>
      </c>
      <c r="D3751">
        <v>1.03E-2</v>
      </c>
      <c r="E3751">
        <v>8.8999999999999999E-3</v>
      </c>
      <c r="F3751">
        <v>0</v>
      </c>
      <c r="G3751">
        <v>1.38E-2</v>
      </c>
    </row>
    <row r="3752" spans="1:7" x14ac:dyDescent="0.25">
      <c r="A3752">
        <v>10149999</v>
      </c>
      <c r="B3752" s="1">
        <v>41231</v>
      </c>
      <c r="C3752">
        <v>330</v>
      </c>
      <c r="D3752">
        <v>1.03E-2</v>
      </c>
      <c r="E3752">
        <v>8.0999999999999996E-3</v>
      </c>
      <c r="F3752">
        <v>0</v>
      </c>
      <c r="G3752">
        <v>1.2999999999999999E-2</v>
      </c>
    </row>
    <row r="3753" spans="1:7" x14ac:dyDescent="0.25">
      <c r="A3753">
        <v>10149999</v>
      </c>
      <c r="B3753" s="1">
        <v>41231</v>
      </c>
      <c r="C3753">
        <v>400</v>
      </c>
      <c r="D3753">
        <v>1.04E-2</v>
      </c>
      <c r="E3753">
        <v>8.6E-3</v>
      </c>
      <c r="F3753">
        <v>0</v>
      </c>
      <c r="G3753">
        <v>1.35E-2</v>
      </c>
    </row>
    <row r="3754" spans="1:7" x14ac:dyDescent="0.25">
      <c r="A3754">
        <v>10149999</v>
      </c>
      <c r="B3754" s="1">
        <v>41231</v>
      </c>
      <c r="C3754">
        <v>430</v>
      </c>
      <c r="D3754">
        <v>0.01</v>
      </c>
      <c r="E3754">
        <v>8.0000000000000002E-3</v>
      </c>
      <c r="F3754">
        <v>0</v>
      </c>
      <c r="G3754">
        <v>1.29E-2</v>
      </c>
    </row>
    <row r="3755" spans="1:7" x14ac:dyDescent="0.25">
      <c r="A3755">
        <v>10149999</v>
      </c>
      <c r="B3755" s="1">
        <v>41231</v>
      </c>
      <c r="C3755">
        <v>500</v>
      </c>
      <c r="D3755">
        <v>1.0500000000000001E-2</v>
      </c>
      <c r="E3755">
        <v>8.6999999999999994E-3</v>
      </c>
      <c r="F3755">
        <v>0</v>
      </c>
      <c r="G3755">
        <v>1.3599999999999999E-2</v>
      </c>
    </row>
    <row r="3756" spans="1:7" x14ac:dyDescent="0.25">
      <c r="A3756">
        <v>10149999</v>
      </c>
      <c r="B3756" s="1">
        <v>41231</v>
      </c>
      <c r="C3756">
        <v>530</v>
      </c>
      <c r="D3756">
        <v>1.01E-2</v>
      </c>
      <c r="E3756">
        <v>8.0999999999999996E-3</v>
      </c>
      <c r="F3756">
        <v>0</v>
      </c>
      <c r="G3756">
        <v>1.2999999999999999E-2</v>
      </c>
    </row>
    <row r="3757" spans="1:7" x14ac:dyDescent="0.25">
      <c r="A3757">
        <v>10149999</v>
      </c>
      <c r="B3757" s="1">
        <v>41231</v>
      </c>
      <c r="C3757">
        <v>600</v>
      </c>
      <c r="D3757">
        <v>0.01</v>
      </c>
      <c r="E3757">
        <v>7.9000000000000008E-3</v>
      </c>
      <c r="F3757">
        <v>0</v>
      </c>
      <c r="G3757">
        <v>1.2699999999999999E-2</v>
      </c>
    </row>
    <row r="3758" spans="1:7" x14ac:dyDescent="0.25">
      <c r="A3758">
        <v>10149999</v>
      </c>
      <c r="B3758" s="1">
        <v>41231</v>
      </c>
      <c r="C3758">
        <v>630</v>
      </c>
      <c r="D3758">
        <v>1.04E-2</v>
      </c>
      <c r="E3758">
        <v>8.6999999999999994E-3</v>
      </c>
      <c r="F3758">
        <v>0</v>
      </c>
      <c r="G3758">
        <v>1.3599999999999999E-2</v>
      </c>
    </row>
    <row r="3759" spans="1:7" x14ac:dyDescent="0.25">
      <c r="A3759">
        <v>10149999</v>
      </c>
      <c r="B3759" s="1">
        <v>41231</v>
      </c>
      <c r="C3759">
        <v>700</v>
      </c>
      <c r="D3759">
        <v>8.2000000000000007E-3</v>
      </c>
      <c r="E3759">
        <v>4.7999999999999996E-3</v>
      </c>
      <c r="F3759">
        <v>0</v>
      </c>
      <c r="G3759">
        <v>9.5999999999999992E-3</v>
      </c>
    </row>
    <row r="3760" spans="1:7" x14ac:dyDescent="0.25">
      <c r="A3760">
        <v>10149999</v>
      </c>
      <c r="B3760" s="1">
        <v>41231</v>
      </c>
      <c r="C3760">
        <v>730</v>
      </c>
      <c r="D3760">
        <v>1.8800000000000001E-2</v>
      </c>
      <c r="E3760">
        <v>2.07E-2</v>
      </c>
      <c r="F3760">
        <v>0</v>
      </c>
      <c r="G3760">
        <v>2.7900000000000001E-2</v>
      </c>
    </row>
    <row r="3761" spans="1:7" x14ac:dyDescent="0.25">
      <c r="A3761">
        <v>10149999</v>
      </c>
      <c r="B3761" s="1">
        <v>41231</v>
      </c>
      <c r="C3761">
        <v>800</v>
      </c>
      <c r="D3761">
        <v>3.32E-2</v>
      </c>
      <c r="E3761">
        <v>3.7600000000000001E-2</v>
      </c>
      <c r="F3761">
        <v>0</v>
      </c>
      <c r="G3761">
        <v>5.0299999999999997E-2</v>
      </c>
    </row>
    <row r="3762" spans="1:7" x14ac:dyDescent="0.25">
      <c r="A3762">
        <v>10149999</v>
      </c>
      <c r="B3762" s="1">
        <v>41231</v>
      </c>
      <c r="C3762">
        <v>830</v>
      </c>
      <c r="D3762">
        <v>2.2800000000000001E-2</v>
      </c>
      <c r="E3762">
        <v>2.4299999999999999E-2</v>
      </c>
      <c r="F3762">
        <v>0</v>
      </c>
      <c r="G3762">
        <v>3.3300000000000003E-2</v>
      </c>
    </row>
    <row r="3763" spans="1:7" x14ac:dyDescent="0.25">
      <c r="A3763">
        <v>10149999</v>
      </c>
      <c r="B3763" s="1">
        <v>41231</v>
      </c>
      <c r="C3763">
        <v>900</v>
      </c>
      <c r="D3763">
        <v>2.6599999999999999E-2</v>
      </c>
      <c r="E3763">
        <v>1.78E-2</v>
      </c>
      <c r="F3763">
        <v>4.0000000000000002E-4</v>
      </c>
      <c r="G3763">
        <v>3.1899999999999998E-2</v>
      </c>
    </row>
    <row r="3764" spans="1:7" x14ac:dyDescent="0.25">
      <c r="A3764">
        <v>10149999</v>
      </c>
      <c r="B3764" s="1">
        <v>41231</v>
      </c>
      <c r="C3764">
        <v>930</v>
      </c>
      <c r="D3764">
        <v>0.115</v>
      </c>
      <c r="E3764">
        <v>7.46E-2</v>
      </c>
      <c r="F3764">
        <v>0</v>
      </c>
      <c r="G3764">
        <v>0.1371</v>
      </c>
    </row>
    <row r="3765" spans="1:7" x14ac:dyDescent="0.25">
      <c r="A3765">
        <v>10149999</v>
      </c>
      <c r="B3765" s="1">
        <v>41231</v>
      </c>
      <c r="C3765">
        <v>1000</v>
      </c>
      <c r="D3765">
        <v>0.219</v>
      </c>
      <c r="E3765">
        <v>0.1235</v>
      </c>
      <c r="F3765">
        <v>0</v>
      </c>
      <c r="G3765">
        <v>0.2515</v>
      </c>
    </row>
    <row r="3766" spans="1:7" x14ac:dyDescent="0.25">
      <c r="A3766">
        <v>10149999</v>
      </c>
      <c r="B3766" s="1">
        <v>41231</v>
      </c>
      <c r="C3766">
        <v>1030</v>
      </c>
      <c r="D3766">
        <v>0.24329999999999999</v>
      </c>
      <c r="E3766">
        <v>0.12570000000000001</v>
      </c>
      <c r="F3766">
        <v>0</v>
      </c>
      <c r="G3766">
        <v>0.27379999999999999</v>
      </c>
    </row>
    <row r="3767" spans="1:7" x14ac:dyDescent="0.25">
      <c r="A3767">
        <v>10149999</v>
      </c>
      <c r="B3767" s="1">
        <v>41231</v>
      </c>
      <c r="C3767">
        <v>1100</v>
      </c>
      <c r="D3767">
        <v>0.2646</v>
      </c>
      <c r="E3767">
        <v>0.13159999999999999</v>
      </c>
      <c r="F3767">
        <v>0</v>
      </c>
      <c r="G3767">
        <v>0.29559999999999997</v>
      </c>
    </row>
    <row r="3768" spans="1:7" x14ac:dyDescent="0.25">
      <c r="A3768">
        <v>10149999</v>
      </c>
      <c r="B3768" s="1">
        <v>41231</v>
      </c>
      <c r="C3768">
        <v>1130</v>
      </c>
      <c r="D3768">
        <v>0.27800000000000002</v>
      </c>
      <c r="E3768">
        <v>0.12939999999999999</v>
      </c>
      <c r="F3768">
        <v>0</v>
      </c>
      <c r="G3768">
        <v>0.30659999999999998</v>
      </c>
    </row>
    <row r="3769" spans="1:7" x14ac:dyDescent="0.25">
      <c r="A3769">
        <v>10149999</v>
      </c>
      <c r="B3769" s="1">
        <v>41231</v>
      </c>
      <c r="C3769">
        <v>1200</v>
      </c>
      <c r="D3769">
        <v>0.26350000000000001</v>
      </c>
      <c r="E3769">
        <v>0.12770000000000001</v>
      </c>
      <c r="F3769">
        <v>0</v>
      </c>
      <c r="G3769">
        <v>0.2928</v>
      </c>
    </row>
    <row r="3770" spans="1:7" x14ac:dyDescent="0.25">
      <c r="A3770">
        <v>10149999</v>
      </c>
      <c r="B3770" s="1">
        <v>41231</v>
      </c>
      <c r="C3770">
        <v>1230</v>
      </c>
      <c r="D3770">
        <v>0.24679999999999999</v>
      </c>
      <c r="E3770">
        <v>0.1225</v>
      </c>
      <c r="F3770">
        <v>0</v>
      </c>
      <c r="G3770">
        <v>0.27550000000000002</v>
      </c>
    </row>
    <row r="3771" spans="1:7" x14ac:dyDescent="0.25">
      <c r="A3771">
        <v>10149999</v>
      </c>
      <c r="B3771" s="1">
        <v>41231</v>
      </c>
      <c r="C3771">
        <v>1300</v>
      </c>
      <c r="D3771">
        <v>0.2445</v>
      </c>
      <c r="E3771">
        <v>0.1258</v>
      </c>
      <c r="F3771">
        <v>0</v>
      </c>
      <c r="G3771">
        <v>0.27500000000000002</v>
      </c>
    </row>
    <row r="3772" spans="1:7" x14ac:dyDescent="0.25">
      <c r="A3772">
        <v>10149999</v>
      </c>
      <c r="B3772" s="1">
        <v>41231</v>
      </c>
      <c r="C3772">
        <v>1330</v>
      </c>
      <c r="D3772">
        <v>0.217</v>
      </c>
      <c r="E3772">
        <v>0.1235</v>
      </c>
      <c r="F3772">
        <v>0</v>
      </c>
      <c r="G3772">
        <v>0.24979999999999999</v>
      </c>
    </row>
    <row r="3773" spans="1:7" x14ac:dyDescent="0.25">
      <c r="A3773">
        <v>10149999</v>
      </c>
      <c r="B3773" s="1">
        <v>41231</v>
      </c>
      <c r="C3773">
        <v>1400</v>
      </c>
      <c r="D3773">
        <v>0.2571</v>
      </c>
      <c r="E3773">
        <v>0.1384</v>
      </c>
      <c r="F3773">
        <v>0</v>
      </c>
      <c r="G3773">
        <v>0.29199999999999998</v>
      </c>
    </row>
    <row r="3774" spans="1:7" x14ac:dyDescent="0.25">
      <c r="A3774">
        <v>10149999</v>
      </c>
      <c r="B3774" s="1">
        <v>41231</v>
      </c>
      <c r="C3774">
        <v>1430</v>
      </c>
      <c r="D3774">
        <v>0.25769999999999998</v>
      </c>
      <c r="E3774">
        <v>0.12529999999999999</v>
      </c>
      <c r="F3774">
        <v>0</v>
      </c>
      <c r="G3774">
        <v>0.28649999999999998</v>
      </c>
    </row>
    <row r="3775" spans="1:7" x14ac:dyDescent="0.25">
      <c r="A3775">
        <v>10149999</v>
      </c>
      <c r="B3775" s="1">
        <v>41231</v>
      </c>
      <c r="C3775">
        <v>1500</v>
      </c>
      <c r="D3775">
        <v>0.28620000000000001</v>
      </c>
      <c r="E3775">
        <v>0.1394</v>
      </c>
      <c r="F3775">
        <v>0</v>
      </c>
      <c r="G3775">
        <v>0.31840000000000002</v>
      </c>
    </row>
    <row r="3776" spans="1:7" x14ac:dyDescent="0.25">
      <c r="A3776">
        <v>10149999</v>
      </c>
      <c r="B3776" s="1">
        <v>41231</v>
      </c>
      <c r="C3776">
        <v>1530</v>
      </c>
      <c r="D3776">
        <v>0.3417</v>
      </c>
      <c r="E3776">
        <v>0.1714</v>
      </c>
      <c r="F3776">
        <v>0</v>
      </c>
      <c r="G3776">
        <v>0.38219999999999998</v>
      </c>
    </row>
    <row r="3777" spans="1:7" x14ac:dyDescent="0.25">
      <c r="A3777">
        <v>10149999</v>
      </c>
      <c r="B3777" s="1">
        <v>41231</v>
      </c>
      <c r="C3777">
        <v>1600</v>
      </c>
      <c r="D3777">
        <v>0.31380000000000002</v>
      </c>
      <c r="E3777">
        <v>0.16300000000000001</v>
      </c>
      <c r="F3777">
        <v>0</v>
      </c>
      <c r="G3777">
        <v>0.35370000000000001</v>
      </c>
    </row>
    <row r="3778" spans="1:7" x14ac:dyDescent="0.25">
      <c r="A3778">
        <v>10149999</v>
      </c>
      <c r="B3778" s="1">
        <v>41231</v>
      </c>
      <c r="C3778">
        <v>1630</v>
      </c>
      <c r="D3778">
        <v>0.28489999999999999</v>
      </c>
      <c r="E3778">
        <v>0.15240000000000001</v>
      </c>
      <c r="F3778">
        <v>0</v>
      </c>
      <c r="G3778">
        <v>0.32319999999999999</v>
      </c>
    </row>
    <row r="3779" spans="1:7" x14ac:dyDescent="0.25">
      <c r="A3779">
        <v>10149999</v>
      </c>
      <c r="B3779" s="1">
        <v>41231</v>
      </c>
      <c r="C3779">
        <v>1700</v>
      </c>
      <c r="D3779">
        <v>0.26719999999999999</v>
      </c>
      <c r="E3779">
        <v>0.15060000000000001</v>
      </c>
      <c r="F3779">
        <v>0</v>
      </c>
      <c r="G3779">
        <v>0.30680000000000002</v>
      </c>
    </row>
    <row r="3780" spans="1:7" x14ac:dyDescent="0.25">
      <c r="A3780">
        <v>10149999</v>
      </c>
      <c r="B3780" s="1">
        <v>41231</v>
      </c>
      <c r="C3780">
        <v>1730</v>
      </c>
      <c r="D3780">
        <v>0.26519999999999999</v>
      </c>
      <c r="E3780">
        <v>0.1532</v>
      </c>
      <c r="F3780">
        <v>0</v>
      </c>
      <c r="G3780">
        <v>0.30620000000000003</v>
      </c>
    </row>
    <row r="3781" spans="1:7" x14ac:dyDescent="0.25">
      <c r="A3781">
        <v>10149999</v>
      </c>
      <c r="B3781" s="1">
        <v>41231</v>
      </c>
      <c r="C3781">
        <v>1800</v>
      </c>
      <c r="D3781">
        <v>0.2424</v>
      </c>
      <c r="E3781">
        <v>0.14050000000000001</v>
      </c>
      <c r="F3781">
        <v>0</v>
      </c>
      <c r="G3781">
        <v>0.2802</v>
      </c>
    </row>
    <row r="3782" spans="1:7" x14ac:dyDescent="0.25">
      <c r="A3782">
        <v>10149999</v>
      </c>
      <c r="B3782" s="1">
        <v>41231</v>
      </c>
      <c r="C3782">
        <v>1830</v>
      </c>
      <c r="D3782">
        <v>0.17680000000000001</v>
      </c>
      <c r="E3782">
        <v>0.11310000000000001</v>
      </c>
      <c r="F3782">
        <v>0</v>
      </c>
      <c r="G3782">
        <v>0.2099</v>
      </c>
    </row>
    <row r="3783" spans="1:7" x14ac:dyDescent="0.25">
      <c r="A3783">
        <v>10149999</v>
      </c>
      <c r="B3783" s="1">
        <v>41231</v>
      </c>
      <c r="C3783">
        <v>1900</v>
      </c>
      <c r="D3783">
        <v>0.13789999999999999</v>
      </c>
      <c r="E3783">
        <v>8.6499999999999994E-2</v>
      </c>
      <c r="F3783">
        <v>0</v>
      </c>
      <c r="G3783">
        <v>0.16289999999999999</v>
      </c>
    </row>
    <row r="3784" spans="1:7" x14ac:dyDescent="0.25">
      <c r="A3784">
        <v>10149999</v>
      </c>
      <c r="B3784" s="1">
        <v>41231</v>
      </c>
      <c r="C3784">
        <v>1930</v>
      </c>
      <c r="D3784">
        <v>0.1041</v>
      </c>
      <c r="E3784">
        <v>7.3200000000000001E-2</v>
      </c>
      <c r="F3784">
        <v>0</v>
      </c>
      <c r="G3784">
        <v>0.1273</v>
      </c>
    </row>
    <row r="3785" spans="1:7" x14ac:dyDescent="0.25">
      <c r="A3785">
        <v>10149999</v>
      </c>
      <c r="B3785" s="1">
        <v>41231</v>
      </c>
      <c r="C3785">
        <v>2000</v>
      </c>
      <c r="D3785">
        <v>6.25E-2</v>
      </c>
      <c r="E3785">
        <v>4.5499999999999999E-2</v>
      </c>
      <c r="F3785">
        <v>0</v>
      </c>
      <c r="G3785">
        <v>7.7399999999999997E-2</v>
      </c>
    </row>
    <row r="3786" spans="1:7" x14ac:dyDescent="0.25">
      <c r="A3786">
        <v>10149999</v>
      </c>
      <c r="B3786" s="1">
        <v>41231</v>
      </c>
      <c r="C3786">
        <v>2030</v>
      </c>
      <c r="D3786">
        <v>2.92E-2</v>
      </c>
      <c r="E3786">
        <v>2.63E-2</v>
      </c>
      <c r="F3786">
        <v>0</v>
      </c>
      <c r="G3786">
        <v>3.9300000000000002E-2</v>
      </c>
    </row>
    <row r="3787" spans="1:7" x14ac:dyDescent="0.25">
      <c r="A3787">
        <v>10149999</v>
      </c>
      <c r="B3787" s="1">
        <v>41231</v>
      </c>
      <c r="C3787">
        <v>2100</v>
      </c>
      <c r="D3787">
        <v>1.2999999999999999E-2</v>
      </c>
      <c r="E3787">
        <v>1.38E-2</v>
      </c>
      <c r="F3787">
        <v>0</v>
      </c>
      <c r="G3787">
        <v>1.9E-2</v>
      </c>
    </row>
    <row r="3788" spans="1:7" x14ac:dyDescent="0.25">
      <c r="A3788">
        <v>10149999</v>
      </c>
      <c r="B3788" s="1">
        <v>41231</v>
      </c>
      <c r="C3788">
        <v>2130</v>
      </c>
      <c r="D3788">
        <v>1.55E-2</v>
      </c>
      <c r="E3788">
        <v>1.34E-2</v>
      </c>
      <c r="F3788">
        <v>0</v>
      </c>
      <c r="G3788">
        <v>2.06E-2</v>
      </c>
    </row>
    <row r="3789" spans="1:7" x14ac:dyDescent="0.25">
      <c r="A3789">
        <v>10149999</v>
      </c>
      <c r="B3789" s="1">
        <v>41231</v>
      </c>
      <c r="C3789">
        <v>2200</v>
      </c>
      <c r="D3789">
        <v>1.23E-2</v>
      </c>
      <c r="E3789">
        <v>1.21E-2</v>
      </c>
      <c r="F3789">
        <v>0</v>
      </c>
      <c r="G3789">
        <v>1.7299999999999999E-2</v>
      </c>
    </row>
    <row r="3790" spans="1:7" x14ac:dyDescent="0.25">
      <c r="A3790">
        <v>10149999</v>
      </c>
      <c r="B3790" s="1">
        <v>41231</v>
      </c>
      <c r="C3790">
        <v>2230</v>
      </c>
      <c r="D3790">
        <v>1.2500000000000001E-2</v>
      </c>
      <c r="E3790">
        <v>1.18E-2</v>
      </c>
      <c r="F3790">
        <v>0</v>
      </c>
      <c r="G3790">
        <v>1.7299999999999999E-2</v>
      </c>
    </row>
    <row r="3791" spans="1:7" x14ac:dyDescent="0.25">
      <c r="A3791">
        <v>10149999</v>
      </c>
      <c r="B3791" s="1">
        <v>41231</v>
      </c>
      <c r="C3791">
        <v>2300</v>
      </c>
      <c r="D3791">
        <v>1.01E-2</v>
      </c>
      <c r="E3791">
        <v>1.04E-2</v>
      </c>
      <c r="F3791">
        <v>0</v>
      </c>
      <c r="G3791">
        <v>1.46E-2</v>
      </c>
    </row>
    <row r="3792" spans="1:7" x14ac:dyDescent="0.25">
      <c r="A3792">
        <v>10149999</v>
      </c>
      <c r="B3792" s="1">
        <v>41231</v>
      </c>
      <c r="C3792">
        <v>2330</v>
      </c>
      <c r="D3792">
        <v>8.6E-3</v>
      </c>
      <c r="E3792">
        <v>8.5000000000000006E-3</v>
      </c>
      <c r="F3792">
        <v>0</v>
      </c>
      <c r="G3792">
        <v>1.2E-2</v>
      </c>
    </row>
    <row r="3793" spans="1:7" x14ac:dyDescent="0.25">
      <c r="A3793">
        <v>10149999</v>
      </c>
      <c r="B3793" s="1">
        <v>41231</v>
      </c>
      <c r="C3793">
        <v>2400</v>
      </c>
      <c r="D3793">
        <v>8.0000000000000002E-3</v>
      </c>
      <c r="E3793">
        <v>7.4000000000000003E-3</v>
      </c>
      <c r="F3793">
        <v>0</v>
      </c>
      <c r="G3793">
        <v>1.0999999999999999E-2</v>
      </c>
    </row>
    <row r="3794" spans="1:7" x14ac:dyDescent="0.25">
      <c r="A3794">
        <v>10149999</v>
      </c>
      <c r="B3794" s="1">
        <v>41232</v>
      </c>
      <c r="C3794">
        <v>30</v>
      </c>
      <c r="D3794">
        <v>8.6999999999999994E-3</v>
      </c>
      <c r="E3794">
        <v>8.8000000000000005E-3</v>
      </c>
      <c r="F3794">
        <v>0</v>
      </c>
      <c r="G3794">
        <v>1.23E-2</v>
      </c>
    </row>
    <row r="3795" spans="1:7" x14ac:dyDescent="0.25">
      <c r="A3795">
        <v>10149999</v>
      </c>
      <c r="B3795" s="1">
        <v>41232</v>
      </c>
      <c r="C3795">
        <v>100</v>
      </c>
      <c r="D3795">
        <v>7.9000000000000008E-3</v>
      </c>
      <c r="E3795">
        <v>7.4999999999999997E-3</v>
      </c>
      <c r="F3795">
        <v>0</v>
      </c>
      <c r="G3795">
        <v>1.0999999999999999E-2</v>
      </c>
    </row>
    <row r="3796" spans="1:7" x14ac:dyDescent="0.25">
      <c r="A3796">
        <v>10149999</v>
      </c>
      <c r="B3796" s="1">
        <v>41232</v>
      </c>
      <c r="C3796">
        <v>130</v>
      </c>
      <c r="D3796">
        <v>8.9999999999999993E-3</v>
      </c>
      <c r="E3796">
        <v>8.9999999999999993E-3</v>
      </c>
      <c r="F3796">
        <v>0</v>
      </c>
      <c r="G3796">
        <v>1.2699999999999999E-2</v>
      </c>
    </row>
    <row r="3797" spans="1:7" x14ac:dyDescent="0.25">
      <c r="A3797">
        <v>10149999</v>
      </c>
      <c r="B3797" s="1">
        <v>41232</v>
      </c>
      <c r="C3797">
        <v>200</v>
      </c>
      <c r="D3797">
        <v>7.7000000000000002E-3</v>
      </c>
      <c r="E3797">
        <v>7.1999999999999998E-3</v>
      </c>
      <c r="F3797">
        <v>0</v>
      </c>
      <c r="G3797">
        <v>1.06E-2</v>
      </c>
    </row>
    <row r="3798" spans="1:7" x14ac:dyDescent="0.25">
      <c r="A3798">
        <v>10149999</v>
      </c>
      <c r="B3798" s="1">
        <v>41232</v>
      </c>
      <c r="C3798">
        <v>230</v>
      </c>
      <c r="D3798">
        <v>8.3999999999999995E-3</v>
      </c>
      <c r="E3798">
        <v>8.3000000000000001E-3</v>
      </c>
      <c r="F3798">
        <v>0</v>
      </c>
      <c r="G3798">
        <v>1.17E-2</v>
      </c>
    </row>
    <row r="3799" spans="1:7" x14ac:dyDescent="0.25">
      <c r="A3799">
        <v>10149999</v>
      </c>
      <c r="B3799" s="1">
        <v>41232</v>
      </c>
      <c r="C3799">
        <v>300</v>
      </c>
      <c r="D3799">
        <v>7.4000000000000003E-3</v>
      </c>
      <c r="E3799">
        <v>6.4000000000000003E-3</v>
      </c>
      <c r="F3799">
        <v>0</v>
      </c>
      <c r="G3799">
        <v>9.9000000000000008E-3</v>
      </c>
    </row>
    <row r="3800" spans="1:7" x14ac:dyDescent="0.25">
      <c r="A3800">
        <v>10149999</v>
      </c>
      <c r="B3800" s="1">
        <v>41232</v>
      </c>
      <c r="C3800">
        <v>330</v>
      </c>
      <c r="D3800">
        <v>8.2000000000000007E-3</v>
      </c>
      <c r="E3800">
        <v>8.0999999999999996E-3</v>
      </c>
      <c r="F3800">
        <v>0</v>
      </c>
      <c r="G3800">
        <v>1.14E-2</v>
      </c>
    </row>
    <row r="3801" spans="1:7" x14ac:dyDescent="0.25">
      <c r="A3801">
        <v>10149999</v>
      </c>
      <c r="B3801" s="1">
        <v>41232</v>
      </c>
      <c r="C3801">
        <v>400</v>
      </c>
      <c r="D3801">
        <v>7.7000000000000002E-3</v>
      </c>
      <c r="E3801">
        <v>7.0000000000000001E-3</v>
      </c>
      <c r="F3801">
        <v>0</v>
      </c>
      <c r="G3801">
        <v>1.04E-2</v>
      </c>
    </row>
    <row r="3802" spans="1:7" x14ac:dyDescent="0.25">
      <c r="A3802">
        <v>10149999</v>
      </c>
      <c r="B3802" s="1">
        <v>41232</v>
      </c>
      <c r="C3802">
        <v>430</v>
      </c>
      <c r="D3802">
        <v>8.0999999999999996E-3</v>
      </c>
      <c r="E3802">
        <v>8.0000000000000002E-3</v>
      </c>
      <c r="F3802">
        <v>0</v>
      </c>
      <c r="G3802">
        <v>1.15E-2</v>
      </c>
    </row>
    <row r="3803" spans="1:7" x14ac:dyDescent="0.25">
      <c r="A3803">
        <v>10149999</v>
      </c>
      <c r="B3803" s="1">
        <v>41232</v>
      </c>
      <c r="C3803">
        <v>500</v>
      </c>
      <c r="D3803">
        <v>7.6E-3</v>
      </c>
      <c r="E3803">
        <v>6.7999999999999996E-3</v>
      </c>
      <c r="F3803">
        <v>0</v>
      </c>
      <c r="G3803">
        <v>1.0200000000000001E-2</v>
      </c>
    </row>
    <row r="3804" spans="1:7" x14ac:dyDescent="0.25">
      <c r="A3804">
        <v>10149999</v>
      </c>
      <c r="B3804" s="1">
        <v>41232</v>
      </c>
      <c r="C3804">
        <v>530</v>
      </c>
      <c r="D3804">
        <v>8.3000000000000001E-3</v>
      </c>
      <c r="E3804">
        <v>8.3000000000000001E-3</v>
      </c>
      <c r="F3804">
        <v>0</v>
      </c>
      <c r="G3804">
        <v>1.18E-2</v>
      </c>
    </row>
    <row r="3805" spans="1:7" x14ac:dyDescent="0.25">
      <c r="A3805">
        <v>10149999</v>
      </c>
      <c r="B3805" s="1">
        <v>41232</v>
      </c>
      <c r="C3805">
        <v>600</v>
      </c>
      <c r="D3805">
        <v>7.0000000000000001E-3</v>
      </c>
      <c r="E3805">
        <v>5.5999999999999999E-3</v>
      </c>
      <c r="F3805">
        <v>0</v>
      </c>
      <c r="G3805">
        <v>8.9999999999999993E-3</v>
      </c>
    </row>
    <row r="3806" spans="1:7" x14ac:dyDescent="0.25">
      <c r="A3806">
        <v>10149999</v>
      </c>
      <c r="B3806" s="1">
        <v>41232</v>
      </c>
      <c r="C3806">
        <v>630</v>
      </c>
      <c r="D3806">
        <v>8.6E-3</v>
      </c>
      <c r="E3806">
        <v>8.8999999999999999E-3</v>
      </c>
      <c r="F3806">
        <v>0</v>
      </c>
      <c r="G3806">
        <v>1.24E-2</v>
      </c>
    </row>
    <row r="3807" spans="1:7" x14ac:dyDescent="0.25">
      <c r="A3807">
        <v>10149999</v>
      </c>
      <c r="B3807" s="1">
        <v>41232</v>
      </c>
      <c r="C3807">
        <v>700</v>
      </c>
      <c r="D3807">
        <v>6.4999999999999997E-3</v>
      </c>
      <c r="E3807">
        <v>4.8999999999999998E-3</v>
      </c>
      <c r="F3807">
        <v>0</v>
      </c>
      <c r="G3807">
        <v>8.0999999999999996E-3</v>
      </c>
    </row>
    <row r="3808" spans="1:7" x14ac:dyDescent="0.25">
      <c r="A3808">
        <v>10149999</v>
      </c>
      <c r="B3808" s="1">
        <v>41232</v>
      </c>
      <c r="C3808">
        <v>730</v>
      </c>
      <c r="D3808">
        <v>1.3299999999999999E-2</v>
      </c>
      <c r="E3808">
        <v>1.72E-2</v>
      </c>
      <c r="F3808">
        <v>0</v>
      </c>
      <c r="G3808">
        <v>2.1700000000000001E-2</v>
      </c>
    </row>
    <row r="3809" spans="1:7" x14ac:dyDescent="0.25">
      <c r="A3809">
        <v>10149999</v>
      </c>
      <c r="B3809" s="1">
        <v>41232</v>
      </c>
      <c r="C3809">
        <v>800</v>
      </c>
      <c r="D3809">
        <v>3.2399999999999998E-2</v>
      </c>
      <c r="E3809">
        <v>3.6299999999999999E-2</v>
      </c>
      <c r="F3809">
        <v>0</v>
      </c>
      <c r="G3809">
        <v>4.87E-2</v>
      </c>
    </row>
    <row r="3810" spans="1:7" x14ac:dyDescent="0.25">
      <c r="A3810">
        <v>10149999</v>
      </c>
      <c r="B3810" s="1">
        <v>41232</v>
      </c>
      <c r="C3810">
        <v>830</v>
      </c>
      <c r="D3810">
        <v>2.7199999999999998E-2</v>
      </c>
      <c r="E3810">
        <v>3.1300000000000001E-2</v>
      </c>
      <c r="F3810">
        <v>0</v>
      </c>
      <c r="G3810">
        <v>4.1599999999999998E-2</v>
      </c>
    </row>
    <row r="3811" spans="1:7" x14ac:dyDescent="0.25">
      <c r="A3811">
        <v>10149999</v>
      </c>
      <c r="B3811" s="1">
        <v>41232</v>
      </c>
      <c r="C3811">
        <v>900</v>
      </c>
      <c r="D3811">
        <v>1.66E-2</v>
      </c>
      <c r="E3811">
        <v>1.2999999999999999E-2</v>
      </c>
      <c r="F3811">
        <v>0</v>
      </c>
      <c r="G3811">
        <v>2.1000000000000001E-2</v>
      </c>
    </row>
    <row r="3812" spans="1:7" x14ac:dyDescent="0.25">
      <c r="A3812">
        <v>10149999</v>
      </c>
      <c r="B3812" s="1">
        <v>41232</v>
      </c>
      <c r="C3812">
        <v>930</v>
      </c>
      <c r="D3812">
        <v>7.1599999999999997E-2</v>
      </c>
      <c r="E3812">
        <v>4.0899999999999999E-2</v>
      </c>
      <c r="F3812">
        <v>2.0000000000000001E-4</v>
      </c>
      <c r="G3812">
        <v>8.2400000000000001E-2</v>
      </c>
    </row>
    <row r="3813" spans="1:7" x14ac:dyDescent="0.25">
      <c r="A3813">
        <v>10149999</v>
      </c>
      <c r="B3813" s="1">
        <v>41232</v>
      </c>
      <c r="C3813">
        <v>1000</v>
      </c>
      <c r="D3813">
        <v>0.18729999999999999</v>
      </c>
      <c r="E3813">
        <v>9.9099999999999994E-2</v>
      </c>
      <c r="F3813">
        <v>0</v>
      </c>
      <c r="G3813">
        <v>0.21199999999999999</v>
      </c>
    </row>
    <row r="3814" spans="1:7" x14ac:dyDescent="0.25">
      <c r="A3814">
        <v>10149999</v>
      </c>
      <c r="B3814" s="1">
        <v>41232</v>
      </c>
      <c r="C3814">
        <v>1030</v>
      </c>
      <c r="D3814">
        <v>0.23230000000000001</v>
      </c>
      <c r="E3814">
        <v>0.13439999999999999</v>
      </c>
      <c r="F3814">
        <v>0</v>
      </c>
      <c r="G3814">
        <v>0.26850000000000002</v>
      </c>
    </row>
    <row r="3815" spans="1:7" x14ac:dyDescent="0.25">
      <c r="A3815">
        <v>10149999</v>
      </c>
      <c r="B3815" s="1">
        <v>41232</v>
      </c>
      <c r="C3815">
        <v>1100</v>
      </c>
      <c r="D3815">
        <v>0.26700000000000002</v>
      </c>
      <c r="E3815">
        <v>0.14599999999999999</v>
      </c>
      <c r="F3815">
        <v>0</v>
      </c>
      <c r="G3815">
        <v>0.30430000000000001</v>
      </c>
    </row>
    <row r="3816" spans="1:7" x14ac:dyDescent="0.25">
      <c r="A3816">
        <v>10149999</v>
      </c>
      <c r="B3816" s="1">
        <v>41232</v>
      </c>
      <c r="C3816">
        <v>1130</v>
      </c>
      <c r="D3816">
        <v>0.30669999999999997</v>
      </c>
      <c r="E3816">
        <v>0.15790000000000001</v>
      </c>
      <c r="F3816">
        <v>0</v>
      </c>
      <c r="G3816">
        <v>0.34489999999999998</v>
      </c>
    </row>
    <row r="3817" spans="1:7" x14ac:dyDescent="0.25">
      <c r="A3817">
        <v>10149999</v>
      </c>
      <c r="B3817" s="1">
        <v>41232</v>
      </c>
      <c r="C3817">
        <v>1200</v>
      </c>
      <c r="D3817">
        <v>0.3145</v>
      </c>
      <c r="E3817">
        <v>0.16259999999999999</v>
      </c>
      <c r="F3817">
        <v>0</v>
      </c>
      <c r="G3817">
        <v>0.35410000000000003</v>
      </c>
    </row>
    <row r="3818" spans="1:7" x14ac:dyDescent="0.25">
      <c r="A3818">
        <v>10149999</v>
      </c>
      <c r="B3818" s="1">
        <v>41232</v>
      </c>
      <c r="C3818">
        <v>1230</v>
      </c>
      <c r="D3818">
        <v>0.31140000000000001</v>
      </c>
      <c r="E3818">
        <v>0.17080000000000001</v>
      </c>
      <c r="F3818">
        <v>0</v>
      </c>
      <c r="G3818">
        <v>0.35520000000000002</v>
      </c>
    </row>
    <row r="3819" spans="1:7" x14ac:dyDescent="0.25">
      <c r="A3819">
        <v>10149999</v>
      </c>
      <c r="B3819" s="1">
        <v>41232</v>
      </c>
      <c r="C3819">
        <v>1300</v>
      </c>
      <c r="D3819">
        <v>0.2626</v>
      </c>
      <c r="E3819">
        <v>0.14699999999999999</v>
      </c>
      <c r="F3819">
        <v>0</v>
      </c>
      <c r="G3819">
        <v>0.3009</v>
      </c>
    </row>
    <row r="3820" spans="1:7" x14ac:dyDescent="0.25">
      <c r="A3820">
        <v>10149999</v>
      </c>
      <c r="B3820" s="1">
        <v>41232</v>
      </c>
      <c r="C3820">
        <v>1330</v>
      </c>
      <c r="D3820">
        <v>0.24160000000000001</v>
      </c>
      <c r="E3820">
        <v>0.1384</v>
      </c>
      <c r="F3820">
        <v>0</v>
      </c>
      <c r="G3820">
        <v>0.27850000000000003</v>
      </c>
    </row>
    <row r="3821" spans="1:7" x14ac:dyDescent="0.25">
      <c r="A3821">
        <v>10149999</v>
      </c>
      <c r="B3821" s="1">
        <v>41232</v>
      </c>
      <c r="C3821">
        <v>1400</v>
      </c>
      <c r="D3821">
        <v>0.20810000000000001</v>
      </c>
      <c r="E3821">
        <v>0.1144</v>
      </c>
      <c r="F3821">
        <v>0</v>
      </c>
      <c r="G3821">
        <v>0.23749999999999999</v>
      </c>
    </row>
    <row r="3822" spans="1:7" x14ac:dyDescent="0.25">
      <c r="A3822">
        <v>10149999</v>
      </c>
      <c r="B3822" s="1">
        <v>41232</v>
      </c>
      <c r="C3822">
        <v>1430</v>
      </c>
      <c r="D3822">
        <v>0.20960000000000001</v>
      </c>
      <c r="E3822">
        <v>0.10920000000000001</v>
      </c>
      <c r="F3822">
        <v>0</v>
      </c>
      <c r="G3822">
        <v>0.23630000000000001</v>
      </c>
    </row>
    <row r="3823" spans="1:7" x14ac:dyDescent="0.25">
      <c r="A3823">
        <v>10149999</v>
      </c>
      <c r="B3823" s="1">
        <v>41232</v>
      </c>
      <c r="C3823">
        <v>1500</v>
      </c>
      <c r="D3823">
        <v>0.24329999999999999</v>
      </c>
      <c r="E3823">
        <v>0.12429999999999999</v>
      </c>
      <c r="F3823">
        <v>0</v>
      </c>
      <c r="G3823">
        <v>0.27339999999999998</v>
      </c>
    </row>
    <row r="3824" spans="1:7" x14ac:dyDescent="0.25">
      <c r="A3824">
        <v>10149999</v>
      </c>
      <c r="B3824" s="1">
        <v>41232</v>
      </c>
      <c r="C3824">
        <v>1530</v>
      </c>
      <c r="D3824">
        <v>0.24460000000000001</v>
      </c>
      <c r="E3824">
        <v>0.12740000000000001</v>
      </c>
      <c r="F3824">
        <v>0</v>
      </c>
      <c r="G3824">
        <v>0.2757</v>
      </c>
    </row>
    <row r="3825" spans="1:7" x14ac:dyDescent="0.25">
      <c r="A3825">
        <v>10149999</v>
      </c>
      <c r="B3825" s="1">
        <v>41232</v>
      </c>
      <c r="C3825">
        <v>1600</v>
      </c>
      <c r="D3825">
        <v>0.2611</v>
      </c>
      <c r="E3825">
        <v>0.14330000000000001</v>
      </c>
      <c r="F3825">
        <v>0</v>
      </c>
      <c r="G3825">
        <v>0.2979</v>
      </c>
    </row>
    <row r="3826" spans="1:7" x14ac:dyDescent="0.25">
      <c r="A3826">
        <v>10149999</v>
      </c>
      <c r="B3826" s="1">
        <v>41232</v>
      </c>
      <c r="C3826">
        <v>1630</v>
      </c>
      <c r="D3826">
        <v>0.26229999999999998</v>
      </c>
      <c r="E3826">
        <v>0.1487</v>
      </c>
      <c r="F3826">
        <v>0</v>
      </c>
      <c r="G3826">
        <v>0.30149999999999999</v>
      </c>
    </row>
    <row r="3827" spans="1:7" x14ac:dyDescent="0.25">
      <c r="A3827">
        <v>10149999</v>
      </c>
      <c r="B3827" s="1">
        <v>41232</v>
      </c>
      <c r="C3827">
        <v>1700</v>
      </c>
      <c r="D3827">
        <v>0.2424</v>
      </c>
      <c r="E3827">
        <v>0.1424</v>
      </c>
      <c r="F3827">
        <v>0</v>
      </c>
      <c r="G3827">
        <v>0.28120000000000001</v>
      </c>
    </row>
    <row r="3828" spans="1:7" x14ac:dyDescent="0.25">
      <c r="A3828">
        <v>10149999</v>
      </c>
      <c r="B3828" s="1">
        <v>41232</v>
      </c>
      <c r="C3828">
        <v>1730</v>
      </c>
      <c r="D3828">
        <v>0.2006</v>
      </c>
      <c r="E3828">
        <v>0.121</v>
      </c>
      <c r="F3828">
        <v>0</v>
      </c>
      <c r="G3828">
        <v>0.23430000000000001</v>
      </c>
    </row>
    <row r="3829" spans="1:7" x14ac:dyDescent="0.25">
      <c r="A3829">
        <v>10149999</v>
      </c>
      <c r="B3829" s="1">
        <v>41232</v>
      </c>
      <c r="C3829">
        <v>1800</v>
      </c>
      <c r="D3829">
        <v>0.1794</v>
      </c>
      <c r="E3829">
        <v>0.1096</v>
      </c>
      <c r="F3829">
        <v>0</v>
      </c>
      <c r="G3829">
        <v>0.21010000000000001</v>
      </c>
    </row>
    <row r="3830" spans="1:7" x14ac:dyDescent="0.25">
      <c r="A3830">
        <v>10149999</v>
      </c>
      <c r="B3830" s="1">
        <v>41232</v>
      </c>
      <c r="C3830">
        <v>1830</v>
      </c>
      <c r="D3830">
        <v>0.14849999999999999</v>
      </c>
      <c r="E3830">
        <v>9.2200000000000004E-2</v>
      </c>
      <c r="F3830">
        <v>0</v>
      </c>
      <c r="G3830">
        <v>0.1749</v>
      </c>
    </row>
    <row r="3831" spans="1:7" x14ac:dyDescent="0.25">
      <c r="A3831">
        <v>10149999</v>
      </c>
      <c r="B3831" s="1">
        <v>41232</v>
      </c>
      <c r="C3831">
        <v>1900</v>
      </c>
      <c r="D3831">
        <v>9.9299999999999999E-2</v>
      </c>
      <c r="E3831">
        <v>6.3200000000000006E-2</v>
      </c>
      <c r="F3831">
        <v>0</v>
      </c>
      <c r="G3831">
        <v>0.1178</v>
      </c>
    </row>
    <row r="3832" spans="1:7" x14ac:dyDescent="0.25">
      <c r="A3832">
        <v>10149999</v>
      </c>
      <c r="B3832" s="1">
        <v>41232</v>
      </c>
      <c r="C3832">
        <v>1930</v>
      </c>
      <c r="D3832">
        <v>5.8700000000000002E-2</v>
      </c>
      <c r="E3832">
        <v>3.7999999999999999E-2</v>
      </c>
      <c r="F3832">
        <v>0</v>
      </c>
      <c r="G3832">
        <v>6.9900000000000004E-2</v>
      </c>
    </row>
    <row r="3833" spans="1:7" x14ac:dyDescent="0.25">
      <c r="A3833">
        <v>10149999</v>
      </c>
      <c r="B3833" s="1">
        <v>41232</v>
      </c>
      <c r="C3833">
        <v>2000</v>
      </c>
      <c r="D3833">
        <v>1.4999999999999999E-2</v>
      </c>
      <c r="E3833">
        <v>1.14E-2</v>
      </c>
      <c r="F3833">
        <v>0</v>
      </c>
      <c r="G3833">
        <v>1.8800000000000001E-2</v>
      </c>
    </row>
    <row r="3834" spans="1:7" x14ac:dyDescent="0.25">
      <c r="A3834">
        <v>10149999</v>
      </c>
      <c r="B3834" s="1">
        <v>41232</v>
      </c>
      <c r="C3834">
        <v>2030</v>
      </c>
      <c r="D3834">
        <v>1.5800000000000002E-2</v>
      </c>
      <c r="E3834">
        <v>1.52E-2</v>
      </c>
      <c r="F3834">
        <v>0</v>
      </c>
      <c r="G3834">
        <v>2.1999999999999999E-2</v>
      </c>
    </row>
    <row r="3835" spans="1:7" x14ac:dyDescent="0.25">
      <c r="A3835">
        <v>10149999</v>
      </c>
      <c r="B3835" s="1">
        <v>41232</v>
      </c>
      <c r="C3835">
        <v>2100</v>
      </c>
      <c r="D3835">
        <v>2.8199999999999999E-2</v>
      </c>
      <c r="E3835">
        <v>3.5700000000000003E-2</v>
      </c>
      <c r="F3835">
        <v>0</v>
      </c>
      <c r="G3835">
        <v>4.5600000000000002E-2</v>
      </c>
    </row>
    <row r="3836" spans="1:7" x14ac:dyDescent="0.25">
      <c r="A3836">
        <v>10149999</v>
      </c>
      <c r="B3836" s="1">
        <v>41232</v>
      </c>
      <c r="C3836">
        <v>2130</v>
      </c>
      <c r="D3836">
        <v>3.4799999999999998E-2</v>
      </c>
      <c r="E3836">
        <v>4.58E-2</v>
      </c>
      <c r="F3836">
        <v>0</v>
      </c>
      <c r="G3836">
        <v>5.7500000000000002E-2</v>
      </c>
    </row>
    <row r="3837" spans="1:7" x14ac:dyDescent="0.25">
      <c r="A3837">
        <v>10149999</v>
      </c>
      <c r="B3837" s="1">
        <v>41232</v>
      </c>
      <c r="C3837">
        <v>2200</v>
      </c>
      <c r="D3837">
        <v>1.37E-2</v>
      </c>
      <c r="E3837">
        <v>1.2999999999999999E-2</v>
      </c>
      <c r="F3837">
        <v>0</v>
      </c>
      <c r="G3837">
        <v>1.8800000000000001E-2</v>
      </c>
    </row>
    <row r="3838" spans="1:7" x14ac:dyDescent="0.25">
      <c r="A3838">
        <v>10149999</v>
      </c>
      <c r="B3838" s="1">
        <v>41232</v>
      </c>
      <c r="C3838">
        <v>2230</v>
      </c>
      <c r="D3838">
        <v>1.35E-2</v>
      </c>
      <c r="E3838">
        <v>1.0500000000000001E-2</v>
      </c>
      <c r="F3838">
        <v>0</v>
      </c>
      <c r="G3838">
        <v>1.7299999999999999E-2</v>
      </c>
    </row>
    <row r="3839" spans="1:7" x14ac:dyDescent="0.25">
      <c r="A3839">
        <v>10149999</v>
      </c>
      <c r="B3839" s="1">
        <v>41232</v>
      </c>
      <c r="C3839">
        <v>2300</v>
      </c>
      <c r="D3839">
        <v>9.4999999999999998E-3</v>
      </c>
      <c r="E3839">
        <v>7.6E-3</v>
      </c>
      <c r="F3839">
        <v>0</v>
      </c>
      <c r="G3839">
        <v>1.2200000000000001E-2</v>
      </c>
    </row>
    <row r="3840" spans="1:7" x14ac:dyDescent="0.25">
      <c r="A3840">
        <v>10149999</v>
      </c>
      <c r="B3840" s="1">
        <v>41232</v>
      </c>
      <c r="C3840">
        <v>2330</v>
      </c>
      <c r="D3840">
        <v>1.03E-2</v>
      </c>
      <c r="E3840">
        <v>9.4000000000000004E-3</v>
      </c>
      <c r="F3840">
        <v>0</v>
      </c>
      <c r="G3840">
        <v>1.3899999999999999E-2</v>
      </c>
    </row>
    <row r="3841" spans="1:7" x14ac:dyDescent="0.25">
      <c r="A3841">
        <v>10149999</v>
      </c>
      <c r="B3841" s="1">
        <v>41232</v>
      </c>
      <c r="C3841">
        <v>2400</v>
      </c>
      <c r="D3841">
        <v>8.6E-3</v>
      </c>
      <c r="E3841">
        <v>7.4999999999999997E-3</v>
      </c>
      <c r="F3841">
        <v>0</v>
      </c>
      <c r="G3841">
        <v>1.14E-2</v>
      </c>
    </row>
    <row r="3842" spans="1:7" x14ac:dyDescent="0.25">
      <c r="A3842">
        <v>10149999</v>
      </c>
      <c r="B3842" s="1">
        <v>41233</v>
      </c>
      <c r="C3842">
        <v>30</v>
      </c>
      <c r="D3842">
        <v>9.4999999999999998E-3</v>
      </c>
      <c r="E3842">
        <v>9.4999999999999998E-3</v>
      </c>
      <c r="F3842">
        <v>0</v>
      </c>
      <c r="G3842">
        <v>1.34E-2</v>
      </c>
    </row>
    <row r="3843" spans="1:7" x14ac:dyDescent="0.25">
      <c r="A3843">
        <v>10149999</v>
      </c>
      <c r="B3843" s="1">
        <v>41233</v>
      </c>
      <c r="C3843">
        <v>100</v>
      </c>
      <c r="D3843">
        <v>7.9000000000000008E-3</v>
      </c>
      <c r="E3843">
        <v>6.6E-3</v>
      </c>
      <c r="F3843">
        <v>0</v>
      </c>
      <c r="G3843">
        <v>1.04E-2</v>
      </c>
    </row>
    <row r="3844" spans="1:7" x14ac:dyDescent="0.25">
      <c r="A3844">
        <v>10149999</v>
      </c>
      <c r="B3844" s="1">
        <v>41233</v>
      </c>
      <c r="C3844">
        <v>130</v>
      </c>
      <c r="D3844">
        <v>9.2999999999999992E-3</v>
      </c>
      <c r="E3844">
        <v>8.9999999999999993E-3</v>
      </c>
      <c r="F3844">
        <v>0</v>
      </c>
      <c r="G3844">
        <v>1.29E-2</v>
      </c>
    </row>
    <row r="3845" spans="1:7" x14ac:dyDescent="0.25">
      <c r="A3845">
        <v>10149999</v>
      </c>
      <c r="B3845" s="1">
        <v>41233</v>
      </c>
      <c r="C3845">
        <v>200</v>
      </c>
      <c r="D3845">
        <v>7.4999999999999997E-3</v>
      </c>
      <c r="E3845">
        <v>5.8999999999999999E-3</v>
      </c>
      <c r="F3845">
        <v>0</v>
      </c>
      <c r="G3845">
        <v>9.5999999999999992E-3</v>
      </c>
    </row>
    <row r="3846" spans="1:7" x14ac:dyDescent="0.25">
      <c r="A3846">
        <v>10149999</v>
      </c>
      <c r="B3846" s="1">
        <v>41233</v>
      </c>
      <c r="C3846">
        <v>230</v>
      </c>
      <c r="D3846">
        <v>8.6999999999999994E-3</v>
      </c>
      <c r="E3846">
        <v>8.2000000000000007E-3</v>
      </c>
      <c r="F3846">
        <v>0</v>
      </c>
      <c r="G3846">
        <v>1.1900000000000001E-2</v>
      </c>
    </row>
    <row r="3847" spans="1:7" x14ac:dyDescent="0.25">
      <c r="A3847">
        <v>10149999</v>
      </c>
      <c r="B3847" s="1">
        <v>41233</v>
      </c>
      <c r="C3847">
        <v>300</v>
      </c>
      <c r="D3847">
        <v>7.7000000000000002E-3</v>
      </c>
      <c r="E3847">
        <v>6.1999999999999998E-3</v>
      </c>
      <c r="F3847">
        <v>0</v>
      </c>
      <c r="G3847">
        <v>0.01</v>
      </c>
    </row>
    <row r="3848" spans="1:7" x14ac:dyDescent="0.25">
      <c r="A3848">
        <v>10149999</v>
      </c>
      <c r="B3848" s="1">
        <v>41233</v>
      </c>
      <c r="C3848">
        <v>330</v>
      </c>
      <c r="D3848">
        <v>8.5000000000000006E-3</v>
      </c>
      <c r="E3848">
        <v>7.9000000000000008E-3</v>
      </c>
      <c r="F3848">
        <v>0</v>
      </c>
      <c r="G3848">
        <v>1.1599999999999999E-2</v>
      </c>
    </row>
    <row r="3849" spans="1:7" x14ac:dyDescent="0.25">
      <c r="A3849">
        <v>10149999</v>
      </c>
      <c r="B3849" s="1">
        <v>41233</v>
      </c>
      <c r="C3849">
        <v>400</v>
      </c>
      <c r="D3849">
        <v>7.6E-3</v>
      </c>
      <c r="E3849">
        <v>5.7999999999999996E-3</v>
      </c>
      <c r="F3849">
        <v>0</v>
      </c>
      <c r="G3849">
        <v>9.5999999999999992E-3</v>
      </c>
    </row>
    <row r="3850" spans="1:7" x14ac:dyDescent="0.25">
      <c r="A3850">
        <v>10149999</v>
      </c>
      <c r="B3850" s="1">
        <v>41233</v>
      </c>
      <c r="C3850">
        <v>430</v>
      </c>
      <c r="D3850">
        <v>8.8000000000000005E-3</v>
      </c>
      <c r="E3850">
        <v>8.5000000000000006E-3</v>
      </c>
      <c r="F3850">
        <v>0</v>
      </c>
      <c r="G3850">
        <v>1.2200000000000001E-2</v>
      </c>
    </row>
    <row r="3851" spans="1:7" x14ac:dyDescent="0.25">
      <c r="A3851">
        <v>10149999</v>
      </c>
      <c r="B3851" s="1">
        <v>41233</v>
      </c>
      <c r="C3851">
        <v>500</v>
      </c>
      <c r="D3851">
        <v>7.4999999999999997E-3</v>
      </c>
      <c r="E3851">
        <v>5.8999999999999999E-3</v>
      </c>
      <c r="F3851">
        <v>0</v>
      </c>
      <c r="G3851">
        <v>9.4999999999999998E-3</v>
      </c>
    </row>
    <row r="3852" spans="1:7" x14ac:dyDescent="0.25">
      <c r="A3852">
        <v>10149999</v>
      </c>
      <c r="B3852" s="1">
        <v>41233</v>
      </c>
      <c r="C3852">
        <v>530</v>
      </c>
      <c r="D3852">
        <v>8.8999999999999999E-3</v>
      </c>
      <c r="E3852">
        <v>8.5000000000000006E-3</v>
      </c>
      <c r="F3852">
        <v>0</v>
      </c>
      <c r="G3852">
        <v>1.24E-2</v>
      </c>
    </row>
    <row r="3853" spans="1:7" x14ac:dyDescent="0.25">
      <c r="A3853">
        <v>10149999</v>
      </c>
      <c r="B3853" s="1">
        <v>41233</v>
      </c>
      <c r="C3853">
        <v>600</v>
      </c>
      <c r="D3853">
        <v>7.4999999999999997E-3</v>
      </c>
      <c r="E3853">
        <v>6.0000000000000001E-3</v>
      </c>
      <c r="F3853">
        <v>0</v>
      </c>
      <c r="G3853">
        <v>9.5999999999999992E-3</v>
      </c>
    </row>
    <row r="3854" spans="1:7" x14ac:dyDescent="0.25">
      <c r="A3854">
        <v>10149999</v>
      </c>
      <c r="B3854" s="1">
        <v>41233</v>
      </c>
      <c r="C3854">
        <v>630</v>
      </c>
      <c r="D3854">
        <v>8.3000000000000001E-3</v>
      </c>
      <c r="E3854">
        <v>7.4000000000000003E-3</v>
      </c>
      <c r="F3854">
        <v>0</v>
      </c>
      <c r="G3854">
        <v>1.12E-2</v>
      </c>
    </row>
    <row r="3855" spans="1:7" x14ac:dyDescent="0.25">
      <c r="A3855">
        <v>10149999</v>
      </c>
      <c r="B3855" s="1">
        <v>41233</v>
      </c>
      <c r="C3855">
        <v>700</v>
      </c>
      <c r="D3855">
        <v>7.4000000000000003E-3</v>
      </c>
      <c r="E3855">
        <v>5.8999999999999999E-3</v>
      </c>
      <c r="F3855">
        <v>0</v>
      </c>
      <c r="G3855">
        <v>9.4999999999999998E-3</v>
      </c>
    </row>
    <row r="3856" spans="1:7" x14ac:dyDescent="0.25">
      <c r="A3856">
        <v>10149999</v>
      </c>
      <c r="B3856" s="1">
        <v>41233</v>
      </c>
      <c r="C3856">
        <v>730</v>
      </c>
      <c r="D3856">
        <v>1.34E-2</v>
      </c>
      <c r="E3856">
        <v>1.8700000000000001E-2</v>
      </c>
      <c r="F3856">
        <v>0</v>
      </c>
      <c r="G3856">
        <v>2.3E-2</v>
      </c>
    </row>
    <row r="3857" spans="1:7" x14ac:dyDescent="0.25">
      <c r="A3857">
        <v>10149999</v>
      </c>
      <c r="B3857" s="1">
        <v>41233</v>
      </c>
      <c r="C3857">
        <v>800</v>
      </c>
      <c r="D3857">
        <v>1.52E-2</v>
      </c>
      <c r="E3857">
        <v>1.5699999999999999E-2</v>
      </c>
      <c r="F3857">
        <v>0</v>
      </c>
      <c r="G3857">
        <v>2.2100000000000002E-2</v>
      </c>
    </row>
    <row r="3858" spans="1:7" x14ac:dyDescent="0.25">
      <c r="A3858">
        <v>10149999</v>
      </c>
      <c r="B3858" s="1">
        <v>41233</v>
      </c>
      <c r="C3858">
        <v>830</v>
      </c>
      <c r="D3858">
        <v>1.0999999999999999E-2</v>
      </c>
      <c r="E3858">
        <v>1.1599999999999999E-2</v>
      </c>
      <c r="F3858">
        <v>0</v>
      </c>
      <c r="G3858">
        <v>1.6E-2</v>
      </c>
    </row>
    <row r="3859" spans="1:7" x14ac:dyDescent="0.25">
      <c r="A3859">
        <v>10149999</v>
      </c>
      <c r="B3859" s="1">
        <v>41233</v>
      </c>
      <c r="C3859">
        <v>900</v>
      </c>
      <c r="D3859">
        <v>2.4E-2</v>
      </c>
      <c r="E3859">
        <v>1.9599999999999999E-2</v>
      </c>
      <c r="F3859">
        <v>0</v>
      </c>
      <c r="G3859">
        <v>3.1E-2</v>
      </c>
    </row>
    <row r="3860" spans="1:7" x14ac:dyDescent="0.25">
      <c r="A3860">
        <v>10149999</v>
      </c>
      <c r="B3860" s="1">
        <v>41233</v>
      </c>
      <c r="C3860">
        <v>930</v>
      </c>
      <c r="D3860">
        <v>7.7700000000000005E-2</v>
      </c>
      <c r="E3860">
        <v>4.4299999999999999E-2</v>
      </c>
      <c r="F3860">
        <v>0</v>
      </c>
      <c r="G3860">
        <v>8.9700000000000002E-2</v>
      </c>
    </row>
    <row r="3861" spans="1:7" x14ac:dyDescent="0.25">
      <c r="A3861">
        <v>10149999</v>
      </c>
      <c r="B3861" s="1">
        <v>41233</v>
      </c>
      <c r="C3861">
        <v>1000</v>
      </c>
      <c r="D3861">
        <v>0.19620000000000001</v>
      </c>
      <c r="E3861">
        <v>0.1154</v>
      </c>
      <c r="F3861">
        <v>0</v>
      </c>
      <c r="G3861">
        <v>0.2276</v>
      </c>
    </row>
    <row r="3862" spans="1:7" x14ac:dyDescent="0.25">
      <c r="A3862">
        <v>10149999</v>
      </c>
      <c r="B3862" s="1">
        <v>41233</v>
      </c>
      <c r="C3862">
        <v>1030</v>
      </c>
      <c r="D3862">
        <v>0.28839999999999999</v>
      </c>
      <c r="E3862">
        <v>0.14419999999999999</v>
      </c>
      <c r="F3862">
        <v>0</v>
      </c>
      <c r="G3862">
        <v>0.32240000000000002</v>
      </c>
    </row>
    <row r="3863" spans="1:7" x14ac:dyDescent="0.25">
      <c r="A3863">
        <v>10149999</v>
      </c>
      <c r="B3863" s="1">
        <v>41233</v>
      </c>
      <c r="C3863">
        <v>1100</v>
      </c>
      <c r="D3863">
        <v>0.30819999999999997</v>
      </c>
      <c r="E3863">
        <v>0.1517</v>
      </c>
      <c r="F3863">
        <v>0</v>
      </c>
      <c r="G3863">
        <v>0.34360000000000002</v>
      </c>
    </row>
    <row r="3864" spans="1:7" x14ac:dyDescent="0.25">
      <c r="A3864">
        <v>10149999</v>
      </c>
      <c r="B3864" s="1">
        <v>41233</v>
      </c>
      <c r="C3864">
        <v>1130</v>
      </c>
      <c r="D3864">
        <v>0.31909999999999999</v>
      </c>
      <c r="E3864">
        <v>0.15659999999999999</v>
      </c>
      <c r="F3864">
        <v>0</v>
      </c>
      <c r="G3864">
        <v>0.35549999999999998</v>
      </c>
    </row>
    <row r="3865" spans="1:7" x14ac:dyDescent="0.25">
      <c r="A3865">
        <v>10149999</v>
      </c>
      <c r="B3865" s="1">
        <v>41233</v>
      </c>
      <c r="C3865">
        <v>1200</v>
      </c>
      <c r="D3865">
        <v>0.33040000000000003</v>
      </c>
      <c r="E3865">
        <v>0.1641</v>
      </c>
      <c r="F3865">
        <v>0</v>
      </c>
      <c r="G3865">
        <v>0.36890000000000001</v>
      </c>
    </row>
    <row r="3866" spans="1:7" x14ac:dyDescent="0.25">
      <c r="A3866">
        <v>10149999</v>
      </c>
      <c r="B3866" s="1">
        <v>41233</v>
      </c>
      <c r="C3866">
        <v>1230</v>
      </c>
      <c r="D3866">
        <v>0.314</v>
      </c>
      <c r="E3866">
        <v>0.15740000000000001</v>
      </c>
      <c r="F3866">
        <v>0</v>
      </c>
      <c r="G3866">
        <v>0.35120000000000001</v>
      </c>
    </row>
    <row r="3867" spans="1:7" x14ac:dyDescent="0.25">
      <c r="A3867">
        <v>10149999</v>
      </c>
      <c r="B3867" s="1">
        <v>41233</v>
      </c>
      <c r="C3867">
        <v>1300</v>
      </c>
      <c r="D3867">
        <v>0.31340000000000001</v>
      </c>
      <c r="E3867">
        <v>0.1613</v>
      </c>
      <c r="F3867">
        <v>0</v>
      </c>
      <c r="G3867">
        <v>0.35249999999999998</v>
      </c>
    </row>
    <row r="3868" spans="1:7" x14ac:dyDescent="0.25">
      <c r="A3868">
        <v>10149999</v>
      </c>
      <c r="B3868" s="1">
        <v>41233</v>
      </c>
      <c r="C3868">
        <v>1330</v>
      </c>
      <c r="D3868">
        <v>0.32500000000000001</v>
      </c>
      <c r="E3868">
        <v>0.17829999999999999</v>
      </c>
      <c r="F3868">
        <v>0</v>
      </c>
      <c r="G3868">
        <v>0.37080000000000002</v>
      </c>
    </row>
    <row r="3869" spans="1:7" x14ac:dyDescent="0.25">
      <c r="A3869">
        <v>10149999</v>
      </c>
      <c r="B3869" s="1">
        <v>41233</v>
      </c>
      <c r="C3869">
        <v>1400</v>
      </c>
      <c r="D3869">
        <v>0.2848</v>
      </c>
      <c r="E3869">
        <v>0.155</v>
      </c>
      <c r="F3869">
        <v>0</v>
      </c>
      <c r="G3869">
        <v>0.32419999999999999</v>
      </c>
    </row>
    <row r="3870" spans="1:7" x14ac:dyDescent="0.25">
      <c r="A3870">
        <v>10149999</v>
      </c>
      <c r="B3870" s="1">
        <v>41233</v>
      </c>
      <c r="C3870">
        <v>1430</v>
      </c>
      <c r="D3870">
        <v>0.26729999999999998</v>
      </c>
      <c r="E3870">
        <v>0.1424</v>
      </c>
      <c r="F3870">
        <v>0</v>
      </c>
      <c r="G3870">
        <v>0.3029</v>
      </c>
    </row>
    <row r="3871" spans="1:7" x14ac:dyDescent="0.25">
      <c r="A3871">
        <v>10149999</v>
      </c>
      <c r="B3871" s="1">
        <v>41233</v>
      </c>
      <c r="C3871">
        <v>1500</v>
      </c>
      <c r="D3871">
        <v>0.29170000000000001</v>
      </c>
      <c r="E3871">
        <v>0.15</v>
      </c>
      <c r="F3871">
        <v>0</v>
      </c>
      <c r="G3871">
        <v>0.32800000000000001</v>
      </c>
    </row>
    <row r="3872" spans="1:7" x14ac:dyDescent="0.25">
      <c r="A3872">
        <v>10149999</v>
      </c>
      <c r="B3872" s="1">
        <v>41233</v>
      </c>
      <c r="C3872">
        <v>1530</v>
      </c>
      <c r="D3872">
        <v>0.32469999999999999</v>
      </c>
      <c r="E3872">
        <v>0.1729</v>
      </c>
      <c r="F3872">
        <v>0</v>
      </c>
      <c r="G3872">
        <v>0.3679</v>
      </c>
    </row>
    <row r="3873" spans="1:7" x14ac:dyDescent="0.25">
      <c r="A3873">
        <v>10149999</v>
      </c>
      <c r="B3873" s="1">
        <v>41233</v>
      </c>
      <c r="C3873">
        <v>1600</v>
      </c>
      <c r="D3873">
        <v>0.35730000000000001</v>
      </c>
      <c r="E3873">
        <v>0.19359999999999999</v>
      </c>
      <c r="F3873">
        <v>0</v>
      </c>
      <c r="G3873">
        <v>0.40639999999999998</v>
      </c>
    </row>
    <row r="3874" spans="1:7" x14ac:dyDescent="0.25">
      <c r="A3874">
        <v>10149999</v>
      </c>
      <c r="B3874" s="1">
        <v>41233</v>
      </c>
      <c r="C3874">
        <v>1630</v>
      </c>
      <c r="D3874">
        <v>0.31680000000000003</v>
      </c>
      <c r="E3874">
        <v>0.1787</v>
      </c>
      <c r="F3874">
        <v>0</v>
      </c>
      <c r="G3874">
        <v>0.36380000000000001</v>
      </c>
    </row>
    <row r="3875" spans="1:7" x14ac:dyDescent="0.25">
      <c r="A3875">
        <v>10149999</v>
      </c>
      <c r="B3875" s="1">
        <v>41233</v>
      </c>
      <c r="C3875">
        <v>1700</v>
      </c>
      <c r="D3875">
        <v>0.31480000000000002</v>
      </c>
      <c r="E3875">
        <v>0.1845</v>
      </c>
      <c r="F3875">
        <v>0</v>
      </c>
      <c r="G3875">
        <v>0.3649</v>
      </c>
    </row>
    <row r="3876" spans="1:7" x14ac:dyDescent="0.25">
      <c r="A3876">
        <v>10149999</v>
      </c>
      <c r="B3876" s="1">
        <v>41233</v>
      </c>
      <c r="C3876">
        <v>1730</v>
      </c>
      <c r="D3876">
        <v>0.2747</v>
      </c>
      <c r="E3876">
        <v>0.16950000000000001</v>
      </c>
      <c r="F3876">
        <v>0</v>
      </c>
      <c r="G3876">
        <v>0.32279999999999998</v>
      </c>
    </row>
    <row r="3877" spans="1:7" x14ac:dyDescent="0.25">
      <c r="A3877">
        <v>10149999</v>
      </c>
      <c r="B3877" s="1">
        <v>41233</v>
      </c>
      <c r="C3877">
        <v>1800</v>
      </c>
      <c r="D3877">
        <v>0.23760000000000001</v>
      </c>
      <c r="E3877">
        <v>0.14269999999999999</v>
      </c>
      <c r="F3877">
        <v>0</v>
      </c>
      <c r="G3877">
        <v>0.2772</v>
      </c>
    </row>
    <row r="3878" spans="1:7" x14ac:dyDescent="0.25">
      <c r="A3878">
        <v>10149999</v>
      </c>
      <c r="B3878" s="1">
        <v>41233</v>
      </c>
      <c r="C3878">
        <v>1830</v>
      </c>
      <c r="D3878">
        <v>0.1714</v>
      </c>
      <c r="E3878">
        <v>0.10929999999999999</v>
      </c>
      <c r="F3878">
        <v>0</v>
      </c>
      <c r="G3878">
        <v>0.20330000000000001</v>
      </c>
    </row>
    <row r="3879" spans="1:7" x14ac:dyDescent="0.25">
      <c r="A3879">
        <v>10149999</v>
      </c>
      <c r="B3879" s="1">
        <v>41233</v>
      </c>
      <c r="C3879">
        <v>1900</v>
      </c>
      <c r="D3879">
        <v>7.8200000000000006E-2</v>
      </c>
      <c r="E3879">
        <v>5.0999999999999997E-2</v>
      </c>
      <c r="F3879">
        <v>0</v>
      </c>
      <c r="G3879">
        <v>9.3399999999999997E-2</v>
      </c>
    </row>
    <row r="3880" spans="1:7" x14ac:dyDescent="0.25">
      <c r="A3880">
        <v>10149999</v>
      </c>
      <c r="B3880" s="1">
        <v>41233</v>
      </c>
      <c r="C3880">
        <v>1930</v>
      </c>
      <c r="D3880">
        <v>3.1300000000000001E-2</v>
      </c>
      <c r="E3880">
        <v>2.07E-2</v>
      </c>
      <c r="F3880">
        <v>0</v>
      </c>
      <c r="G3880">
        <v>3.7600000000000001E-2</v>
      </c>
    </row>
    <row r="3881" spans="1:7" x14ac:dyDescent="0.25">
      <c r="A3881">
        <v>10149999</v>
      </c>
      <c r="B3881" s="1">
        <v>41233</v>
      </c>
      <c r="C3881">
        <v>2000</v>
      </c>
      <c r="D3881">
        <v>2.01E-2</v>
      </c>
      <c r="E3881">
        <v>1.5100000000000001E-2</v>
      </c>
      <c r="F3881">
        <v>2.0000000000000001E-4</v>
      </c>
      <c r="G3881">
        <v>2.4899999999999999E-2</v>
      </c>
    </row>
    <row r="3882" spans="1:7" x14ac:dyDescent="0.25">
      <c r="A3882">
        <v>10149999</v>
      </c>
      <c r="B3882" s="1">
        <v>41233</v>
      </c>
      <c r="C3882">
        <v>2030</v>
      </c>
      <c r="D3882">
        <v>1.8800000000000001E-2</v>
      </c>
      <c r="E3882">
        <v>1.29E-2</v>
      </c>
      <c r="F3882">
        <v>6.9999999999999999E-4</v>
      </c>
      <c r="G3882">
        <v>2.24E-2</v>
      </c>
    </row>
    <row r="3883" spans="1:7" x14ac:dyDescent="0.25">
      <c r="A3883">
        <v>10149999</v>
      </c>
      <c r="B3883" s="1">
        <v>41233</v>
      </c>
      <c r="C3883">
        <v>2100</v>
      </c>
      <c r="D3883">
        <v>1.9599999999999999E-2</v>
      </c>
      <c r="E3883">
        <v>1.4E-2</v>
      </c>
      <c r="F3883">
        <v>8.9999999999999998E-4</v>
      </c>
      <c r="G3883">
        <v>2.3699999999999999E-2</v>
      </c>
    </row>
    <row r="3884" spans="1:7" x14ac:dyDescent="0.25">
      <c r="A3884">
        <v>10149999</v>
      </c>
      <c r="B3884" s="1">
        <v>41233</v>
      </c>
      <c r="C3884">
        <v>2130</v>
      </c>
      <c r="D3884">
        <v>1.9199999999999998E-2</v>
      </c>
      <c r="E3884">
        <v>1.03E-2</v>
      </c>
      <c r="F3884">
        <v>8.9999999999999998E-4</v>
      </c>
      <c r="G3884">
        <v>2.1299999999999999E-2</v>
      </c>
    </row>
    <row r="3885" spans="1:7" x14ac:dyDescent="0.25">
      <c r="A3885">
        <v>10149999</v>
      </c>
      <c r="B3885" s="1">
        <v>41233</v>
      </c>
      <c r="C3885">
        <v>2200</v>
      </c>
      <c r="D3885">
        <v>2.9899999999999999E-2</v>
      </c>
      <c r="E3885">
        <v>2.6599999999999999E-2</v>
      </c>
      <c r="F3885">
        <v>4.0000000000000002E-4</v>
      </c>
      <c r="G3885">
        <v>3.9800000000000002E-2</v>
      </c>
    </row>
    <row r="3886" spans="1:7" x14ac:dyDescent="0.25">
      <c r="A3886">
        <v>10149999</v>
      </c>
      <c r="B3886" s="1">
        <v>41233</v>
      </c>
      <c r="C3886">
        <v>2230</v>
      </c>
      <c r="D3886">
        <v>3.2099999999999997E-2</v>
      </c>
      <c r="E3886">
        <v>2.58E-2</v>
      </c>
      <c r="F3886">
        <v>2.9999999999999997E-4</v>
      </c>
      <c r="G3886">
        <v>4.1500000000000002E-2</v>
      </c>
    </row>
    <row r="3887" spans="1:7" x14ac:dyDescent="0.25">
      <c r="A3887">
        <v>10149999</v>
      </c>
      <c r="B3887" s="1">
        <v>41233</v>
      </c>
      <c r="C3887">
        <v>2300</v>
      </c>
      <c r="D3887">
        <v>1.5699999999999999E-2</v>
      </c>
      <c r="E3887">
        <v>8.5000000000000006E-3</v>
      </c>
      <c r="F3887">
        <v>6.9999999999999999E-4</v>
      </c>
      <c r="G3887">
        <v>1.7500000000000002E-2</v>
      </c>
    </row>
    <row r="3888" spans="1:7" x14ac:dyDescent="0.25">
      <c r="A3888">
        <v>10149999</v>
      </c>
      <c r="B3888" s="1">
        <v>41233</v>
      </c>
      <c r="C3888">
        <v>2330</v>
      </c>
      <c r="D3888">
        <v>9.7999999999999997E-3</v>
      </c>
      <c r="E3888">
        <v>5.7999999999999996E-3</v>
      </c>
      <c r="F3888">
        <v>1E-4</v>
      </c>
      <c r="G3888">
        <v>1.1299999999999999E-2</v>
      </c>
    </row>
    <row r="3889" spans="1:7" x14ac:dyDescent="0.25">
      <c r="A3889">
        <v>10149999</v>
      </c>
      <c r="B3889" s="1">
        <v>41233</v>
      </c>
      <c r="C3889">
        <v>2400</v>
      </c>
      <c r="D3889">
        <v>1.06E-2</v>
      </c>
      <c r="E3889">
        <v>7.1000000000000004E-3</v>
      </c>
      <c r="F3889">
        <v>2.0000000000000001E-4</v>
      </c>
      <c r="G3889">
        <v>1.26E-2</v>
      </c>
    </row>
    <row r="3890" spans="1:7" x14ac:dyDescent="0.25">
      <c r="A3890">
        <v>10149999</v>
      </c>
      <c r="B3890" s="1">
        <v>41234</v>
      </c>
      <c r="C3890">
        <v>30</v>
      </c>
      <c r="D3890">
        <v>1.01E-2</v>
      </c>
      <c r="E3890">
        <v>6.4000000000000003E-3</v>
      </c>
      <c r="F3890">
        <v>1E-4</v>
      </c>
      <c r="G3890">
        <v>1.1900000000000001E-2</v>
      </c>
    </row>
    <row r="3891" spans="1:7" x14ac:dyDescent="0.25">
      <c r="A3891">
        <v>10149999</v>
      </c>
      <c r="B3891" s="1">
        <v>41234</v>
      </c>
      <c r="C3891">
        <v>100</v>
      </c>
      <c r="D3891">
        <v>1.06E-2</v>
      </c>
      <c r="E3891">
        <v>7.0000000000000001E-3</v>
      </c>
      <c r="F3891">
        <v>1E-4</v>
      </c>
      <c r="G3891">
        <v>1.2699999999999999E-2</v>
      </c>
    </row>
    <row r="3892" spans="1:7" x14ac:dyDescent="0.25">
      <c r="A3892">
        <v>10149999</v>
      </c>
      <c r="B3892" s="1">
        <v>41234</v>
      </c>
      <c r="C3892">
        <v>130</v>
      </c>
      <c r="D3892">
        <v>1.01E-2</v>
      </c>
      <c r="E3892">
        <v>6.4999999999999997E-3</v>
      </c>
      <c r="F3892">
        <v>1E-4</v>
      </c>
      <c r="G3892">
        <v>1.1900000000000001E-2</v>
      </c>
    </row>
    <row r="3893" spans="1:7" x14ac:dyDescent="0.25">
      <c r="A3893">
        <v>10149999</v>
      </c>
      <c r="B3893" s="1">
        <v>41234</v>
      </c>
      <c r="C3893">
        <v>200</v>
      </c>
      <c r="D3893">
        <v>1.0699999999999999E-2</v>
      </c>
      <c r="E3893">
        <v>7.0000000000000001E-3</v>
      </c>
      <c r="F3893">
        <v>1E-4</v>
      </c>
      <c r="G3893">
        <v>1.2699999999999999E-2</v>
      </c>
    </row>
    <row r="3894" spans="1:7" x14ac:dyDescent="0.25">
      <c r="A3894">
        <v>10149999</v>
      </c>
      <c r="B3894" s="1">
        <v>41234</v>
      </c>
      <c r="C3894">
        <v>230</v>
      </c>
      <c r="D3894">
        <v>9.7999999999999997E-3</v>
      </c>
      <c r="E3894">
        <v>6.0000000000000001E-3</v>
      </c>
      <c r="F3894">
        <v>0</v>
      </c>
      <c r="G3894">
        <v>1.15E-2</v>
      </c>
    </row>
    <row r="3895" spans="1:7" x14ac:dyDescent="0.25">
      <c r="A3895">
        <v>10149999</v>
      </c>
      <c r="B3895" s="1">
        <v>41234</v>
      </c>
      <c r="C3895">
        <v>300</v>
      </c>
      <c r="D3895">
        <v>0.01</v>
      </c>
      <c r="E3895">
        <v>6.0000000000000001E-3</v>
      </c>
      <c r="F3895">
        <v>0</v>
      </c>
      <c r="G3895">
        <v>1.17E-2</v>
      </c>
    </row>
    <row r="3896" spans="1:7" x14ac:dyDescent="0.25">
      <c r="A3896">
        <v>10149999</v>
      </c>
      <c r="B3896" s="1">
        <v>41234</v>
      </c>
      <c r="C3896">
        <v>330</v>
      </c>
      <c r="D3896">
        <v>9.9000000000000008E-3</v>
      </c>
      <c r="E3896">
        <v>6.3E-3</v>
      </c>
      <c r="F3896">
        <v>0</v>
      </c>
      <c r="G3896">
        <v>1.18E-2</v>
      </c>
    </row>
    <row r="3897" spans="1:7" x14ac:dyDescent="0.25">
      <c r="A3897">
        <v>10149999</v>
      </c>
      <c r="B3897" s="1">
        <v>41234</v>
      </c>
      <c r="C3897">
        <v>400</v>
      </c>
      <c r="D3897">
        <v>9.7999999999999997E-3</v>
      </c>
      <c r="E3897">
        <v>5.1000000000000004E-3</v>
      </c>
      <c r="F3897">
        <v>0</v>
      </c>
      <c r="G3897">
        <v>1.0999999999999999E-2</v>
      </c>
    </row>
    <row r="3898" spans="1:7" x14ac:dyDescent="0.25">
      <c r="A3898">
        <v>10149999</v>
      </c>
      <c r="B3898" s="1">
        <v>41234</v>
      </c>
      <c r="C3898">
        <v>430</v>
      </c>
      <c r="D3898">
        <v>1.0699999999999999E-2</v>
      </c>
      <c r="E3898">
        <v>7.0000000000000001E-3</v>
      </c>
      <c r="F3898">
        <v>0</v>
      </c>
      <c r="G3898">
        <v>1.29E-2</v>
      </c>
    </row>
    <row r="3899" spans="1:7" x14ac:dyDescent="0.25">
      <c r="A3899">
        <v>10149999</v>
      </c>
      <c r="B3899" s="1">
        <v>41234</v>
      </c>
      <c r="C3899">
        <v>500</v>
      </c>
      <c r="D3899">
        <v>9.2999999999999992E-3</v>
      </c>
      <c r="E3899">
        <v>4.3E-3</v>
      </c>
      <c r="F3899">
        <v>0</v>
      </c>
      <c r="G3899">
        <v>1.0200000000000001E-2</v>
      </c>
    </row>
    <row r="3900" spans="1:7" x14ac:dyDescent="0.25">
      <c r="A3900">
        <v>10149999</v>
      </c>
      <c r="B3900" s="1">
        <v>41234</v>
      </c>
      <c r="C3900">
        <v>530</v>
      </c>
      <c r="D3900">
        <v>1.12E-2</v>
      </c>
      <c r="E3900">
        <v>7.6E-3</v>
      </c>
      <c r="F3900">
        <v>0</v>
      </c>
      <c r="G3900">
        <v>1.3599999999999999E-2</v>
      </c>
    </row>
    <row r="3901" spans="1:7" x14ac:dyDescent="0.25">
      <c r="A3901">
        <v>10149999</v>
      </c>
      <c r="B3901" s="1">
        <v>41234</v>
      </c>
      <c r="C3901">
        <v>600</v>
      </c>
      <c r="D3901">
        <v>8.9999999999999993E-3</v>
      </c>
      <c r="E3901">
        <v>3.8999999999999998E-3</v>
      </c>
      <c r="F3901">
        <v>0</v>
      </c>
      <c r="G3901">
        <v>9.7999999999999997E-3</v>
      </c>
    </row>
    <row r="3902" spans="1:7" x14ac:dyDescent="0.25">
      <c r="A3902">
        <v>10149999</v>
      </c>
      <c r="B3902" s="1">
        <v>41234</v>
      </c>
      <c r="C3902">
        <v>630</v>
      </c>
      <c r="D3902">
        <v>1.06E-2</v>
      </c>
      <c r="E3902">
        <v>6.8999999999999999E-3</v>
      </c>
      <c r="F3902">
        <v>0</v>
      </c>
      <c r="G3902">
        <v>1.2699999999999999E-2</v>
      </c>
    </row>
    <row r="3903" spans="1:7" x14ac:dyDescent="0.25">
      <c r="A3903">
        <v>10149999</v>
      </c>
      <c r="B3903" s="1">
        <v>41234</v>
      </c>
      <c r="C3903">
        <v>700</v>
      </c>
      <c r="D3903">
        <v>8.6999999999999994E-3</v>
      </c>
      <c r="E3903">
        <v>3.8999999999999998E-3</v>
      </c>
      <c r="F3903">
        <v>0</v>
      </c>
      <c r="G3903">
        <v>9.5999999999999992E-3</v>
      </c>
    </row>
    <row r="3904" spans="1:7" x14ac:dyDescent="0.25">
      <c r="A3904">
        <v>10149999</v>
      </c>
      <c r="B3904" s="1">
        <v>41234</v>
      </c>
      <c r="C3904">
        <v>730</v>
      </c>
      <c r="D3904">
        <v>1.44E-2</v>
      </c>
      <c r="E3904">
        <v>1.5299999999999999E-2</v>
      </c>
      <c r="F3904">
        <v>0</v>
      </c>
      <c r="G3904">
        <v>2.1000000000000001E-2</v>
      </c>
    </row>
    <row r="3905" spans="1:7" x14ac:dyDescent="0.25">
      <c r="A3905">
        <v>10149999</v>
      </c>
      <c r="B3905" s="1">
        <v>41234</v>
      </c>
      <c r="C3905">
        <v>800</v>
      </c>
      <c r="D3905">
        <v>1.7600000000000001E-2</v>
      </c>
      <c r="E3905">
        <v>1.46E-2</v>
      </c>
      <c r="F3905">
        <v>0</v>
      </c>
      <c r="G3905">
        <v>2.3E-2</v>
      </c>
    </row>
    <row r="3906" spans="1:7" x14ac:dyDescent="0.25">
      <c r="A3906">
        <v>10149999</v>
      </c>
      <c r="B3906" s="1">
        <v>41234</v>
      </c>
      <c r="C3906">
        <v>830</v>
      </c>
      <c r="D3906">
        <v>2.07E-2</v>
      </c>
      <c r="E3906">
        <v>0.02</v>
      </c>
      <c r="F3906">
        <v>0</v>
      </c>
      <c r="G3906">
        <v>2.8799999999999999E-2</v>
      </c>
    </row>
    <row r="3907" spans="1:7" x14ac:dyDescent="0.25">
      <c r="A3907">
        <v>10149999</v>
      </c>
      <c r="B3907" s="1">
        <v>41234</v>
      </c>
      <c r="C3907">
        <v>900</v>
      </c>
      <c r="D3907">
        <v>5.8000000000000003E-2</v>
      </c>
      <c r="E3907">
        <v>3.3099999999999997E-2</v>
      </c>
      <c r="F3907">
        <v>0</v>
      </c>
      <c r="G3907">
        <v>6.6900000000000001E-2</v>
      </c>
    </row>
    <row r="3908" spans="1:7" x14ac:dyDescent="0.25">
      <c r="A3908">
        <v>10149999</v>
      </c>
      <c r="B3908" s="1">
        <v>41234</v>
      </c>
      <c r="C3908">
        <v>930</v>
      </c>
      <c r="D3908">
        <v>0.1356</v>
      </c>
      <c r="E3908">
        <v>6.8500000000000005E-2</v>
      </c>
      <c r="F3908">
        <v>0</v>
      </c>
      <c r="G3908">
        <v>0.152</v>
      </c>
    </row>
    <row r="3909" spans="1:7" x14ac:dyDescent="0.25">
      <c r="A3909">
        <v>10149999</v>
      </c>
      <c r="B3909" s="1">
        <v>41234</v>
      </c>
      <c r="C3909">
        <v>1000</v>
      </c>
      <c r="D3909">
        <v>0.24859999999999999</v>
      </c>
      <c r="E3909">
        <v>0.1278</v>
      </c>
      <c r="F3909">
        <v>0</v>
      </c>
      <c r="G3909">
        <v>0.27960000000000002</v>
      </c>
    </row>
    <row r="3910" spans="1:7" x14ac:dyDescent="0.25">
      <c r="A3910">
        <v>10149999</v>
      </c>
      <c r="B3910" s="1">
        <v>41234</v>
      </c>
      <c r="C3910">
        <v>1030</v>
      </c>
      <c r="D3910">
        <v>0.24940000000000001</v>
      </c>
      <c r="E3910">
        <v>0.13370000000000001</v>
      </c>
      <c r="F3910">
        <v>0</v>
      </c>
      <c r="G3910">
        <v>0.28299999999999997</v>
      </c>
    </row>
    <row r="3911" spans="1:7" x14ac:dyDescent="0.25">
      <c r="A3911">
        <v>10149999</v>
      </c>
      <c r="B3911" s="1">
        <v>41234</v>
      </c>
      <c r="C3911">
        <v>1100</v>
      </c>
      <c r="D3911">
        <v>0.28039999999999998</v>
      </c>
      <c r="E3911">
        <v>0.14319999999999999</v>
      </c>
      <c r="F3911">
        <v>0</v>
      </c>
      <c r="G3911">
        <v>0.31490000000000001</v>
      </c>
    </row>
    <row r="3912" spans="1:7" x14ac:dyDescent="0.25">
      <c r="A3912">
        <v>10149999</v>
      </c>
      <c r="B3912" s="1">
        <v>41234</v>
      </c>
      <c r="C3912">
        <v>1130</v>
      </c>
      <c r="D3912">
        <v>0.29670000000000002</v>
      </c>
      <c r="E3912">
        <v>0.15110000000000001</v>
      </c>
      <c r="F3912">
        <v>0</v>
      </c>
      <c r="G3912">
        <v>0.33289999999999997</v>
      </c>
    </row>
    <row r="3913" spans="1:7" x14ac:dyDescent="0.25">
      <c r="A3913">
        <v>10149999</v>
      </c>
      <c r="B3913" s="1">
        <v>41234</v>
      </c>
      <c r="C3913">
        <v>1200</v>
      </c>
      <c r="D3913">
        <v>0.31480000000000002</v>
      </c>
      <c r="E3913">
        <v>0.15870000000000001</v>
      </c>
      <c r="F3913">
        <v>0</v>
      </c>
      <c r="G3913">
        <v>0.35260000000000002</v>
      </c>
    </row>
    <row r="3914" spans="1:7" x14ac:dyDescent="0.25">
      <c r="A3914">
        <v>10149999</v>
      </c>
      <c r="B3914" s="1">
        <v>41234</v>
      </c>
      <c r="C3914">
        <v>1230</v>
      </c>
      <c r="D3914">
        <v>0.30509999999999998</v>
      </c>
      <c r="E3914">
        <v>0.1593</v>
      </c>
      <c r="F3914">
        <v>0</v>
      </c>
      <c r="G3914">
        <v>0.34420000000000001</v>
      </c>
    </row>
    <row r="3915" spans="1:7" x14ac:dyDescent="0.25">
      <c r="A3915">
        <v>10149999</v>
      </c>
      <c r="B3915" s="1">
        <v>41234</v>
      </c>
      <c r="C3915">
        <v>1300</v>
      </c>
      <c r="D3915">
        <v>0.27239999999999998</v>
      </c>
      <c r="E3915">
        <v>0.1507</v>
      </c>
      <c r="F3915">
        <v>0</v>
      </c>
      <c r="G3915">
        <v>0.31119999999999998</v>
      </c>
    </row>
    <row r="3916" spans="1:7" x14ac:dyDescent="0.25">
      <c r="A3916">
        <v>10149999</v>
      </c>
      <c r="B3916" s="1">
        <v>41234</v>
      </c>
      <c r="C3916">
        <v>1330</v>
      </c>
      <c r="D3916">
        <v>0.2868</v>
      </c>
      <c r="E3916">
        <v>0.15709999999999999</v>
      </c>
      <c r="F3916">
        <v>0</v>
      </c>
      <c r="G3916">
        <v>0.32719999999999999</v>
      </c>
    </row>
    <row r="3917" spans="1:7" x14ac:dyDescent="0.25">
      <c r="A3917">
        <v>10149999</v>
      </c>
      <c r="B3917" s="1">
        <v>41234</v>
      </c>
      <c r="C3917">
        <v>1400</v>
      </c>
      <c r="D3917">
        <v>0.29310000000000003</v>
      </c>
      <c r="E3917">
        <v>0.1525</v>
      </c>
      <c r="F3917">
        <v>0</v>
      </c>
      <c r="G3917">
        <v>0.33040000000000003</v>
      </c>
    </row>
    <row r="3918" spans="1:7" x14ac:dyDescent="0.25">
      <c r="A3918">
        <v>10149999</v>
      </c>
      <c r="B3918" s="1">
        <v>41234</v>
      </c>
      <c r="C3918">
        <v>1430</v>
      </c>
      <c r="D3918">
        <v>0.26800000000000002</v>
      </c>
      <c r="E3918">
        <v>0.13300000000000001</v>
      </c>
      <c r="F3918">
        <v>0</v>
      </c>
      <c r="G3918">
        <v>0.29920000000000002</v>
      </c>
    </row>
    <row r="3919" spans="1:7" x14ac:dyDescent="0.25">
      <c r="A3919">
        <v>10149999</v>
      </c>
      <c r="B3919" s="1">
        <v>41234</v>
      </c>
      <c r="C3919">
        <v>1500</v>
      </c>
      <c r="D3919">
        <v>0.26469999999999999</v>
      </c>
      <c r="E3919">
        <v>0.12770000000000001</v>
      </c>
      <c r="F3919">
        <v>0</v>
      </c>
      <c r="G3919">
        <v>0.29380000000000001</v>
      </c>
    </row>
    <row r="3920" spans="1:7" x14ac:dyDescent="0.25">
      <c r="A3920">
        <v>10149999</v>
      </c>
      <c r="B3920" s="1">
        <v>41234</v>
      </c>
      <c r="C3920">
        <v>1530</v>
      </c>
      <c r="D3920">
        <v>0.2646</v>
      </c>
      <c r="E3920">
        <v>0.13569999999999999</v>
      </c>
      <c r="F3920">
        <v>0</v>
      </c>
      <c r="G3920">
        <v>0.2974</v>
      </c>
    </row>
    <row r="3921" spans="1:7" x14ac:dyDescent="0.25">
      <c r="A3921">
        <v>10149999</v>
      </c>
      <c r="B3921" s="1">
        <v>41234</v>
      </c>
      <c r="C3921">
        <v>1600</v>
      </c>
      <c r="D3921">
        <v>0.3221</v>
      </c>
      <c r="E3921">
        <v>0.1658</v>
      </c>
      <c r="F3921">
        <v>0</v>
      </c>
      <c r="G3921">
        <v>0.3624</v>
      </c>
    </row>
    <row r="3922" spans="1:7" x14ac:dyDescent="0.25">
      <c r="A3922">
        <v>10149999</v>
      </c>
      <c r="B3922" s="1">
        <v>41234</v>
      </c>
      <c r="C3922">
        <v>1630</v>
      </c>
      <c r="D3922">
        <v>0.33810000000000001</v>
      </c>
      <c r="E3922">
        <v>0.18029999999999999</v>
      </c>
      <c r="F3922">
        <v>0</v>
      </c>
      <c r="G3922">
        <v>0.3831</v>
      </c>
    </row>
    <row r="3923" spans="1:7" x14ac:dyDescent="0.25">
      <c r="A3923">
        <v>10149999</v>
      </c>
      <c r="B3923" s="1">
        <v>41234</v>
      </c>
      <c r="C3923">
        <v>1700</v>
      </c>
      <c r="D3923">
        <v>0.29699999999999999</v>
      </c>
      <c r="E3923">
        <v>0.16700000000000001</v>
      </c>
      <c r="F3923">
        <v>0</v>
      </c>
      <c r="G3923">
        <v>0.34079999999999999</v>
      </c>
    </row>
    <row r="3924" spans="1:7" x14ac:dyDescent="0.25">
      <c r="A3924">
        <v>10149999</v>
      </c>
      <c r="B3924" s="1">
        <v>41234</v>
      </c>
      <c r="C3924">
        <v>1730</v>
      </c>
      <c r="D3924">
        <v>0.25019999999999998</v>
      </c>
      <c r="E3924">
        <v>0.15090000000000001</v>
      </c>
      <c r="F3924">
        <v>0</v>
      </c>
      <c r="G3924">
        <v>0.29220000000000002</v>
      </c>
    </row>
    <row r="3925" spans="1:7" x14ac:dyDescent="0.25">
      <c r="A3925">
        <v>10149999</v>
      </c>
      <c r="B3925" s="1">
        <v>41234</v>
      </c>
      <c r="C3925">
        <v>1800</v>
      </c>
      <c r="D3925">
        <v>0.2422</v>
      </c>
      <c r="E3925">
        <v>0.14699999999999999</v>
      </c>
      <c r="F3925">
        <v>0</v>
      </c>
      <c r="G3925">
        <v>0.28339999999999999</v>
      </c>
    </row>
    <row r="3926" spans="1:7" x14ac:dyDescent="0.25">
      <c r="A3926">
        <v>10149999</v>
      </c>
      <c r="B3926" s="1">
        <v>41234</v>
      </c>
      <c r="C3926">
        <v>1830</v>
      </c>
      <c r="D3926">
        <v>0.158</v>
      </c>
      <c r="E3926">
        <v>9.7699999999999995E-2</v>
      </c>
      <c r="F3926">
        <v>0</v>
      </c>
      <c r="G3926">
        <v>0.1857</v>
      </c>
    </row>
    <row r="3927" spans="1:7" x14ac:dyDescent="0.25">
      <c r="A3927">
        <v>10149999</v>
      </c>
      <c r="B3927" s="1">
        <v>41234</v>
      </c>
      <c r="C3927">
        <v>1900</v>
      </c>
      <c r="D3927">
        <v>3.73E-2</v>
      </c>
      <c r="E3927">
        <v>2.69E-2</v>
      </c>
      <c r="F3927">
        <v>2.9999999999999997E-4</v>
      </c>
      <c r="G3927">
        <v>4.5999999999999999E-2</v>
      </c>
    </row>
    <row r="3928" spans="1:7" x14ac:dyDescent="0.25">
      <c r="A3928">
        <v>10149999</v>
      </c>
      <c r="B3928" s="1">
        <v>41234</v>
      </c>
      <c r="C3928">
        <v>1930</v>
      </c>
      <c r="D3928">
        <v>1.8499999999999999E-2</v>
      </c>
      <c r="E3928">
        <v>1.7100000000000001E-2</v>
      </c>
      <c r="F3928">
        <v>0</v>
      </c>
      <c r="G3928">
        <v>2.52E-2</v>
      </c>
    </row>
    <row r="3929" spans="1:7" x14ac:dyDescent="0.25">
      <c r="A3929">
        <v>10149999</v>
      </c>
      <c r="B3929" s="1">
        <v>41234</v>
      </c>
      <c r="C3929">
        <v>2000</v>
      </c>
      <c r="D3929">
        <v>1.6899999999999998E-2</v>
      </c>
      <c r="E3929">
        <v>1.54E-2</v>
      </c>
      <c r="F3929">
        <v>0</v>
      </c>
      <c r="G3929">
        <v>2.2800000000000001E-2</v>
      </c>
    </row>
    <row r="3930" spans="1:7" x14ac:dyDescent="0.25">
      <c r="A3930">
        <v>10149999</v>
      </c>
      <c r="B3930" s="1">
        <v>41234</v>
      </c>
      <c r="C3930">
        <v>2030</v>
      </c>
      <c r="D3930">
        <v>1.4200000000000001E-2</v>
      </c>
      <c r="E3930">
        <v>1.21E-2</v>
      </c>
      <c r="F3930">
        <v>0</v>
      </c>
      <c r="G3930">
        <v>1.8700000000000001E-2</v>
      </c>
    </row>
    <row r="3931" spans="1:7" x14ac:dyDescent="0.25">
      <c r="A3931">
        <v>10149999</v>
      </c>
      <c r="B3931" s="1">
        <v>41234</v>
      </c>
      <c r="C3931">
        <v>2100</v>
      </c>
      <c r="D3931">
        <v>1.2200000000000001E-2</v>
      </c>
      <c r="E3931">
        <v>1.1599999999999999E-2</v>
      </c>
      <c r="F3931">
        <v>0</v>
      </c>
      <c r="G3931">
        <v>1.6899999999999998E-2</v>
      </c>
    </row>
    <row r="3932" spans="1:7" x14ac:dyDescent="0.25">
      <c r="A3932">
        <v>10149999</v>
      </c>
      <c r="B3932" s="1">
        <v>41234</v>
      </c>
      <c r="C3932">
        <v>2130</v>
      </c>
      <c r="D3932">
        <v>9.7999999999999997E-3</v>
      </c>
      <c r="E3932">
        <v>1.09E-2</v>
      </c>
      <c r="F3932">
        <v>0</v>
      </c>
      <c r="G3932">
        <v>1.47E-2</v>
      </c>
    </row>
    <row r="3933" spans="1:7" x14ac:dyDescent="0.25">
      <c r="A3933">
        <v>10149999</v>
      </c>
      <c r="B3933" s="1">
        <v>41234</v>
      </c>
      <c r="C3933">
        <v>2200</v>
      </c>
      <c r="D3933">
        <v>3.3300000000000003E-2</v>
      </c>
      <c r="E3933">
        <v>4.1399999999999999E-2</v>
      </c>
      <c r="F3933">
        <v>0</v>
      </c>
      <c r="G3933">
        <v>5.3100000000000001E-2</v>
      </c>
    </row>
    <row r="3934" spans="1:7" x14ac:dyDescent="0.25">
      <c r="A3934">
        <v>10149999</v>
      </c>
      <c r="B3934" s="1">
        <v>41234</v>
      </c>
      <c r="C3934">
        <v>2230</v>
      </c>
      <c r="D3934">
        <v>1.29E-2</v>
      </c>
      <c r="E3934">
        <v>1.1900000000000001E-2</v>
      </c>
      <c r="F3934">
        <v>0</v>
      </c>
      <c r="G3934">
        <v>1.7600000000000001E-2</v>
      </c>
    </row>
    <row r="3935" spans="1:7" x14ac:dyDescent="0.25">
      <c r="A3935">
        <v>10149999</v>
      </c>
      <c r="B3935" s="1">
        <v>41234</v>
      </c>
      <c r="C3935">
        <v>2300</v>
      </c>
      <c r="D3935">
        <v>1.26E-2</v>
      </c>
      <c r="E3935">
        <v>1.2E-2</v>
      </c>
      <c r="F3935">
        <v>0</v>
      </c>
      <c r="G3935">
        <v>1.7399999999999999E-2</v>
      </c>
    </row>
    <row r="3936" spans="1:7" x14ac:dyDescent="0.25">
      <c r="A3936">
        <v>10149999</v>
      </c>
      <c r="B3936" s="1">
        <v>41234</v>
      </c>
      <c r="C3936">
        <v>2330</v>
      </c>
      <c r="D3936">
        <v>8.6E-3</v>
      </c>
      <c r="E3936">
        <v>6.7000000000000002E-3</v>
      </c>
      <c r="F3936">
        <v>0</v>
      </c>
      <c r="G3936">
        <v>1.09E-2</v>
      </c>
    </row>
    <row r="3937" spans="1:7" x14ac:dyDescent="0.25">
      <c r="A3937">
        <v>10149999</v>
      </c>
      <c r="B3937" s="1">
        <v>41234</v>
      </c>
      <c r="C3937">
        <v>2400</v>
      </c>
      <c r="D3937">
        <v>1.0200000000000001E-2</v>
      </c>
      <c r="E3937">
        <v>9.5999999999999992E-3</v>
      </c>
      <c r="F3937">
        <v>0</v>
      </c>
      <c r="G3937">
        <v>1.4E-2</v>
      </c>
    </row>
    <row r="3938" spans="1:7" x14ac:dyDescent="0.25">
      <c r="A3938">
        <v>10149999</v>
      </c>
      <c r="B3938" s="1">
        <v>41235</v>
      </c>
      <c r="C3938">
        <v>30</v>
      </c>
      <c r="D3938">
        <v>8.0000000000000002E-3</v>
      </c>
      <c r="E3938">
        <v>5.7999999999999996E-3</v>
      </c>
      <c r="F3938">
        <v>0</v>
      </c>
      <c r="G3938">
        <v>9.9000000000000008E-3</v>
      </c>
    </row>
    <row r="3939" spans="1:7" x14ac:dyDescent="0.25">
      <c r="A3939">
        <v>10149999</v>
      </c>
      <c r="B3939" s="1">
        <v>41235</v>
      </c>
      <c r="C3939">
        <v>100</v>
      </c>
      <c r="D3939">
        <v>9.7000000000000003E-3</v>
      </c>
      <c r="E3939">
        <v>8.8999999999999999E-3</v>
      </c>
      <c r="F3939">
        <v>0</v>
      </c>
      <c r="G3939">
        <v>1.32E-2</v>
      </c>
    </row>
    <row r="3940" spans="1:7" x14ac:dyDescent="0.25">
      <c r="A3940">
        <v>10149999</v>
      </c>
      <c r="B3940" s="1">
        <v>41235</v>
      </c>
      <c r="C3940">
        <v>130</v>
      </c>
      <c r="D3940">
        <v>8.0000000000000002E-3</v>
      </c>
      <c r="E3940">
        <v>5.7999999999999996E-3</v>
      </c>
      <c r="F3940">
        <v>0</v>
      </c>
      <c r="G3940">
        <v>9.9000000000000008E-3</v>
      </c>
    </row>
    <row r="3941" spans="1:7" x14ac:dyDescent="0.25">
      <c r="A3941">
        <v>10149999</v>
      </c>
      <c r="B3941" s="1">
        <v>41235</v>
      </c>
      <c r="C3941">
        <v>200</v>
      </c>
      <c r="D3941">
        <v>0.01</v>
      </c>
      <c r="E3941">
        <v>9.1999999999999998E-3</v>
      </c>
      <c r="F3941">
        <v>0</v>
      </c>
      <c r="G3941">
        <v>1.3599999999999999E-2</v>
      </c>
    </row>
    <row r="3942" spans="1:7" x14ac:dyDescent="0.25">
      <c r="A3942">
        <v>10149999</v>
      </c>
      <c r="B3942" s="1">
        <v>41235</v>
      </c>
      <c r="C3942">
        <v>230</v>
      </c>
      <c r="D3942">
        <v>7.7999999999999996E-3</v>
      </c>
      <c r="E3942">
        <v>5.7000000000000002E-3</v>
      </c>
      <c r="F3942">
        <v>0</v>
      </c>
      <c r="G3942">
        <v>9.7000000000000003E-3</v>
      </c>
    </row>
    <row r="3943" spans="1:7" x14ac:dyDescent="0.25">
      <c r="A3943">
        <v>10149999</v>
      </c>
      <c r="B3943" s="1">
        <v>41235</v>
      </c>
      <c r="C3943">
        <v>300</v>
      </c>
      <c r="D3943">
        <v>9.4999999999999998E-3</v>
      </c>
      <c r="E3943">
        <v>8.6E-3</v>
      </c>
      <c r="F3943">
        <v>0</v>
      </c>
      <c r="G3943">
        <v>1.2800000000000001E-2</v>
      </c>
    </row>
    <row r="3944" spans="1:7" x14ac:dyDescent="0.25">
      <c r="A3944">
        <v>10149999</v>
      </c>
      <c r="B3944" s="1">
        <v>41235</v>
      </c>
      <c r="C3944">
        <v>330</v>
      </c>
      <c r="D3944">
        <v>7.4000000000000003E-3</v>
      </c>
      <c r="E3944">
        <v>4.7999999999999996E-3</v>
      </c>
      <c r="F3944">
        <v>0</v>
      </c>
      <c r="G3944">
        <v>8.8999999999999999E-3</v>
      </c>
    </row>
    <row r="3945" spans="1:7" x14ac:dyDescent="0.25">
      <c r="A3945">
        <v>10149999</v>
      </c>
      <c r="B3945" s="1">
        <v>41235</v>
      </c>
      <c r="C3945">
        <v>400</v>
      </c>
      <c r="D3945">
        <v>9.2999999999999992E-3</v>
      </c>
      <c r="E3945">
        <v>8.5000000000000006E-3</v>
      </c>
      <c r="F3945">
        <v>0</v>
      </c>
      <c r="G3945">
        <v>1.26E-2</v>
      </c>
    </row>
    <row r="3946" spans="1:7" x14ac:dyDescent="0.25">
      <c r="A3946">
        <v>10149999</v>
      </c>
      <c r="B3946" s="1">
        <v>41235</v>
      </c>
      <c r="C3946">
        <v>430</v>
      </c>
      <c r="D3946">
        <v>7.7999999999999996E-3</v>
      </c>
      <c r="E3946">
        <v>5.3E-3</v>
      </c>
      <c r="F3946">
        <v>0</v>
      </c>
      <c r="G3946">
        <v>9.4000000000000004E-3</v>
      </c>
    </row>
    <row r="3947" spans="1:7" x14ac:dyDescent="0.25">
      <c r="A3947">
        <v>10149999</v>
      </c>
      <c r="B3947" s="1">
        <v>41235</v>
      </c>
      <c r="C3947">
        <v>500</v>
      </c>
      <c r="D3947">
        <v>8.8999999999999999E-3</v>
      </c>
      <c r="E3947">
        <v>7.7999999999999996E-3</v>
      </c>
      <c r="F3947">
        <v>0</v>
      </c>
      <c r="G3947">
        <v>1.1900000000000001E-2</v>
      </c>
    </row>
    <row r="3948" spans="1:7" x14ac:dyDescent="0.25">
      <c r="A3948">
        <v>10149999</v>
      </c>
      <c r="B3948" s="1">
        <v>41235</v>
      </c>
      <c r="C3948">
        <v>530</v>
      </c>
      <c r="D3948">
        <v>8.0999999999999996E-3</v>
      </c>
      <c r="E3948">
        <v>5.8999999999999999E-3</v>
      </c>
      <c r="F3948">
        <v>0</v>
      </c>
      <c r="G3948">
        <v>0.01</v>
      </c>
    </row>
    <row r="3949" spans="1:7" x14ac:dyDescent="0.25">
      <c r="A3949">
        <v>10149999</v>
      </c>
      <c r="B3949" s="1">
        <v>41235</v>
      </c>
      <c r="C3949">
        <v>600</v>
      </c>
      <c r="D3949">
        <v>8.5000000000000006E-3</v>
      </c>
      <c r="E3949">
        <v>7.1999999999999998E-3</v>
      </c>
      <c r="F3949">
        <v>0</v>
      </c>
      <c r="G3949">
        <v>1.12E-2</v>
      </c>
    </row>
    <row r="3950" spans="1:7" x14ac:dyDescent="0.25">
      <c r="A3950">
        <v>10149999</v>
      </c>
      <c r="B3950" s="1">
        <v>41235</v>
      </c>
      <c r="C3950">
        <v>630</v>
      </c>
      <c r="D3950">
        <v>8.3000000000000001E-3</v>
      </c>
      <c r="E3950">
        <v>6.1000000000000004E-3</v>
      </c>
      <c r="F3950">
        <v>0</v>
      </c>
      <c r="G3950">
        <v>1.0200000000000001E-2</v>
      </c>
    </row>
    <row r="3951" spans="1:7" x14ac:dyDescent="0.25">
      <c r="A3951">
        <v>10149999</v>
      </c>
      <c r="B3951" s="1">
        <v>41235</v>
      </c>
      <c r="C3951">
        <v>700</v>
      </c>
      <c r="D3951">
        <v>7.4000000000000003E-3</v>
      </c>
      <c r="E3951">
        <v>5.7000000000000002E-3</v>
      </c>
      <c r="F3951">
        <v>0</v>
      </c>
      <c r="G3951">
        <v>9.4000000000000004E-3</v>
      </c>
    </row>
    <row r="3952" spans="1:7" x14ac:dyDescent="0.25">
      <c r="A3952">
        <v>10149999</v>
      </c>
      <c r="B3952" s="1">
        <v>41235</v>
      </c>
      <c r="C3952">
        <v>730</v>
      </c>
      <c r="D3952">
        <v>6.4000000000000003E-3</v>
      </c>
      <c r="E3952">
        <v>5.7000000000000002E-3</v>
      </c>
      <c r="F3952">
        <v>0</v>
      </c>
      <c r="G3952">
        <v>8.6999999999999994E-3</v>
      </c>
    </row>
    <row r="3953" spans="1:7" x14ac:dyDescent="0.25">
      <c r="A3953">
        <v>10149999</v>
      </c>
      <c r="B3953" s="1">
        <v>41235</v>
      </c>
      <c r="C3953">
        <v>800</v>
      </c>
      <c r="D3953">
        <v>1.6E-2</v>
      </c>
      <c r="E3953">
        <v>2.2700000000000001E-2</v>
      </c>
      <c r="F3953">
        <v>0</v>
      </c>
      <c r="G3953">
        <v>2.7699999999999999E-2</v>
      </c>
    </row>
    <row r="3954" spans="1:7" x14ac:dyDescent="0.25">
      <c r="A3954">
        <v>10149999</v>
      </c>
      <c r="B3954" s="1">
        <v>41235</v>
      </c>
      <c r="C3954">
        <v>830</v>
      </c>
      <c r="D3954">
        <v>1.09E-2</v>
      </c>
      <c r="E3954">
        <v>1.1599999999999999E-2</v>
      </c>
      <c r="F3954">
        <v>0</v>
      </c>
      <c r="G3954">
        <v>1.6E-2</v>
      </c>
    </row>
    <row r="3955" spans="1:7" x14ac:dyDescent="0.25">
      <c r="A3955">
        <v>10149999</v>
      </c>
      <c r="B3955" s="1">
        <v>41235</v>
      </c>
      <c r="C3955">
        <v>900</v>
      </c>
      <c r="D3955">
        <v>1.21E-2</v>
      </c>
      <c r="E3955">
        <v>1.0699999999999999E-2</v>
      </c>
      <c r="F3955">
        <v>0</v>
      </c>
      <c r="G3955">
        <v>1.61E-2</v>
      </c>
    </row>
    <row r="3956" spans="1:7" x14ac:dyDescent="0.25">
      <c r="A3956">
        <v>10149999</v>
      </c>
      <c r="B3956" s="1">
        <v>41235</v>
      </c>
      <c r="C3956">
        <v>930</v>
      </c>
      <c r="D3956">
        <v>1.2699999999999999E-2</v>
      </c>
      <c r="E3956">
        <v>8.5000000000000006E-3</v>
      </c>
      <c r="F3956">
        <v>0</v>
      </c>
      <c r="G3956">
        <v>1.55E-2</v>
      </c>
    </row>
    <row r="3957" spans="1:7" x14ac:dyDescent="0.25">
      <c r="A3957">
        <v>10149999</v>
      </c>
      <c r="B3957" s="1">
        <v>41235</v>
      </c>
      <c r="C3957">
        <v>1000</v>
      </c>
      <c r="D3957">
        <v>1.23E-2</v>
      </c>
      <c r="E3957">
        <v>8.6999999999999994E-3</v>
      </c>
      <c r="F3957">
        <v>0</v>
      </c>
      <c r="G3957">
        <v>1.4999999999999999E-2</v>
      </c>
    </row>
    <row r="3958" spans="1:7" x14ac:dyDescent="0.25">
      <c r="A3958">
        <v>10149999</v>
      </c>
      <c r="B3958" s="1">
        <v>41235</v>
      </c>
      <c r="C3958">
        <v>1030</v>
      </c>
      <c r="D3958">
        <v>8.2000000000000007E-3</v>
      </c>
      <c r="E3958">
        <v>5.0000000000000001E-3</v>
      </c>
      <c r="F3958">
        <v>0</v>
      </c>
      <c r="G3958">
        <v>9.5999999999999992E-3</v>
      </c>
    </row>
    <row r="3959" spans="1:7" x14ac:dyDescent="0.25">
      <c r="A3959">
        <v>10149999</v>
      </c>
      <c r="B3959" s="1">
        <v>41235</v>
      </c>
      <c r="C3959">
        <v>1100</v>
      </c>
      <c r="D3959">
        <v>7.0000000000000001E-3</v>
      </c>
      <c r="E3959">
        <v>4.7999999999999996E-3</v>
      </c>
      <c r="F3959">
        <v>0</v>
      </c>
      <c r="G3959">
        <v>8.6E-3</v>
      </c>
    </row>
    <row r="3960" spans="1:7" x14ac:dyDescent="0.25">
      <c r="A3960">
        <v>10149999</v>
      </c>
      <c r="B3960" s="1">
        <v>41235</v>
      </c>
      <c r="C3960">
        <v>1130</v>
      </c>
      <c r="D3960">
        <v>5.7999999999999996E-3</v>
      </c>
      <c r="E3960">
        <v>4.0000000000000001E-3</v>
      </c>
      <c r="F3960">
        <v>0</v>
      </c>
      <c r="G3960">
        <v>7.1000000000000004E-3</v>
      </c>
    </row>
    <row r="3961" spans="1:7" x14ac:dyDescent="0.25">
      <c r="A3961">
        <v>10149999</v>
      </c>
      <c r="B3961" s="1">
        <v>41235</v>
      </c>
      <c r="C3961">
        <v>1200</v>
      </c>
      <c r="D3961">
        <v>1.2500000000000001E-2</v>
      </c>
      <c r="E3961">
        <v>6.8999999999999999E-3</v>
      </c>
      <c r="F3961">
        <v>0</v>
      </c>
      <c r="G3961">
        <v>1.43E-2</v>
      </c>
    </row>
    <row r="3962" spans="1:7" x14ac:dyDescent="0.25">
      <c r="A3962">
        <v>10149999</v>
      </c>
      <c r="B3962" s="1">
        <v>41235</v>
      </c>
      <c r="C3962">
        <v>1230</v>
      </c>
      <c r="D3962">
        <v>1.47E-2</v>
      </c>
      <c r="E3962">
        <v>7.1999999999999998E-3</v>
      </c>
      <c r="F3962">
        <v>0</v>
      </c>
      <c r="G3962">
        <v>1.6400000000000001E-2</v>
      </c>
    </row>
    <row r="3963" spans="1:7" x14ac:dyDescent="0.25">
      <c r="A3963">
        <v>10149999</v>
      </c>
      <c r="B3963" s="1">
        <v>41235</v>
      </c>
      <c r="C3963">
        <v>1300</v>
      </c>
      <c r="D3963">
        <v>1.43E-2</v>
      </c>
      <c r="E3963">
        <v>9.1999999999999998E-3</v>
      </c>
      <c r="F3963">
        <v>0</v>
      </c>
      <c r="G3963">
        <v>1.7000000000000001E-2</v>
      </c>
    </row>
    <row r="3964" spans="1:7" x14ac:dyDescent="0.25">
      <c r="A3964">
        <v>10149999</v>
      </c>
      <c r="B3964" s="1">
        <v>41235</v>
      </c>
      <c r="C3964">
        <v>1330</v>
      </c>
      <c r="D3964">
        <v>1.29E-2</v>
      </c>
      <c r="E3964">
        <v>9.7000000000000003E-3</v>
      </c>
      <c r="F3964">
        <v>0</v>
      </c>
      <c r="G3964">
        <v>1.6199999999999999E-2</v>
      </c>
    </row>
    <row r="3965" spans="1:7" x14ac:dyDescent="0.25">
      <c r="A3965">
        <v>10149999</v>
      </c>
      <c r="B3965" s="1">
        <v>41235</v>
      </c>
      <c r="C3965">
        <v>1400</v>
      </c>
      <c r="D3965">
        <v>1.37E-2</v>
      </c>
      <c r="E3965">
        <v>9.1000000000000004E-3</v>
      </c>
      <c r="F3965">
        <v>0</v>
      </c>
      <c r="G3965">
        <v>1.6400000000000001E-2</v>
      </c>
    </row>
    <row r="3966" spans="1:7" x14ac:dyDescent="0.25">
      <c r="A3966">
        <v>10149999</v>
      </c>
      <c r="B3966" s="1">
        <v>41235</v>
      </c>
      <c r="C3966">
        <v>1430</v>
      </c>
      <c r="D3966">
        <v>4.0599999999999997E-2</v>
      </c>
      <c r="E3966">
        <v>1.7500000000000002E-2</v>
      </c>
      <c r="F3966">
        <v>0</v>
      </c>
      <c r="G3966">
        <v>4.4400000000000002E-2</v>
      </c>
    </row>
    <row r="3967" spans="1:7" x14ac:dyDescent="0.25">
      <c r="A3967">
        <v>10149999</v>
      </c>
      <c r="B3967" s="1">
        <v>41235</v>
      </c>
      <c r="C3967">
        <v>1500</v>
      </c>
      <c r="D3967">
        <v>5.2999999999999999E-2</v>
      </c>
      <c r="E3967">
        <v>2.1100000000000001E-2</v>
      </c>
      <c r="F3967">
        <v>0</v>
      </c>
      <c r="G3967">
        <v>5.7099999999999998E-2</v>
      </c>
    </row>
    <row r="3968" spans="1:7" x14ac:dyDescent="0.25">
      <c r="A3968">
        <v>10149999</v>
      </c>
      <c r="B3968" s="1">
        <v>41235</v>
      </c>
      <c r="C3968">
        <v>1530</v>
      </c>
      <c r="D3968">
        <v>5.2600000000000001E-2</v>
      </c>
      <c r="E3968">
        <v>2.64E-2</v>
      </c>
      <c r="F3968">
        <v>0</v>
      </c>
      <c r="G3968">
        <v>5.8900000000000001E-2</v>
      </c>
    </row>
    <row r="3969" spans="1:7" x14ac:dyDescent="0.25">
      <c r="A3969">
        <v>10149999</v>
      </c>
      <c r="B3969" s="1">
        <v>41235</v>
      </c>
      <c r="C3969">
        <v>1600</v>
      </c>
      <c r="D3969">
        <v>5.0799999999999998E-2</v>
      </c>
      <c r="E3969">
        <v>2.5999999999999999E-2</v>
      </c>
      <c r="F3969">
        <v>0</v>
      </c>
      <c r="G3969">
        <v>5.7000000000000002E-2</v>
      </c>
    </row>
    <row r="3970" spans="1:7" x14ac:dyDescent="0.25">
      <c r="A3970">
        <v>10149999</v>
      </c>
      <c r="B3970" s="1">
        <v>41235</v>
      </c>
      <c r="C3970">
        <v>1630</v>
      </c>
      <c r="D3970">
        <v>4.9500000000000002E-2</v>
      </c>
      <c r="E3970">
        <v>2.6599999999999999E-2</v>
      </c>
      <c r="F3970">
        <v>0</v>
      </c>
      <c r="G3970">
        <v>5.62E-2</v>
      </c>
    </row>
    <row r="3971" spans="1:7" x14ac:dyDescent="0.25">
      <c r="A3971">
        <v>10149999</v>
      </c>
      <c r="B3971" s="1">
        <v>41235</v>
      </c>
      <c r="C3971">
        <v>1700</v>
      </c>
      <c r="D3971">
        <v>2.2100000000000002E-2</v>
      </c>
      <c r="E3971">
        <v>1.14E-2</v>
      </c>
      <c r="F3971">
        <v>0</v>
      </c>
      <c r="G3971">
        <v>2.5100000000000001E-2</v>
      </c>
    </row>
    <row r="3972" spans="1:7" x14ac:dyDescent="0.25">
      <c r="A3972">
        <v>10149999</v>
      </c>
      <c r="B3972" s="1">
        <v>41235</v>
      </c>
      <c r="C3972">
        <v>1730</v>
      </c>
      <c r="D3972">
        <v>8.6E-3</v>
      </c>
      <c r="E3972">
        <v>4.0000000000000001E-3</v>
      </c>
      <c r="F3972">
        <v>0</v>
      </c>
      <c r="G3972">
        <v>9.5999999999999992E-3</v>
      </c>
    </row>
    <row r="3973" spans="1:7" x14ac:dyDescent="0.25">
      <c r="A3973">
        <v>10149999</v>
      </c>
      <c r="B3973" s="1">
        <v>41235</v>
      </c>
      <c r="C3973">
        <v>1800</v>
      </c>
      <c r="D3973">
        <v>8.3000000000000001E-3</v>
      </c>
      <c r="E3973">
        <v>3.5000000000000001E-3</v>
      </c>
      <c r="F3973">
        <v>0</v>
      </c>
      <c r="G3973">
        <v>9.1000000000000004E-3</v>
      </c>
    </row>
    <row r="3974" spans="1:7" x14ac:dyDescent="0.25">
      <c r="A3974">
        <v>10149999</v>
      </c>
      <c r="B3974" s="1">
        <v>41235</v>
      </c>
      <c r="C3974">
        <v>1830</v>
      </c>
      <c r="D3974">
        <v>9.7000000000000003E-3</v>
      </c>
      <c r="E3974">
        <v>5.7999999999999996E-3</v>
      </c>
      <c r="F3974">
        <v>0</v>
      </c>
      <c r="G3974">
        <v>1.1299999999999999E-2</v>
      </c>
    </row>
    <row r="3975" spans="1:7" x14ac:dyDescent="0.25">
      <c r="A3975">
        <v>10149999</v>
      </c>
      <c r="B3975" s="1">
        <v>41235</v>
      </c>
      <c r="C3975">
        <v>1900</v>
      </c>
      <c r="D3975">
        <v>5.1000000000000004E-3</v>
      </c>
      <c r="E3975">
        <v>3.5999999999999999E-3</v>
      </c>
      <c r="F3975">
        <v>0</v>
      </c>
      <c r="G3975">
        <v>6.3E-3</v>
      </c>
    </row>
    <row r="3976" spans="1:7" x14ac:dyDescent="0.25">
      <c r="A3976">
        <v>10149999</v>
      </c>
      <c r="B3976" s="1">
        <v>41235</v>
      </c>
      <c r="C3976">
        <v>1930</v>
      </c>
      <c r="D3976">
        <v>1.2999999999999999E-2</v>
      </c>
      <c r="E3976">
        <v>1.01E-2</v>
      </c>
      <c r="F3976">
        <v>0</v>
      </c>
      <c r="G3976">
        <v>1.66E-2</v>
      </c>
    </row>
    <row r="3977" spans="1:7" x14ac:dyDescent="0.25">
      <c r="A3977">
        <v>10149999</v>
      </c>
      <c r="B3977" s="1">
        <v>41235</v>
      </c>
      <c r="C3977">
        <v>2000</v>
      </c>
      <c r="D3977">
        <v>1.47E-2</v>
      </c>
      <c r="E3977">
        <v>1.2E-2</v>
      </c>
      <c r="F3977">
        <v>0</v>
      </c>
      <c r="G3977">
        <v>1.89E-2</v>
      </c>
    </row>
    <row r="3978" spans="1:7" x14ac:dyDescent="0.25">
      <c r="A3978">
        <v>10149999</v>
      </c>
      <c r="B3978" s="1">
        <v>41235</v>
      </c>
      <c r="C3978">
        <v>2030</v>
      </c>
      <c r="D3978">
        <v>1.2500000000000001E-2</v>
      </c>
      <c r="E3978">
        <v>1.1599999999999999E-2</v>
      </c>
      <c r="F3978">
        <v>0</v>
      </c>
      <c r="G3978">
        <v>1.72E-2</v>
      </c>
    </row>
    <row r="3979" spans="1:7" x14ac:dyDescent="0.25">
      <c r="A3979">
        <v>10149999</v>
      </c>
      <c r="B3979" s="1">
        <v>41235</v>
      </c>
      <c r="C3979">
        <v>2100</v>
      </c>
      <c r="D3979">
        <v>1.77E-2</v>
      </c>
      <c r="E3979">
        <v>1.3599999999999999E-2</v>
      </c>
      <c r="F3979">
        <v>0</v>
      </c>
      <c r="G3979">
        <v>2.24E-2</v>
      </c>
    </row>
    <row r="3980" spans="1:7" x14ac:dyDescent="0.25">
      <c r="A3980">
        <v>10149999</v>
      </c>
      <c r="B3980" s="1">
        <v>41235</v>
      </c>
      <c r="C3980">
        <v>2130</v>
      </c>
      <c r="D3980">
        <v>1.7999999999999999E-2</v>
      </c>
      <c r="E3980">
        <v>1.3899999999999999E-2</v>
      </c>
      <c r="F3980">
        <v>0</v>
      </c>
      <c r="G3980">
        <v>2.29E-2</v>
      </c>
    </row>
    <row r="3981" spans="1:7" x14ac:dyDescent="0.25">
      <c r="A3981">
        <v>10149999</v>
      </c>
      <c r="B3981" s="1">
        <v>41235</v>
      </c>
      <c r="C3981">
        <v>2200</v>
      </c>
      <c r="D3981">
        <v>2.7E-2</v>
      </c>
      <c r="E3981">
        <v>3.0200000000000001E-2</v>
      </c>
      <c r="F3981">
        <v>0</v>
      </c>
      <c r="G3981">
        <v>4.0500000000000001E-2</v>
      </c>
    </row>
    <row r="3982" spans="1:7" x14ac:dyDescent="0.25">
      <c r="A3982">
        <v>10149999</v>
      </c>
      <c r="B3982" s="1">
        <v>41235</v>
      </c>
      <c r="C3982">
        <v>2230</v>
      </c>
      <c r="D3982">
        <v>2.1700000000000001E-2</v>
      </c>
      <c r="E3982">
        <v>2.1399999999999999E-2</v>
      </c>
      <c r="F3982">
        <v>0</v>
      </c>
      <c r="G3982">
        <v>3.0499999999999999E-2</v>
      </c>
    </row>
    <row r="3983" spans="1:7" x14ac:dyDescent="0.25">
      <c r="A3983">
        <v>10149999</v>
      </c>
      <c r="B3983" s="1">
        <v>41235</v>
      </c>
      <c r="C3983">
        <v>2300</v>
      </c>
      <c r="D3983">
        <v>1.34E-2</v>
      </c>
      <c r="E3983">
        <v>9.1000000000000004E-3</v>
      </c>
      <c r="F3983">
        <v>0</v>
      </c>
      <c r="G3983">
        <v>1.6299999999999999E-2</v>
      </c>
    </row>
    <row r="3984" spans="1:7" x14ac:dyDescent="0.25">
      <c r="A3984">
        <v>10149999</v>
      </c>
      <c r="B3984" s="1">
        <v>41235</v>
      </c>
      <c r="C3984">
        <v>2330</v>
      </c>
      <c r="D3984">
        <v>9.7000000000000003E-3</v>
      </c>
      <c r="E3984">
        <v>0.01</v>
      </c>
      <c r="F3984">
        <v>0</v>
      </c>
      <c r="G3984">
        <v>1.4E-2</v>
      </c>
    </row>
    <row r="3985" spans="1:7" x14ac:dyDescent="0.25">
      <c r="A3985">
        <v>10149999</v>
      </c>
      <c r="B3985" s="1">
        <v>41235</v>
      </c>
      <c r="C3985">
        <v>2400</v>
      </c>
      <c r="D3985">
        <v>8.8999999999999999E-3</v>
      </c>
      <c r="E3985">
        <v>7.0000000000000001E-3</v>
      </c>
      <c r="F3985">
        <v>0</v>
      </c>
      <c r="G3985">
        <v>1.12E-2</v>
      </c>
    </row>
    <row r="3986" spans="1:7" x14ac:dyDescent="0.25">
      <c r="A3986">
        <v>10149999</v>
      </c>
      <c r="B3986" s="1">
        <v>41236</v>
      </c>
      <c r="C3986">
        <v>30</v>
      </c>
      <c r="D3986">
        <v>1.01E-2</v>
      </c>
      <c r="E3986">
        <v>9.4000000000000004E-3</v>
      </c>
      <c r="F3986">
        <v>0</v>
      </c>
      <c r="G3986">
        <v>1.3899999999999999E-2</v>
      </c>
    </row>
    <row r="3987" spans="1:7" x14ac:dyDescent="0.25">
      <c r="A3987">
        <v>10149999</v>
      </c>
      <c r="B3987" s="1">
        <v>41236</v>
      </c>
      <c r="C3987">
        <v>100</v>
      </c>
      <c r="D3987">
        <v>8.2000000000000007E-3</v>
      </c>
      <c r="E3987">
        <v>5.7000000000000002E-3</v>
      </c>
      <c r="F3987">
        <v>0</v>
      </c>
      <c r="G3987">
        <v>0.01</v>
      </c>
    </row>
    <row r="3988" spans="1:7" x14ac:dyDescent="0.25">
      <c r="A3988">
        <v>10149999</v>
      </c>
      <c r="B3988" s="1">
        <v>41236</v>
      </c>
      <c r="C3988">
        <v>130</v>
      </c>
      <c r="D3988">
        <v>9.7999999999999997E-3</v>
      </c>
      <c r="E3988">
        <v>8.6999999999999994E-3</v>
      </c>
      <c r="F3988">
        <v>0</v>
      </c>
      <c r="G3988">
        <v>1.3100000000000001E-2</v>
      </c>
    </row>
    <row r="3989" spans="1:7" x14ac:dyDescent="0.25">
      <c r="A3989">
        <v>10149999</v>
      </c>
      <c r="B3989" s="1">
        <v>41236</v>
      </c>
      <c r="C3989">
        <v>200</v>
      </c>
      <c r="D3989">
        <v>8.5000000000000006E-3</v>
      </c>
      <c r="E3989">
        <v>6.1999999999999998E-3</v>
      </c>
      <c r="F3989">
        <v>0</v>
      </c>
      <c r="G3989">
        <v>1.0500000000000001E-2</v>
      </c>
    </row>
    <row r="3990" spans="1:7" x14ac:dyDescent="0.25">
      <c r="A3990">
        <v>10149999</v>
      </c>
      <c r="B3990" s="1">
        <v>41236</v>
      </c>
      <c r="C3990">
        <v>230</v>
      </c>
      <c r="D3990">
        <v>9.5999999999999992E-3</v>
      </c>
      <c r="E3990">
        <v>8.3999999999999995E-3</v>
      </c>
      <c r="F3990">
        <v>0</v>
      </c>
      <c r="G3990">
        <v>1.29E-2</v>
      </c>
    </row>
    <row r="3991" spans="1:7" x14ac:dyDescent="0.25">
      <c r="A3991">
        <v>10149999</v>
      </c>
      <c r="B3991" s="1">
        <v>41236</v>
      </c>
      <c r="C3991">
        <v>300</v>
      </c>
      <c r="D3991">
        <v>8.6999999999999994E-3</v>
      </c>
      <c r="E3991">
        <v>6.4999999999999997E-3</v>
      </c>
      <c r="F3991">
        <v>0</v>
      </c>
      <c r="G3991">
        <v>1.0800000000000001E-2</v>
      </c>
    </row>
    <row r="3992" spans="1:7" x14ac:dyDescent="0.25">
      <c r="A3992">
        <v>10149999</v>
      </c>
      <c r="B3992" s="1">
        <v>41236</v>
      </c>
      <c r="C3992">
        <v>330</v>
      </c>
      <c r="D3992">
        <v>9.5999999999999992E-3</v>
      </c>
      <c r="E3992">
        <v>8.3999999999999995E-3</v>
      </c>
      <c r="F3992">
        <v>0</v>
      </c>
      <c r="G3992">
        <v>1.2699999999999999E-2</v>
      </c>
    </row>
    <row r="3993" spans="1:7" x14ac:dyDescent="0.25">
      <c r="A3993">
        <v>10149999</v>
      </c>
      <c r="B3993" s="1">
        <v>41236</v>
      </c>
      <c r="C3993">
        <v>400</v>
      </c>
      <c r="D3993">
        <v>8.8000000000000005E-3</v>
      </c>
      <c r="E3993">
        <v>6.7000000000000002E-3</v>
      </c>
      <c r="F3993">
        <v>0</v>
      </c>
      <c r="G3993">
        <v>1.12E-2</v>
      </c>
    </row>
    <row r="3994" spans="1:7" x14ac:dyDescent="0.25">
      <c r="A3994">
        <v>10149999</v>
      </c>
      <c r="B3994" s="1">
        <v>41236</v>
      </c>
      <c r="C3994">
        <v>430</v>
      </c>
      <c r="D3994">
        <v>8.6999999999999994E-3</v>
      </c>
      <c r="E3994">
        <v>8.3999999999999995E-3</v>
      </c>
      <c r="F3994">
        <v>0</v>
      </c>
      <c r="G3994">
        <v>1.21E-2</v>
      </c>
    </row>
    <row r="3995" spans="1:7" x14ac:dyDescent="0.25">
      <c r="A3995">
        <v>10149999</v>
      </c>
      <c r="B3995" s="1">
        <v>41236</v>
      </c>
      <c r="C3995">
        <v>500</v>
      </c>
      <c r="D3995">
        <v>8.0000000000000002E-3</v>
      </c>
      <c r="E3995">
        <v>7.3000000000000001E-3</v>
      </c>
      <c r="F3995">
        <v>0</v>
      </c>
      <c r="G3995">
        <v>1.0800000000000001E-2</v>
      </c>
    </row>
    <row r="3996" spans="1:7" x14ac:dyDescent="0.25">
      <c r="A3996">
        <v>10149999</v>
      </c>
      <c r="B3996" s="1">
        <v>41236</v>
      </c>
      <c r="C3996">
        <v>530</v>
      </c>
      <c r="D3996">
        <v>8.3000000000000001E-3</v>
      </c>
      <c r="E3996">
        <v>8.0000000000000002E-3</v>
      </c>
      <c r="F3996">
        <v>0</v>
      </c>
      <c r="G3996">
        <v>1.15E-2</v>
      </c>
    </row>
    <row r="3997" spans="1:7" x14ac:dyDescent="0.25">
      <c r="A3997">
        <v>10149999</v>
      </c>
      <c r="B3997" s="1">
        <v>41236</v>
      </c>
      <c r="C3997">
        <v>600</v>
      </c>
      <c r="D3997">
        <v>7.7000000000000002E-3</v>
      </c>
      <c r="E3997">
        <v>6.6E-3</v>
      </c>
      <c r="F3997">
        <v>0</v>
      </c>
      <c r="G3997">
        <v>1.0200000000000001E-2</v>
      </c>
    </row>
    <row r="3998" spans="1:7" x14ac:dyDescent="0.25">
      <c r="A3998">
        <v>10149999</v>
      </c>
      <c r="B3998" s="1">
        <v>41236</v>
      </c>
      <c r="C3998">
        <v>630</v>
      </c>
      <c r="D3998">
        <v>7.4000000000000003E-3</v>
      </c>
      <c r="E3998">
        <v>7.9000000000000008E-3</v>
      </c>
      <c r="F3998">
        <v>0</v>
      </c>
      <c r="G3998">
        <v>1.0800000000000001E-2</v>
      </c>
    </row>
    <row r="3999" spans="1:7" x14ac:dyDescent="0.25">
      <c r="A3999">
        <v>10149999</v>
      </c>
      <c r="B3999" s="1">
        <v>41236</v>
      </c>
      <c r="C3999">
        <v>700</v>
      </c>
      <c r="D3999">
        <v>7.1999999999999998E-3</v>
      </c>
      <c r="E3999">
        <v>7.6E-3</v>
      </c>
      <c r="F3999">
        <v>0</v>
      </c>
      <c r="G3999">
        <v>1.04E-2</v>
      </c>
    </row>
    <row r="4000" spans="1:7" x14ac:dyDescent="0.25">
      <c r="A4000">
        <v>10149999</v>
      </c>
      <c r="B4000" s="1">
        <v>41236</v>
      </c>
      <c r="C4000">
        <v>730</v>
      </c>
      <c r="D4000">
        <v>1.54E-2</v>
      </c>
      <c r="E4000">
        <v>2.1600000000000001E-2</v>
      </c>
      <c r="F4000">
        <v>0</v>
      </c>
      <c r="G4000">
        <v>2.6599999999999999E-2</v>
      </c>
    </row>
    <row r="4001" spans="1:7" x14ac:dyDescent="0.25">
      <c r="A4001">
        <v>10149999</v>
      </c>
      <c r="B4001" s="1">
        <v>41236</v>
      </c>
      <c r="C4001">
        <v>800</v>
      </c>
      <c r="D4001">
        <v>1.46E-2</v>
      </c>
      <c r="E4001">
        <v>1.6299999999999999E-2</v>
      </c>
      <c r="F4001">
        <v>0</v>
      </c>
      <c r="G4001">
        <v>2.2100000000000002E-2</v>
      </c>
    </row>
    <row r="4002" spans="1:7" x14ac:dyDescent="0.25">
      <c r="A4002">
        <v>10149999</v>
      </c>
      <c r="B4002" s="1">
        <v>41236</v>
      </c>
      <c r="C4002">
        <v>830</v>
      </c>
      <c r="D4002">
        <v>4.4299999999999999E-2</v>
      </c>
      <c r="E4002">
        <v>3.5400000000000001E-2</v>
      </c>
      <c r="F4002">
        <v>0</v>
      </c>
      <c r="G4002">
        <v>5.7200000000000001E-2</v>
      </c>
    </row>
    <row r="4003" spans="1:7" x14ac:dyDescent="0.25">
      <c r="A4003">
        <v>10149999</v>
      </c>
      <c r="B4003" s="1">
        <v>41236</v>
      </c>
      <c r="C4003">
        <v>900</v>
      </c>
      <c r="D4003">
        <v>6.6100000000000006E-2</v>
      </c>
      <c r="E4003">
        <v>4.2500000000000003E-2</v>
      </c>
      <c r="F4003">
        <v>0</v>
      </c>
      <c r="G4003">
        <v>7.8600000000000003E-2</v>
      </c>
    </row>
    <row r="4004" spans="1:7" x14ac:dyDescent="0.25">
      <c r="A4004">
        <v>10149999</v>
      </c>
      <c r="B4004" s="1">
        <v>41236</v>
      </c>
      <c r="C4004">
        <v>930</v>
      </c>
      <c r="D4004">
        <v>0.15060000000000001</v>
      </c>
      <c r="E4004">
        <v>7.9299999999999995E-2</v>
      </c>
      <c r="F4004">
        <v>0</v>
      </c>
      <c r="G4004">
        <v>0.1701</v>
      </c>
    </row>
    <row r="4005" spans="1:7" x14ac:dyDescent="0.25">
      <c r="A4005">
        <v>10149999</v>
      </c>
      <c r="B4005" s="1">
        <v>41236</v>
      </c>
      <c r="C4005">
        <v>1000</v>
      </c>
      <c r="D4005">
        <v>0.20930000000000001</v>
      </c>
      <c r="E4005">
        <v>0.1069</v>
      </c>
      <c r="F4005">
        <v>0</v>
      </c>
      <c r="G4005">
        <v>0.2351</v>
      </c>
    </row>
    <row r="4006" spans="1:7" x14ac:dyDescent="0.25">
      <c r="A4006">
        <v>10149999</v>
      </c>
      <c r="B4006" s="1">
        <v>41236</v>
      </c>
      <c r="C4006">
        <v>1030</v>
      </c>
      <c r="D4006">
        <v>0.24340000000000001</v>
      </c>
      <c r="E4006">
        <v>0.12330000000000001</v>
      </c>
      <c r="F4006">
        <v>0</v>
      </c>
      <c r="G4006">
        <v>0.27300000000000002</v>
      </c>
    </row>
    <row r="4007" spans="1:7" x14ac:dyDescent="0.25">
      <c r="A4007">
        <v>10149999</v>
      </c>
      <c r="B4007" s="1">
        <v>41236</v>
      </c>
      <c r="C4007">
        <v>1100</v>
      </c>
      <c r="D4007">
        <v>0.30830000000000002</v>
      </c>
      <c r="E4007">
        <v>0.17649999999999999</v>
      </c>
      <c r="F4007">
        <v>0</v>
      </c>
      <c r="G4007">
        <v>0.3553</v>
      </c>
    </row>
    <row r="4008" spans="1:7" x14ac:dyDescent="0.25">
      <c r="A4008">
        <v>10149999</v>
      </c>
      <c r="B4008" s="1">
        <v>41236</v>
      </c>
      <c r="C4008">
        <v>1130</v>
      </c>
      <c r="D4008">
        <v>0.314</v>
      </c>
      <c r="E4008">
        <v>0.1762</v>
      </c>
      <c r="F4008">
        <v>0</v>
      </c>
      <c r="G4008">
        <v>0.36</v>
      </c>
    </row>
    <row r="4009" spans="1:7" x14ac:dyDescent="0.25">
      <c r="A4009">
        <v>10149999</v>
      </c>
      <c r="B4009" s="1">
        <v>41236</v>
      </c>
      <c r="C4009">
        <v>1200</v>
      </c>
      <c r="D4009">
        <v>0.30740000000000001</v>
      </c>
      <c r="E4009">
        <v>0.1794</v>
      </c>
      <c r="F4009">
        <v>0</v>
      </c>
      <c r="G4009">
        <v>0.35599999999999998</v>
      </c>
    </row>
    <row r="4010" spans="1:7" x14ac:dyDescent="0.25">
      <c r="A4010">
        <v>10149999</v>
      </c>
      <c r="B4010" s="1">
        <v>41236</v>
      </c>
      <c r="C4010">
        <v>1230</v>
      </c>
      <c r="D4010">
        <v>0.31459999999999999</v>
      </c>
      <c r="E4010">
        <v>0.18329999999999999</v>
      </c>
      <c r="F4010">
        <v>0</v>
      </c>
      <c r="G4010">
        <v>0.36420000000000002</v>
      </c>
    </row>
    <row r="4011" spans="1:7" x14ac:dyDescent="0.25">
      <c r="A4011">
        <v>10149999</v>
      </c>
      <c r="B4011" s="1">
        <v>41236</v>
      </c>
      <c r="C4011">
        <v>1300</v>
      </c>
      <c r="D4011">
        <v>0.30109999999999998</v>
      </c>
      <c r="E4011">
        <v>0.18129999999999999</v>
      </c>
      <c r="F4011">
        <v>0</v>
      </c>
      <c r="G4011">
        <v>0.35139999999999999</v>
      </c>
    </row>
    <row r="4012" spans="1:7" x14ac:dyDescent="0.25">
      <c r="A4012">
        <v>10149999</v>
      </c>
      <c r="B4012" s="1">
        <v>41236</v>
      </c>
      <c r="C4012">
        <v>1330</v>
      </c>
      <c r="D4012">
        <v>0.28910000000000002</v>
      </c>
      <c r="E4012">
        <v>0.16500000000000001</v>
      </c>
      <c r="F4012">
        <v>0</v>
      </c>
      <c r="G4012">
        <v>0.33289999999999997</v>
      </c>
    </row>
    <row r="4013" spans="1:7" x14ac:dyDescent="0.25">
      <c r="A4013">
        <v>10149999</v>
      </c>
      <c r="B4013" s="1">
        <v>41236</v>
      </c>
      <c r="C4013">
        <v>1400</v>
      </c>
      <c r="D4013">
        <v>0.25650000000000001</v>
      </c>
      <c r="E4013">
        <v>0.14729999999999999</v>
      </c>
      <c r="F4013">
        <v>0</v>
      </c>
      <c r="G4013">
        <v>0.29580000000000001</v>
      </c>
    </row>
    <row r="4014" spans="1:7" x14ac:dyDescent="0.25">
      <c r="A4014">
        <v>10149999</v>
      </c>
      <c r="B4014" s="1">
        <v>41236</v>
      </c>
      <c r="C4014">
        <v>1430</v>
      </c>
      <c r="D4014">
        <v>0.24709999999999999</v>
      </c>
      <c r="E4014">
        <v>0.14449999999999999</v>
      </c>
      <c r="F4014">
        <v>0</v>
      </c>
      <c r="G4014">
        <v>0.2863</v>
      </c>
    </row>
    <row r="4015" spans="1:7" x14ac:dyDescent="0.25">
      <c r="A4015">
        <v>10149999</v>
      </c>
      <c r="B4015" s="1">
        <v>41236</v>
      </c>
      <c r="C4015">
        <v>1500</v>
      </c>
      <c r="D4015">
        <v>0.16370000000000001</v>
      </c>
      <c r="E4015">
        <v>8.0600000000000005E-2</v>
      </c>
      <c r="F4015">
        <v>0</v>
      </c>
      <c r="G4015">
        <v>0.18260000000000001</v>
      </c>
    </row>
    <row r="4016" spans="1:7" x14ac:dyDescent="0.25">
      <c r="A4016">
        <v>10149999</v>
      </c>
      <c r="B4016" s="1">
        <v>41236</v>
      </c>
      <c r="C4016">
        <v>1530</v>
      </c>
      <c r="D4016">
        <v>0.1512</v>
      </c>
      <c r="E4016">
        <v>7.2499999999999995E-2</v>
      </c>
      <c r="F4016">
        <v>0</v>
      </c>
      <c r="G4016">
        <v>0.1678</v>
      </c>
    </row>
    <row r="4017" spans="1:7" x14ac:dyDescent="0.25">
      <c r="A4017">
        <v>10149999</v>
      </c>
      <c r="B4017" s="1">
        <v>41236</v>
      </c>
      <c r="C4017">
        <v>1600</v>
      </c>
      <c r="D4017">
        <v>0.1069</v>
      </c>
      <c r="E4017">
        <v>5.3100000000000001E-2</v>
      </c>
      <c r="F4017">
        <v>0</v>
      </c>
      <c r="G4017">
        <v>0.1192</v>
      </c>
    </row>
    <row r="4018" spans="1:7" x14ac:dyDescent="0.25">
      <c r="A4018">
        <v>10149999</v>
      </c>
      <c r="B4018" s="1">
        <v>41236</v>
      </c>
      <c r="C4018">
        <v>1630</v>
      </c>
      <c r="D4018">
        <v>9.74E-2</v>
      </c>
      <c r="E4018">
        <v>5.4600000000000003E-2</v>
      </c>
      <c r="F4018">
        <v>0</v>
      </c>
      <c r="G4018">
        <v>0.1118</v>
      </c>
    </row>
    <row r="4019" spans="1:7" x14ac:dyDescent="0.25">
      <c r="A4019">
        <v>10149999</v>
      </c>
      <c r="B4019" s="1">
        <v>41236</v>
      </c>
      <c r="C4019">
        <v>1700</v>
      </c>
      <c r="D4019">
        <v>7.8399999999999997E-2</v>
      </c>
      <c r="E4019">
        <v>4.3700000000000003E-2</v>
      </c>
      <c r="F4019">
        <v>0</v>
      </c>
      <c r="G4019">
        <v>8.9800000000000005E-2</v>
      </c>
    </row>
    <row r="4020" spans="1:7" x14ac:dyDescent="0.25">
      <c r="A4020">
        <v>10149999</v>
      </c>
      <c r="B4020" s="1">
        <v>41236</v>
      </c>
      <c r="C4020">
        <v>1730</v>
      </c>
      <c r="D4020">
        <v>5.45E-2</v>
      </c>
      <c r="E4020">
        <v>3.3700000000000001E-2</v>
      </c>
      <c r="F4020">
        <v>0</v>
      </c>
      <c r="G4020">
        <v>6.4100000000000004E-2</v>
      </c>
    </row>
    <row r="4021" spans="1:7" x14ac:dyDescent="0.25">
      <c r="A4021">
        <v>10149999</v>
      </c>
      <c r="B4021" s="1">
        <v>41236</v>
      </c>
      <c r="C4021">
        <v>1800</v>
      </c>
      <c r="D4021">
        <v>3.8699999999999998E-2</v>
      </c>
      <c r="E4021">
        <v>2.35E-2</v>
      </c>
      <c r="F4021">
        <v>1E-4</v>
      </c>
      <c r="G4021">
        <v>4.53E-2</v>
      </c>
    </row>
    <row r="4022" spans="1:7" x14ac:dyDescent="0.25">
      <c r="A4022">
        <v>10149999</v>
      </c>
      <c r="B4022" s="1">
        <v>41236</v>
      </c>
      <c r="C4022">
        <v>1830</v>
      </c>
      <c r="D4022">
        <v>3.6499999999999998E-2</v>
      </c>
      <c r="E4022">
        <v>2.3800000000000002E-2</v>
      </c>
      <c r="F4022">
        <v>2.0000000000000001E-4</v>
      </c>
      <c r="G4022">
        <v>4.3499999999999997E-2</v>
      </c>
    </row>
    <row r="4023" spans="1:7" x14ac:dyDescent="0.25">
      <c r="A4023">
        <v>10149999</v>
      </c>
      <c r="B4023" s="1">
        <v>41236</v>
      </c>
      <c r="C4023">
        <v>1900</v>
      </c>
      <c r="D4023">
        <v>3.6999999999999998E-2</v>
      </c>
      <c r="E4023">
        <v>2.5999999999999999E-2</v>
      </c>
      <c r="F4023">
        <v>0</v>
      </c>
      <c r="G4023">
        <v>4.5400000000000003E-2</v>
      </c>
    </row>
    <row r="4024" spans="1:7" x14ac:dyDescent="0.25">
      <c r="A4024">
        <v>10149999</v>
      </c>
      <c r="B4024" s="1">
        <v>41236</v>
      </c>
      <c r="C4024">
        <v>1930</v>
      </c>
      <c r="D4024">
        <v>3.04E-2</v>
      </c>
      <c r="E4024">
        <v>2.24E-2</v>
      </c>
      <c r="F4024">
        <v>0</v>
      </c>
      <c r="G4024">
        <v>3.78E-2</v>
      </c>
    </row>
    <row r="4025" spans="1:7" x14ac:dyDescent="0.25">
      <c r="A4025">
        <v>10149999</v>
      </c>
      <c r="B4025" s="1">
        <v>41236</v>
      </c>
      <c r="C4025">
        <v>2000</v>
      </c>
      <c r="D4025">
        <v>1.7899999999999999E-2</v>
      </c>
      <c r="E4025">
        <v>1.7399999999999999E-2</v>
      </c>
      <c r="F4025">
        <v>0</v>
      </c>
      <c r="G4025">
        <v>2.5100000000000001E-2</v>
      </c>
    </row>
    <row r="4026" spans="1:7" x14ac:dyDescent="0.25">
      <c r="A4026">
        <v>10149999</v>
      </c>
      <c r="B4026" s="1">
        <v>41236</v>
      </c>
      <c r="C4026">
        <v>2030</v>
      </c>
      <c r="D4026">
        <v>1.66E-2</v>
      </c>
      <c r="E4026">
        <v>1.55E-2</v>
      </c>
      <c r="F4026">
        <v>0</v>
      </c>
      <c r="G4026">
        <v>2.2700000000000001E-2</v>
      </c>
    </row>
    <row r="4027" spans="1:7" x14ac:dyDescent="0.25">
      <c r="A4027">
        <v>10149999</v>
      </c>
      <c r="B4027" s="1">
        <v>41236</v>
      </c>
      <c r="C4027">
        <v>2100</v>
      </c>
      <c r="D4027">
        <v>1.55E-2</v>
      </c>
      <c r="E4027">
        <v>1.4999999999999999E-2</v>
      </c>
      <c r="F4027">
        <v>0</v>
      </c>
      <c r="G4027">
        <v>2.1600000000000001E-2</v>
      </c>
    </row>
    <row r="4028" spans="1:7" x14ac:dyDescent="0.25">
      <c r="A4028">
        <v>10149999</v>
      </c>
      <c r="B4028" s="1">
        <v>41236</v>
      </c>
      <c r="C4028">
        <v>2130</v>
      </c>
      <c r="D4028">
        <v>1.47E-2</v>
      </c>
      <c r="E4028">
        <v>1.49E-2</v>
      </c>
      <c r="F4028">
        <v>0</v>
      </c>
      <c r="G4028">
        <v>2.1000000000000001E-2</v>
      </c>
    </row>
    <row r="4029" spans="1:7" x14ac:dyDescent="0.25">
      <c r="A4029">
        <v>10149999</v>
      </c>
      <c r="B4029" s="1">
        <v>41236</v>
      </c>
      <c r="C4029">
        <v>2200</v>
      </c>
      <c r="D4029">
        <v>1.44E-2</v>
      </c>
      <c r="E4029">
        <v>1.41E-2</v>
      </c>
      <c r="F4029">
        <v>0</v>
      </c>
      <c r="G4029">
        <v>2.01E-2</v>
      </c>
    </row>
    <row r="4030" spans="1:7" x14ac:dyDescent="0.25">
      <c r="A4030">
        <v>10149999</v>
      </c>
      <c r="B4030" s="1">
        <v>41236</v>
      </c>
      <c r="C4030">
        <v>2230</v>
      </c>
      <c r="D4030">
        <v>1.4200000000000001E-2</v>
      </c>
      <c r="E4030">
        <v>1.23E-2</v>
      </c>
      <c r="F4030">
        <v>0</v>
      </c>
      <c r="G4030">
        <v>1.89E-2</v>
      </c>
    </row>
    <row r="4031" spans="1:7" x14ac:dyDescent="0.25">
      <c r="A4031">
        <v>10149999</v>
      </c>
      <c r="B4031" s="1">
        <v>41236</v>
      </c>
      <c r="C4031">
        <v>2300</v>
      </c>
      <c r="D4031">
        <v>1.24E-2</v>
      </c>
      <c r="E4031">
        <v>1.12E-2</v>
      </c>
      <c r="F4031">
        <v>0</v>
      </c>
      <c r="G4031">
        <v>1.66E-2</v>
      </c>
    </row>
    <row r="4032" spans="1:7" x14ac:dyDescent="0.25">
      <c r="A4032">
        <v>10149999</v>
      </c>
      <c r="B4032" s="1">
        <v>41236</v>
      </c>
      <c r="C4032">
        <v>2330</v>
      </c>
      <c r="D4032">
        <v>1.1299999999999999E-2</v>
      </c>
      <c r="E4032">
        <v>1.0200000000000001E-2</v>
      </c>
      <c r="F4032">
        <v>0</v>
      </c>
      <c r="G4032">
        <v>1.5299999999999999E-2</v>
      </c>
    </row>
    <row r="4033" spans="1:7" x14ac:dyDescent="0.25">
      <c r="A4033">
        <v>10149999</v>
      </c>
      <c r="B4033" s="1">
        <v>41236</v>
      </c>
      <c r="C4033">
        <v>2400</v>
      </c>
      <c r="D4033">
        <v>1.04E-2</v>
      </c>
      <c r="E4033">
        <v>8.6999999999999994E-3</v>
      </c>
      <c r="F4033">
        <v>0</v>
      </c>
      <c r="G4033">
        <v>1.3599999999999999E-2</v>
      </c>
    </row>
    <row r="4034" spans="1:7" x14ac:dyDescent="0.25">
      <c r="A4034">
        <v>10149999</v>
      </c>
      <c r="B4034" s="1">
        <v>41237</v>
      </c>
      <c r="C4034">
        <v>30</v>
      </c>
      <c r="D4034">
        <v>1.01E-2</v>
      </c>
      <c r="E4034">
        <v>8.8000000000000005E-3</v>
      </c>
      <c r="F4034">
        <v>0</v>
      </c>
      <c r="G4034">
        <v>1.34E-2</v>
      </c>
    </row>
    <row r="4035" spans="1:7" x14ac:dyDescent="0.25">
      <c r="A4035">
        <v>10149999</v>
      </c>
      <c r="B4035" s="1">
        <v>41237</v>
      </c>
      <c r="C4035">
        <v>100</v>
      </c>
      <c r="D4035">
        <v>1.0200000000000001E-2</v>
      </c>
      <c r="E4035">
        <v>8.0999999999999996E-3</v>
      </c>
      <c r="F4035">
        <v>0</v>
      </c>
      <c r="G4035">
        <v>1.2999999999999999E-2</v>
      </c>
    </row>
    <row r="4036" spans="1:7" x14ac:dyDescent="0.25">
      <c r="A4036">
        <v>10149999</v>
      </c>
      <c r="B4036" s="1">
        <v>41237</v>
      </c>
      <c r="C4036">
        <v>130</v>
      </c>
      <c r="D4036">
        <v>1.0800000000000001E-2</v>
      </c>
      <c r="E4036">
        <v>9.7999999999999997E-3</v>
      </c>
      <c r="F4036">
        <v>0</v>
      </c>
      <c r="G4036">
        <v>1.47E-2</v>
      </c>
    </row>
    <row r="4037" spans="1:7" x14ac:dyDescent="0.25">
      <c r="A4037">
        <v>10149999</v>
      </c>
      <c r="B4037" s="1">
        <v>41237</v>
      </c>
      <c r="C4037">
        <v>200</v>
      </c>
      <c r="D4037">
        <v>9.2999999999999992E-3</v>
      </c>
      <c r="E4037">
        <v>6.7999999999999996E-3</v>
      </c>
      <c r="F4037">
        <v>0</v>
      </c>
      <c r="G4037">
        <v>1.14E-2</v>
      </c>
    </row>
    <row r="4038" spans="1:7" x14ac:dyDescent="0.25">
      <c r="A4038">
        <v>10149999</v>
      </c>
      <c r="B4038" s="1">
        <v>41237</v>
      </c>
      <c r="C4038">
        <v>230</v>
      </c>
      <c r="D4038">
        <v>1.04E-2</v>
      </c>
      <c r="E4038">
        <v>9.4999999999999998E-3</v>
      </c>
      <c r="F4038">
        <v>0</v>
      </c>
      <c r="G4038">
        <v>1.4200000000000001E-2</v>
      </c>
    </row>
    <row r="4039" spans="1:7" x14ac:dyDescent="0.25">
      <c r="A4039">
        <v>10149999</v>
      </c>
      <c r="B4039" s="1">
        <v>41237</v>
      </c>
      <c r="C4039">
        <v>300</v>
      </c>
      <c r="D4039">
        <v>8.5000000000000006E-3</v>
      </c>
      <c r="E4039">
        <v>5.5999999999999999E-3</v>
      </c>
      <c r="F4039">
        <v>0</v>
      </c>
      <c r="G4039">
        <v>1.01E-2</v>
      </c>
    </row>
    <row r="4040" spans="1:7" x14ac:dyDescent="0.25">
      <c r="A4040">
        <v>10149999</v>
      </c>
      <c r="B4040" s="1">
        <v>41237</v>
      </c>
      <c r="C4040">
        <v>330</v>
      </c>
      <c r="D4040">
        <v>1.0800000000000001E-2</v>
      </c>
      <c r="E4040">
        <v>9.4999999999999998E-3</v>
      </c>
      <c r="F4040">
        <v>0</v>
      </c>
      <c r="G4040">
        <v>1.44E-2</v>
      </c>
    </row>
    <row r="4041" spans="1:7" x14ac:dyDescent="0.25">
      <c r="A4041">
        <v>10149999</v>
      </c>
      <c r="B4041" s="1">
        <v>41237</v>
      </c>
      <c r="C4041">
        <v>400</v>
      </c>
      <c r="D4041">
        <v>8.2000000000000007E-3</v>
      </c>
      <c r="E4041">
        <v>5.7999999999999996E-3</v>
      </c>
      <c r="F4041">
        <v>0</v>
      </c>
      <c r="G4041">
        <v>0.01</v>
      </c>
    </row>
    <row r="4042" spans="1:7" x14ac:dyDescent="0.25">
      <c r="A4042">
        <v>10149999</v>
      </c>
      <c r="B4042" s="1">
        <v>41237</v>
      </c>
      <c r="C4042">
        <v>430</v>
      </c>
      <c r="D4042">
        <v>9.7999999999999997E-3</v>
      </c>
      <c r="E4042">
        <v>9.7000000000000003E-3</v>
      </c>
      <c r="F4042">
        <v>0</v>
      </c>
      <c r="G4042">
        <v>1.3899999999999999E-2</v>
      </c>
    </row>
    <row r="4043" spans="1:7" x14ac:dyDescent="0.25">
      <c r="A4043">
        <v>10149999</v>
      </c>
      <c r="B4043" s="1">
        <v>41237</v>
      </c>
      <c r="C4043">
        <v>500</v>
      </c>
      <c r="D4043">
        <v>8.6999999999999994E-3</v>
      </c>
      <c r="E4043">
        <v>6.0000000000000001E-3</v>
      </c>
      <c r="F4043">
        <v>0</v>
      </c>
      <c r="G4043">
        <v>1.0500000000000001E-2</v>
      </c>
    </row>
    <row r="4044" spans="1:7" x14ac:dyDescent="0.25">
      <c r="A4044">
        <v>10149999</v>
      </c>
      <c r="B4044" s="1">
        <v>41237</v>
      </c>
      <c r="C4044">
        <v>530</v>
      </c>
      <c r="D4044">
        <v>1.1299999999999999E-2</v>
      </c>
      <c r="E4044">
        <v>1.0500000000000001E-2</v>
      </c>
      <c r="F4044">
        <v>0</v>
      </c>
      <c r="G4044">
        <v>1.5599999999999999E-2</v>
      </c>
    </row>
    <row r="4045" spans="1:7" x14ac:dyDescent="0.25">
      <c r="A4045">
        <v>10149999</v>
      </c>
      <c r="B4045" s="1">
        <v>41237</v>
      </c>
      <c r="C4045">
        <v>600</v>
      </c>
      <c r="D4045">
        <v>9.2999999999999992E-3</v>
      </c>
      <c r="E4045">
        <v>6.8999999999999999E-3</v>
      </c>
      <c r="F4045">
        <v>0</v>
      </c>
      <c r="G4045">
        <v>1.15E-2</v>
      </c>
    </row>
    <row r="4046" spans="1:7" x14ac:dyDescent="0.25">
      <c r="A4046">
        <v>10149999</v>
      </c>
      <c r="B4046" s="1">
        <v>41237</v>
      </c>
      <c r="C4046">
        <v>630</v>
      </c>
      <c r="D4046">
        <v>0.01</v>
      </c>
      <c r="E4046">
        <v>8.3999999999999995E-3</v>
      </c>
      <c r="F4046">
        <v>0</v>
      </c>
      <c r="G4046">
        <v>1.3100000000000001E-2</v>
      </c>
    </row>
    <row r="4047" spans="1:7" x14ac:dyDescent="0.25">
      <c r="A4047">
        <v>10149999</v>
      </c>
      <c r="B4047" s="1">
        <v>41237</v>
      </c>
      <c r="C4047">
        <v>700</v>
      </c>
      <c r="D4047">
        <v>6.0000000000000001E-3</v>
      </c>
      <c r="E4047">
        <v>3.3E-3</v>
      </c>
      <c r="F4047">
        <v>0</v>
      </c>
      <c r="G4047">
        <v>6.8999999999999999E-3</v>
      </c>
    </row>
    <row r="4048" spans="1:7" x14ac:dyDescent="0.25">
      <c r="A4048">
        <v>10149999</v>
      </c>
      <c r="B4048" s="1">
        <v>41237</v>
      </c>
      <c r="C4048">
        <v>730</v>
      </c>
      <c r="D4048">
        <v>1.72E-2</v>
      </c>
      <c r="E4048">
        <v>1.54E-2</v>
      </c>
      <c r="F4048">
        <v>0</v>
      </c>
      <c r="G4048">
        <v>2.3300000000000001E-2</v>
      </c>
    </row>
    <row r="4049" spans="1:7" x14ac:dyDescent="0.25">
      <c r="A4049">
        <v>10149999</v>
      </c>
      <c r="B4049" s="1">
        <v>41237</v>
      </c>
      <c r="C4049">
        <v>800</v>
      </c>
      <c r="D4049">
        <v>6.4999999999999997E-3</v>
      </c>
      <c r="E4049">
        <v>7.0000000000000001E-3</v>
      </c>
      <c r="F4049">
        <v>0</v>
      </c>
      <c r="G4049">
        <v>9.5999999999999992E-3</v>
      </c>
    </row>
    <row r="4050" spans="1:7" x14ac:dyDescent="0.25">
      <c r="A4050">
        <v>10149999</v>
      </c>
      <c r="B4050" s="1">
        <v>41237</v>
      </c>
      <c r="C4050">
        <v>830</v>
      </c>
      <c r="D4050">
        <v>8.8000000000000005E-3</v>
      </c>
      <c r="E4050">
        <v>8.2000000000000007E-3</v>
      </c>
      <c r="F4050">
        <v>0</v>
      </c>
      <c r="G4050">
        <v>1.2200000000000001E-2</v>
      </c>
    </row>
    <row r="4051" spans="1:7" x14ac:dyDescent="0.25">
      <c r="A4051">
        <v>10149999</v>
      </c>
      <c r="B4051" s="1">
        <v>41237</v>
      </c>
      <c r="C4051">
        <v>900</v>
      </c>
      <c r="D4051">
        <v>9.7000000000000003E-3</v>
      </c>
      <c r="E4051">
        <v>7.7999999999999996E-3</v>
      </c>
      <c r="F4051">
        <v>0</v>
      </c>
      <c r="G4051">
        <v>1.24E-2</v>
      </c>
    </row>
    <row r="4052" spans="1:7" x14ac:dyDescent="0.25">
      <c r="A4052">
        <v>10149999</v>
      </c>
      <c r="B4052" s="1">
        <v>41237</v>
      </c>
      <c r="C4052">
        <v>930</v>
      </c>
      <c r="D4052">
        <v>9.4999999999999998E-3</v>
      </c>
      <c r="E4052">
        <v>7.9000000000000008E-3</v>
      </c>
      <c r="F4052">
        <v>0</v>
      </c>
      <c r="G4052">
        <v>1.23E-2</v>
      </c>
    </row>
    <row r="4053" spans="1:7" x14ac:dyDescent="0.25">
      <c r="A4053">
        <v>10149999</v>
      </c>
      <c r="B4053" s="1">
        <v>41237</v>
      </c>
      <c r="C4053">
        <v>1000</v>
      </c>
      <c r="D4053">
        <v>1.06E-2</v>
      </c>
      <c r="E4053">
        <v>8.0000000000000002E-3</v>
      </c>
      <c r="F4053">
        <v>0</v>
      </c>
      <c r="G4053">
        <v>1.34E-2</v>
      </c>
    </row>
    <row r="4054" spans="1:7" x14ac:dyDescent="0.25">
      <c r="A4054">
        <v>10149999</v>
      </c>
      <c r="B4054" s="1">
        <v>41237</v>
      </c>
      <c r="C4054">
        <v>1030</v>
      </c>
      <c r="D4054">
        <v>9.4000000000000004E-3</v>
      </c>
      <c r="E4054">
        <v>5.0000000000000001E-3</v>
      </c>
      <c r="F4054">
        <v>0</v>
      </c>
      <c r="G4054">
        <v>1.0699999999999999E-2</v>
      </c>
    </row>
    <row r="4055" spans="1:7" x14ac:dyDescent="0.25">
      <c r="A4055">
        <v>10149999</v>
      </c>
      <c r="B4055" s="1">
        <v>41237</v>
      </c>
      <c r="C4055">
        <v>1100</v>
      </c>
      <c r="D4055">
        <v>0.01</v>
      </c>
      <c r="E4055">
        <v>6.6E-3</v>
      </c>
      <c r="F4055">
        <v>0</v>
      </c>
      <c r="G4055">
        <v>1.2E-2</v>
      </c>
    </row>
    <row r="4056" spans="1:7" x14ac:dyDescent="0.25">
      <c r="A4056">
        <v>10149999</v>
      </c>
      <c r="B4056" s="1">
        <v>41237</v>
      </c>
      <c r="C4056">
        <v>1130</v>
      </c>
      <c r="D4056">
        <v>1.0200000000000001E-2</v>
      </c>
      <c r="E4056">
        <v>5.1000000000000004E-3</v>
      </c>
      <c r="F4056">
        <v>0</v>
      </c>
      <c r="G4056">
        <v>1.14E-2</v>
      </c>
    </row>
    <row r="4057" spans="1:7" x14ac:dyDescent="0.25">
      <c r="A4057">
        <v>10149999</v>
      </c>
      <c r="B4057" s="1">
        <v>41237</v>
      </c>
      <c r="C4057">
        <v>1200</v>
      </c>
      <c r="D4057">
        <v>1.14E-2</v>
      </c>
      <c r="E4057">
        <v>6.8999999999999999E-3</v>
      </c>
      <c r="F4057">
        <v>0</v>
      </c>
      <c r="G4057">
        <v>1.34E-2</v>
      </c>
    </row>
    <row r="4058" spans="1:7" x14ac:dyDescent="0.25">
      <c r="A4058">
        <v>10149999</v>
      </c>
      <c r="B4058" s="1">
        <v>41237</v>
      </c>
      <c r="C4058">
        <v>1230</v>
      </c>
      <c r="D4058">
        <v>9.7000000000000003E-3</v>
      </c>
      <c r="E4058">
        <v>4.7000000000000002E-3</v>
      </c>
      <c r="F4058">
        <v>0</v>
      </c>
      <c r="G4058">
        <v>1.0699999999999999E-2</v>
      </c>
    </row>
    <row r="4059" spans="1:7" x14ac:dyDescent="0.25">
      <c r="A4059">
        <v>10149999</v>
      </c>
      <c r="B4059" s="1">
        <v>41237</v>
      </c>
      <c r="C4059">
        <v>1300</v>
      </c>
      <c r="D4059">
        <v>8.6999999999999994E-3</v>
      </c>
      <c r="E4059">
        <v>5.3E-3</v>
      </c>
      <c r="F4059">
        <v>0</v>
      </c>
      <c r="G4059">
        <v>1.0200000000000001E-2</v>
      </c>
    </row>
    <row r="4060" spans="1:7" x14ac:dyDescent="0.25">
      <c r="A4060">
        <v>10149999</v>
      </c>
      <c r="B4060" s="1">
        <v>41237</v>
      </c>
      <c r="C4060">
        <v>1330</v>
      </c>
      <c r="D4060">
        <v>7.1000000000000004E-3</v>
      </c>
      <c r="E4060">
        <v>2.7000000000000001E-3</v>
      </c>
      <c r="F4060">
        <v>0</v>
      </c>
      <c r="G4060">
        <v>7.6E-3</v>
      </c>
    </row>
    <row r="4061" spans="1:7" x14ac:dyDescent="0.25">
      <c r="A4061">
        <v>10149999</v>
      </c>
      <c r="B4061" s="1">
        <v>41237</v>
      </c>
      <c r="C4061">
        <v>1400</v>
      </c>
      <c r="D4061">
        <v>8.3000000000000001E-3</v>
      </c>
      <c r="E4061">
        <v>4.7999999999999996E-3</v>
      </c>
      <c r="F4061">
        <v>0</v>
      </c>
      <c r="G4061">
        <v>9.5999999999999992E-3</v>
      </c>
    </row>
    <row r="4062" spans="1:7" x14ac:dyDescent="0.25">
      <c r="A4062">
        <v>10149999</v>
      </c>
      <c r="B4062" s="1">
        <v>41237</v>
      </c>
      <c r="C4062">
        <v>1430</v>
      </c>
      <c r="D4062">
        <v>7.4999999999999997E-3</v>
      </c>
      <c r="E4062">
        <v>2.8E-3</v>
      </c>
      <c r="F4062">
        <v>0</v>
      </c>
      <c r="G4062">
        <v>8.0000000000000002E-3</v>
      </c>
    </row>
    <row r="4063" spans="1:7" x14ac:dyDescent="0.25">
      <c r="A4063">
        <v>10149999</v>
      </c>
      <c r="B4063" s="1">
        <v>41237</v>
      </c>
      <c r="C4063">
        <v>1500</v>
      </c>
      <c r="D4063">
        <v>8.2000000000000007E-3</v>
      </c>
      <c r="E4063">
        <v>4.7999999999999996E-3</v>
      </c>
      <c r="F4063">
        <v>0</v>
      </c>
      <c r="G4063">
        <v>9.5999999999999992E-3</v>
      </c>
    </row>
    <row r="4064" spans="1:7" x14ac:dyDescent="0.25">
      <c r="A4064">
        <v>10149999</v>
      </c>
      <c r="B4064" s="1">
        <v>41237</v>
      </c>
      <c r="C4064">
        <v>1530</v>
      </c>
      <c r="D4064">
        <v>6.0000000000000001E-3</v>
      </c>
      <c r="E4064">
        <v>2.3E-3</v>
      </c>
      <c r="F4064">
        <v>0</v>
      </c>
      <c r="G4064">
        <v>6.4000000000000003E-3</v>
      </c>
    </row>
    <row r="4065" spans="1:7" x14ac:dyDescent="0.25">
      <c r="A4065">
        <v>10149999</v>
      </c>
      <c r="B4065" s="1">
        <v>41237</v>
      </c>
      <c r="C4065">
        <v>1600</v>
      </c>
      <c r="D4065">
        <v>7.6E-3</v>
      </c>
      <c r="E4065">
        <v>4.4000000000000003E-3</v>
      </c>
      <c r="F4065">
        <v>0</v>
      </c>
      <c r="G4065">
        <v>8.8999999999999999E-3</v>
      </c>
    </row>
    <row r="4066" spans="1:7" x14ac:dyDescent="0.25">
      <c r="A4066">
        <v>10149999</v>
      </c>
      <c r="B4066" s="1">
        <v>41237</v>
      </c>
      <c r="C4066">
        <v>1630</v>
      </c>
      <c r="D4066">
        <v>8.6999999999999994E-3</v>
      </c>
      <c r="E4066">
        <v>3.8E-3</v>
      </c>
      <c r="F4066">
        <v>0</v>
      </c>
      <c r="G4066">
        <v>9.7000000000000003E-3</v>
      </c>
    </row>
    <row r="4067" spans="1:7" x14ac:dyDescent="0.25">
      <c r="A4067">
        <v>10149999</v>
      </c>
      <c r="B4067" s="1">
        <v>41237</v>
      </c>
      <c r="C4067">
        <v>1700</v>
      </c>
      <c r="D4067">
        <v>7.3000000000000001E-3</v>
      </c>
      <c r="E4067">
        <v>4.0000000000000001E-3</v>
      </c>
      <c r="F4067">
        <v>0</v>
      </c>
      <c r="G4067">
        <v>8.3999999999999995E-3</v>
      </c>
    </row>
    <row r="4068" spans="1:7" x14ac:dyDescent="0.25">
      <c r="A4068">
        <v>10149999</v>
      </c>
      <c r="B4068" s="1">
        <v>41237</v>
      </c>
      <c r="C4068">
        <v>1730</v>
      </c>
      <c r="D4068">
        <v>7.7000000000000002E-3</v>
      </c>
      <c r="E4068">
        <v>3.8E-3</v>
      </c>
      <c r="F4068">
        <v>0</v>
      </c>
      <c r="G4068">
        <v>8.6999999999999994E-3</v>
      </c>
    </row>
    <row r="4069" spans="1:7" x14ac:dyDescent="0.25">
      <c r="A4069">
        <v>10149999</v>
      </c>
      <c r="B4069" s="1">
        <v>41237</v>
      </c>
      <c r="C4069">
        <v>1800</v>
      </c>
      <c r="D4069">
        <v>6.1999999999999998E-3</v>
      </c>
      <c r="E4069">
        <v>4.4000000000000003E-3</v>
      </c>
      <c r="F4069">
        <v>0</v>
      </c>
      <c r="G4069">
        <v>7.6E-3</v>
      </c>
    </row>
    <row r="4070" spans="1:7" x14ac:dyDescent="0.25">
      <c r="A4070">
        <v>10149999</v>
      </c>
      <c r="B4070" s="1">
        <v>41237</v>
      </c>
      <c r="C4070">
        <v>1830</v>
      </c>
      <c r="D4070">
        <v>5.0000000000000001E-3</v>
      </c>
      <c r="E4070">
        <v>4.0000000000000001E-3</v>
      </c>
      <c r="F4070">
        <v>0</v>
      </c>
      <c r="G4070">
        <v>6.4999999999999997E-3</v>
      </c>
    </row>
    <row r="4071" spans="1:7" x14ac:dyDescent="0.25">
      <c r="A4071">
        <v>10149999</v>
      </c>
      <c r="B4071" s="1">
        <v>41237</v>
      </c>
      <c r="C4071">
        <v>1900</v>
      </c>
      <c r="D4071">
        <v>6.4000000000000003E-3</v>
      </c>
      <c r="E4071">
        <v>4.7000000000000002E-3</v>
      </c>
      <c r="F4071">
        <v>0</v>
      </c>
      <c r="G4071">
        <v>8.0999999999999996E-3</v>
      </c>
    </row>
    <row r="4072" spans="1:7" x14ac:dyDescent="0.25">
      <c r="A4072">
        <v>10149999</v>
      </c>
      <c r="B4072" s="1">
        <v>41237</v>
      </c>
      <c r="C4072">
        <v>1930</v>
      </c>
      <c r="D4072">
        <v>1.21E-2</v>
      </c>
      <c r="E4072">
        <v>9.4999999999999998E-3</v>
      </c>
      <c r="F4072">
        <v>0</v>
      </c>
      <c r="G4072">
        <v>1.54E-2</v>
      </c>
    </row>
    <row r="4073" spans="1:7" x14ac:dyDescent="0.25">
      <c r="A4073">
        <v>10149999</v>
      </c>
      <c r="B4073" s="1">
        <v>41237</v>
      </c>
      <c r="C4073">
        <v>2000</v>
      </c>
      <c r="D4073">
        <v>1.3299999999999999E-2</v>
      </c>
      <c r="E4073">
        <v>1.17E-2</v>
      </c>
      <c r="F4073">
        <v>0</v>
      </c>
      <c r="G4073">
        <v>1.77E-2</v>
      </c>
    </row>
    <row r="4074" spans="1:7" x14ac:dyDescent="0.25">
      <c r="A4074">
        <v>10149999</v>
      </c>
      <c r="B4074" s="1">
        <v>41237</v>
      </c>
      <c r="C4074">
        <v>2030</v>
      </c>
      <c r="D4074">
        <v>1.66E-2</v>
      </c>
      <c r="E4074">
        <v>1.55E-2</v>
      </c>
      <c r="F4074">
        <v>0</v>
      </c>
      <c r="G4074">
        <v>2.2700000000000001E-2</v>
      </c>
    </row>
    <row r="4075" spans="1:7" x14ac:dyDescent="0.25">
      <c r="A4075">
        <v>10149999</v>
      </c>
      <c r="B4075" s="1">
        <v>41237</v>
      </c>
      <c r="C4075">
        <v>2100</v>
      </c>
      <c r="D4075">
        <v>1.4500000000000001E-2</v>
      </c>
      <c r="E4075">
        <v>1.1299999999999999E-2</v>
      </c>
      <c r="F4075">
        <v>0</v>
      </c>
      <c r="G4075">
        <v>1.84E-2</v>
      </c>
    </row>
    <row r="4076" spans="1:7" x14ac:dyDescent="0.25">
      <c r="A4076">
        <v>10149999</v>
      </c>
      <c r="B4076" s="1">
        <v>41237</v>
      </c>
      <c r="C4076">
        <v>2130</v>
      </c>
      <c r="D4076">
        <v>1.61E-2</v>
      </c>
      <c r="E4076">
        <v>1.23E-2</v>
      </c>
      <c r="F4076">
        <v>0</v>
      </c>
      <c r="G4076">
        <v>2.0199999999999999E-2</v>
      </c>
    </row>
    <row r="4077" spans="1:7" x14ac:dyDescent="0.25">
      <c r="A4077">
        <v>10149999</v>
      </c>
      <c r="B4077" s="1">
        <v>41237</v>
      </c>
      <c r="C4077">
        <v>2200</v>
      </c>
      <c r="D4077">
        <v>1.52E-2</v>
      </c>
      <c r="E4077">
        <v>1.11E-2</v>
      </c>
      <c r="F4077">
        <v>0</v>
      </c>
      <c r="G4077">
        <v>1.89E-2</v>
      </c>
    </row>
    <row r="4078" spans="1:7" x14ac:dyDescent="0.25">
      <c r="A4078">
        <v>10149999</v>
      </c>
      <c r="B4078" s="1">
        <v>41237</v>
      </c>
      <c r="C4078">
        <v>2230</v>
      </c>
      <c r="D4078">
        <v>2.8000000000000001E-2</v>
      </c>
      <c r="E4078">
        <v>0.03</v>
      </c>
      <c r="F4078">
        <v>0</v>
      </c>
      <c r="G4078">
        <v>4.1099999999999998E-2</v>
      </c>
    </row>
    <row r="4079" spans="1:7" x14ac:dyDescent="0.25">
      <c r="A4079">
        <v>10149999</v>
      </c>
      <c r="B4079" s="1">
        <v>41237</v>
      </c>
      <c r="C4079">
        <v>2300</v>
      </c>
      <c r="D4079">
        <v>1.2800000000000001E-2</v>
      </c>
      <c r="E4079">
        <v>1.1599999999999999E-2</v>
      </c>
      <c r="F4079">
        <v>0</v>
      </c>
      <c r="G4079">
        <v>1.7299999999999999E-2</v>
      </c>
    </row>
    <row r="4080" spans="1:7" x14ac:dyDescent="0.25">
      <c r="A4080">
        <v>10149999</v>
      </c>
      <c r="B4080" s="1">
        <v>41237</v>
      </c>
      <c r="C4080">
        <v>2330</v>
      </c>
      <c r="D4080">
        <v>8.9999999999999993E-3</v>
      </c>
      <c r="E4080">
        <v>8.2000000000000007E-3</v>
      </c>
      <c r="F4080">
        <v>0</v>
      </c>
      <c r="G4080">
        <v>1.2200000000000001E-2</v>
      </c>
    </row>
    <row r="4081" spans="1:7" x14ac:dyDescent="0.25">
      <c r="A4081">
        <v>10149999</v>
      </c>
      <c r="B4081" s="1">
        <v>41237</v>
      </c>
      <c r="C4081">
        <v>2400</v>
      </c>
      <c r="D4081">
        <v>7.7000000000000002E-3</v>
      </c>
      <c r="E4081">
        <v>6.3E-3</v>
      </c>
      <c r="F4081">
        <v>0</v>
      </c>
      <c r="G4081">
        <v>0.01</v>
      </c>
    </row>
    <row r="4082" spans="1:7" x14ac:dyDescent="0.25">
      <c r="A4082">
        <v>10149999</v>
      </c>
      <c r="B4082" s="1">
        <v>41238</v>
      </c>
      <c r="C4082">
        <v>30</v>
      </c>
      <c r="D4082">
        <v>8.6999999999999994E-3</v>
      </c>
      <c r="E4082">
        <v>7.6E-3</v>
      </c>
      <c r="F4082">
        <v>0</v>
      </c>
      <c r="G4082">
        <v>1.1599999999999999E-2</v>
      </c>
    </row>
    <row r="4083" spans="1:7" x14ac:dyDescent="0.25">
      <c r="A4083">
        <v>10149999</v>
      </c>
      <c r="B4083" s="1">
        <v>41238</v>
      </c>
      <c r="C4083">
        <v>100</v>
      </c>
      <c r="D4083">
        <v>8.6999999999999994E-3</v>
      </c>
      <c r="E4083">
        <v>7.9000000000000008E-3</v>
      </c>
      <c r="F4083">
        <v>0</v>
      </c>
      <c r="G4083">
        <v>1.18E-2</v>
      </c>
    </row>
    <row r="4084" spans="1:7" x14ac:dyDescent="0.25">
      <c r="A4084">
        <v>10149999</v>
      </c>
      <c r="B4084" s="1">
        <v>41238</v>
      </c>
      <c r="C4084">
        <v>130</v>
      </c>
      <c r="D4084">
        <v>8.3000000000000001E-3</v>
      </c>
      <c r="E4084">
        <v>6.8999999999999999E-3</v>
      </c>
      <c r="F4084">
        <v>0</v>
      </c>
      <c r="G4084">
        <v>1.0800000000000001E-2</v>
      </c>
    </row>
    <row r="4085" spans="1:7" x14ac:dyDescent="0.25">
      <c r="A4085">
        <v>10149999</v>
      </c>
      <c r="B4085" s="1">
        <v>41238</v>
      </c>
      <c r="C4085">
        <v>200</v>
      </c>
      <c r="D4085">
        <v>9.4000000000000004E-3</v>
      </c>
      <c r="E4085">
        <v>8.9999999999999993E-3</v>
      </c>
      <c r="F4085">
        <v>0</v>
      </c>
      <c r="G4085">
        <v>1.2999999999999999E-2</v>
      </c>
    </row>
    <row r="4086" spans="1:7" x14ac:dyDescent="0.25">
      <c r="A4086">
        <v>10149999</v>
      </c>
      <c r="B4086" s="1">
        <v>41238</v>
      </c>
      <c r="C4086">
        <v>230</v>
      </c>
      <c r="D4086">
        <v>7.9000000000000008E-3</v>
      </c>
      <c r="E4086">
        <v>6.0000000000000001E-3</v>
      </c>
      <c r="F4086">
        <v>0</v>
      </c>
      <c r="G4086">
        <v>9.9000000000000008E-3</v>
      </c>
    </row>
    <row r="4087" spans="1:7" x14ac:dyDescent="0.25">
      <c r="A4087">
        <v>10149999</v>
      </c>
      <c r="B4087" s="1">
        <v>41238</v>
      </c>
      <c r="C4087">
        <v>300</v>
      </c>
      <c r="D4087">
        <v>9.7000000000000003E-3</v>
      </c>
      <c r="E4087">
        <v>9.4999999999999998E-3</v>
      </c>
      <c r="F4087">
        <v>0</v>
      </c>
      <c r="G4087">
        <v>1.3599999999999999E-2</v>
      </c>
    </row>
    <row r="4088" spans="1:7" x14ac:dyDescent="0.25">
      <c r="A4088">
        <v>10149999</v>
      </c>
      <c r="B4088" s="1">
        <v>41238</v>
      </c>
      <c r="C4088">
        <v>330</v>
      </c>
      <c r="D4088">
        <v>7.9000000000000008E-3</v>
      </c>
      <c r="E4088">
        <v>6.3E-3</v>
      </c>
      <c r="F4088">
        <v>0</v>
      </c>
      <c r="G4088">
        <v>1.01E-2</v>
      </c>
    </row>
    <row r="4089" spans="1:7" x14ac:dyDescent="0.25">
      <c r="A4089">
        <v>10149999</v>
      </c>
      <c r="B4089" s="1">
        <v>41238</v>
      </c>
      <c r="C4089">
        <v>400</v>
      </c>
      <c r="D4089">
        <v>9.5999999999999992E-3</v>
      </c>
      <c r="E4089">
        <v>9.2999999999999992E-3</v>
      </c>
      <c r="F4089">
        <v>0</v>
      </c>
      <c r="G4089">
        <v>1.34E-2</v>
      </c>
    </row>
    <row r="4090" spans="1:7" x14ac:dyDescent="0.25">
      <c r="A4090">
        <v>10149999</v>
      </c>
      <c r="B4090" s="1">
        <v>41238</v>
      </c>
      <c r="C4090">
        <v>430</v>
      </c>
      <c r="D4090">
        <v>8.3000000000000001E-3</v>
      </c>
      <c r="E4090">
        <v>7.0000000000000001E-3</v>
      </c>
      <c r="F4090">
        <v>0</v>
      </c>
      <c r="G4090">
        <v>1.09E-2</v>
      </c>
    </row>
    <row r="4091" spans="1:7" x14ac:dyDescent="0.25">
      <c r="A4091">
        <v>10149999</v>
      </c>
      <c r="B4091" s="1">
        <v>41238</v>
      </c>
      <c r="C4091">
        <v>500</v>
      </c>
      <c r="D4091">
        <v>9.2999999999999992E-3</v>
      </c>
      <c r="E4091">
        <v>8.6E-3</v>
      </c>
      <c r="F4091">
        <v>0</v>
      </c>
      <c r="G4091">
        <v>1.2699999999999999E-2</v>
      </c>
    </row>
    <row r="4092" spans="1:7" x14ac:dyDescent="0.25">
      <c r="A4092">
        <v>10149999</v>
      </c>
      <c r="B4092" s="1">
        <v>41238</v>
      </c>
      <c r="C4092">
        <v>530</v>
      </c>
      <c r="D4092">
        <v>8.5000000000000006E-3</v>
      </c>
      <c r="E4092">
        <v>7.6E-3</v>
      </c>
      <c r="F4092">
        <v>0</v>
      </c>
      <c r="G4092">
        <v>1.14E-2</v>
      </c>
    </row>
    <row r="4093" spans="1:7" x14ac:dyDescent="0.25">
      <c r="A4093">
        <v>10149999</v>
      </c>
      <c r="B4093" s="1">
        <v>41238</v>
      </c>
      <c r="C4093">
        <v>600</v>
      </c>
      <c r="D4093">
        <v>8.8000000000000005E-3</v>
      </c>
      <c r="E4093">
        <v>7.7000000000000002E-3</v>
      </c>
      <c r="F4093">
        <v>0</v>
      </c>
      <c r="G4093">
        <v>1.17E-2</v>
      </c>
    </row>
    <row r="4094" spans="1:7" x14ac:dyDescent="0.25">
      <c r="A4094">
        <v>10149999</v>
      </c>
      <c r="B4094" s="1">
        <v>41238</v>
      </c>
      <c r="C4094">
        <v>630</v>
      </c>
      <c r="D4094">
        <v>8.3999999999999995E-3</v>
      </c>
      <c r="E4094">
        <v>7.4999999999999997E-3</v>
      </c>
      <c r="F4094">
        <v>0</v>
      </c>
      <c r="G4094">
        <v>1.1299999999999999E-2</v>
      </c>
    </row>
    <row r="4095" spans="1:7" x14ac:dyDescent="0.25">
      <c r="A4095">
        <v>10149999</v>
      </c>
      <c r="B4095" s="1">
        <v>41238</v>
      </c>
      <c r="C4095">
        <v>700</v>
      </c>
      <c r="D4095">
        <v>7.9000000000000008E-3</v>
      </c>
      <c r="E4095">
        <v>7.7999999999999996E-3</v>
      </c>
      <c r="F4095">
        <v>0</v>
      </c>
      <c r="G4095">
        <v>1.12E-2</v>
      </c>
    </row>
    <row r="4096" spans="1:7" x14ac:dyDescent="0.25">
      <c r="A4096">
        <v>10149999</v>
      </c>
      <c r="B4096" s="1">
        <v>41238</v>
      </c>
      <c r="C4096">
        <v>730</v>
      </c>
      <c r="D4096">
        <v>1.7100000000000001E-2</v>
      </c>
      <c r="E4096">
        <v>2.46E-2</v>
      </c>
      <c r="F4096">
        <v>0</v>
      </c>
      <c r="G4096">
        <v>0.03</v>
      </c>
    </row>
    <row r="4097" spans="1:7" x14ac:dyDescent="0.25">
      <c r="A4097">
        <v>10149999</v>
      </c>
      <c r="B4097" s="1">
        <v>41238</v>
      </c>
      <c r="C4097">
        <v>800</v>
      </c>
      <c r="D4097">
        <v>1.5599999999999999E-2</v>
      </c>
      <c r="E4097">
        <v>1.61E-2</v>
      </c>
      <c r="F4097">
        <v>0</v>
      </c>
      <c r="G4097">
        <v>2.2599999999999999E-2</v>
      </c>
    </row>
    <row r="4098" spans="1:7" x14ac:dyDescent="0.25">
      <c r="A4098">
        <v>10149999</v>
      </c>
      <c r="B4098" s="1">
        <v>41238</v>
      </c>
      <c r="C4098">
        <v>830</v>
      </c>
      <c r="D4098">
        <v>3.49E-2</v>
      </c>
      <c r="E4098">
        <v>2.5499999999999998E-2</v>
      </c>
      <c r="F4098">
        <v>0</v>
      </c>
      <c r="G4098">
        <v>4.36E-2</v>
      </c>
    </row>
    <row r="4099" spans="1:7" x14ac:dyDescent="0.25">
      <c r="A4099">
        <v>10149999</v>
      </c>
      <c r="B4099" s="1">
        <v>41238</v>
      </c>
      <c r="C4099">
        <v>900</v>
      </c>
      <c r="D4099">
        <v>6.6199999999999995E-2</v>
      </c>
      <c r="E4099">
        <v>3.2599999999999997E-2</v>
      </c>
      <c r="F4099">
        <v>1E-4</v>
      </c>
      <c r="G4099">
        <v>7.3899999999999993E-2</v>
      </c>
    </row>
    <row r="4100" spans="1:7" x14ac:dyDescent="0.25">
      <c r="A4100">
        <v>10149999</v>
      </c>
      <c r="B4100" s="1">
        <v>41238</v>
      </c>
      <c r="C4100">
        <v>930</v>
      </c>
      <c r="D4100">
        <v>0.13220000000000001</v>
      </c>
      <c r="E4100">
        <v>6.93E-2</v>
      </c>
      <c r="F4100">
        <v>0</v>
      </c>
      <c r="G4100">
        <v>0.14929999999999999</v>
      </c>
    </row>
    <row r="4101" spans="1:7" x14ac:dyDescent="0.25">
      <c r="A4101">
        <v>10149999</v>
      </c>
      <c r="B4101" s="1">
        <v>41238</v>
      </c>
      <c r="C4101">
        <v>1000</v>
      </c>
      <c r="D4101">
        <v>0.25030000000000002</v>
      </c>
      <c r="E4101">
        <v>0.128</v>
      </c>
      <c r="F4101">
        <v>0</v>
      </c>
      <c r="G4101">
        <v>0.28110000000000002</v>
      </c>
    </row>
    <row r="4102" spans="1:7" x14ac:dyDescent="0.25">
      <c r="A4102">
        <v>10149999</v>
      </c>
      <c r="B4102" s="1">
        <v>41238</v>
      </c>
      <c r="C4102">
        <v>1030</v>
      </c>
      <c r="D4102">
        <v>0.27289999999999998</v>
      </c>
      <c r="E4102">
        <v>0.1232</v>
      </c>
      <c r="F4102">
        <v>0</v>
      </c>
      <c r="G4102">
        <v>0.29949999999999999</v>
      </c>
    </row>
    <row r="4103" spans="1:7" x14ac:dyDescent="0.25">
      <c r="A4103">
        <v>10149999</v>
      </c>
      <c r="B4103" s="1">
        <v>41238</v>
      </c>
      <c r="C4103">
        <v>1100</v>
      </c>
      <c r="D4103">
        <v>0.33450000000000002</v>
      </c>
      <c r="E4103">
        <v>0.14810000000000001</v>
      </c>
      <c r="F4103">
        <v>0</v>
      </c>
      <c r="G4103">
        <v>0.36580000000000001</v>
      </c>
    </row>
    <row r="4104" spans="1:7" x14ac:dyDescent="0.25">
      <c r="A4104">
        <v>10149999</v>
      </c>
      <c r="B4104" s="1">
        <v>41238</v>
      </c>
      <c r="C4104">
        <v>1130</v>
      </c>
      <c r="D4104">
        <v>0.36130000000000001</v>
      </c>
      <c r="E4104">
        <v>0.15820000000000001</v>
      </c>
      <c r="F4104">
        <v>0</v>
      </c>
      <c r="G4104">
        <v>0.39429999999999998</v>
      </c>
    </row>
    <row r="4105" spans="1:7" x14ac:dyDescent="0.25">
      <c r="A4105">
        <v>10149999</v>
      </c>
      <c r="B4105" s="1">
        <v>41238</v>
      </c>
      <c r="C4105">
        <v>1200</v>
      </c>
      <c r="D4105">
        <v>0.36899999999999999</v>
      </c>
      <c r="E4105">
        <v>0.16120000000000001</v>
      </c>
      <c r="F4105">
        <v>0</v>
      </c>
      <c r="G4105">
        <v>0.4027</v>
      </c>
    </row>
    <row r="4106" spans="1:7" x14ac:dyDescent="0.25">
      <c r="A4106">
        <v>10149999</v>
      </c>
      <c r="B4106" s="1">
        <v>41238</v>
      </c>
      <c r="C4106">
        <v>1230</v>
      </c>
      <c r="D4106">
        <v>0.36670000000000003</v>
      </c>
      <c r="E4106">
        <v>0.16889999999999999</v>
      </c>
      <c r="F4106">
        <v>0</v>
      </c>
      <c r="G4106">
        <v>0.40379999999999999</v>
      </c>
    </row>
    <row r="4107" spans="1:7" x14ac:dyDescent="0.25">
      <c r="A4107">
        <v>10149999</v>
      </c>
      <c r="B4107" s="1">
        <v>41238</v>
      </c>
      <c r="C4107">
        <v>1300</v>
      </c>
      <c r="D4107">
        <v>0.39810000000000001</v>
      </c>
      <c r="E4107">
        <v>0.19520000000000001</v>
      </c>
      <c r="F4107">
        <v>0</v>
      </c>
      <c r="G4107">
        <v>0.44350000000000001</v>
      </c>
    </row>
    <row r="4108" spans="1:7" x14ac:dyDescent="0.25">
      <c r="A4108">
        <v>10149999</v>
      </c>
      <c r="B4108" s="1">
        <v>41238</v>
      </c>
      <c r="C4108">
        <v>1330</v>
      </c>
      <c r="D4108">
        <v>0.36470000000000002</v>
      </c>
      <c r="E4108">
        <v>0.1963</v>
      </c>
      <c r="F4108">
        <v>0</v>
      </c>
      <c r="G4108">
        <v>0.41410000000000002</v>
      </c>
    </row>
    <row r="4109" spans="1:7" x14ac:dyDescent="0.25">
      <c r="A4109">
        <v>10149999</v>
      </c>
      <c r="B4109" s="1">
        <v>41238</v>
      </c>
      <c r="C4109">
        <v>1400</v>
      </c>
      <c r="D4109">
        <v>0.29920000000000002</v>
      </c>
      <c r="E4109">
        <v>0.1547</v>
      </c>
      <c r="F4109">
        <v>0</v>
      </c>
      <c r="G4109">
        <v>0.33689999999999998</v>
      </c>
    </row>
    <row r="4110" spans="1:7" x14ac:dyDescent="0.25">
      <c r="A4110">
        <v>10149999</v>
      </c>
      <c r="B4110" s="1">
        <v>41238</v>
      </c>
      <c r="C4110">
        <v>1430</v>
      </c>
      <c r="D4110">
        <v>0.31109999999999999</v>
      </c>
      <c r="E4110">
        <v>0.15190000000000001</v>
      </c>
      <c r="F4110">
        <v>0</v>
      </c>
      <c r="G4110">
        <v>0.3463</v>
      </c>
    </row>
    <row r="4111" spans="1:7" x14ac:dyDescent="0.25">
      <c r="A4111">
        <v>10149999</v>
      </c>
      <c r="B4111" s="1">
        <v>41238</v>
      </c>
      <c r="C4111">
        <v>1500</v>
      </c>
      <c r="D4111">
        <v>0.32500000000000001</v>
      </c>
      <c r="E4111">
        <v>0.15870000000000001</v>
      </c>
      <c r="F4111">
        <v>0</v>
      </c>
      <c r="G4111">
        <v>0.36170000000000002</v>
      </c>
    </row>
    <row r="4112" spans="1:7" x14ac:dyDescent="0.25">
      <c r="A4112">
        <v>10149999</v>
      </c>
      <c r="B4112" s="1">
        <v>41238</v>
      </c>
      <c r="C4112">
        <v>1530</v>
      </c>
      <c r="D4112">
        <v>0.31069999999999998</v>
      </c>
      <c r="E4112">
        <v>0.15459999999999999</v>
      </c>
      <c r="F4112">
        <v>0</v>
      </c>
      <c r="G4112">
        <v>0.34699999999999998</v>
      </c>
    </row>
    <row r="4113" spans="1:7" x14ac:dyDescent="0.25">
      <c r="A4113">
        <v>10149999</v>
      </c>
      <c r="B4113" s="1">
        <v>41238</v>
      </c>
      <c r="C4113">
        <v>1600</v>
      </c>
      <c r="D4113">
        <v>0.32669999999999999</v>
      </c>
      <c r="E4113">
        <v>0.16819999999999999</v>
      </c>
      <c r="F4113">
        <v>0</v>
      </c>
      <c r="G4113">
        <v>0.3674</v>
      </c>
    </row>
    <row r="4114" spans="1:7" x14ac:dyDescent="0.25">
      <c r="A4114">
        <v>10149999</v>
      </c>
      <c r="B4114" s="1">
        <v>41238</v>
      </c>
      <c r="C4114">
        <v>1630</v>
      </c>
      <c r="D4114">
        <v>0.33169999999999999</v>
      </c>
      <c r="E4114">
        <v>0.17810000000000001</v>
      </c>
      <c r="F4114">
        <v>0</v>
      </c>
      <c r="G4114">
        <v>0.37659999999999999</v>
      </c>
    </row>
    <row r="4115" spans="1:7" x14ac:dyDescent="0.25">
      <c r="A4115">
        <v>10149999</v>
      </c>
      <c r="B4115" s="1">
        <v>41238</v>
      </c>
      <c r="C4115">
        <v>1700</v>
      </c>
      <c r="D4115">
        <v>0.3332</v>
      </c>
      <c r="E4115">
        <v>0.18720000000000001</v>
      </c>
      <c r="F4115">
        <v>0</v>
      </c>
      <c r="G4115">
        <v>0.3821</v>
      </c>
    </row>
    <row r="4116" spans="1:7" x14ac:dyDescent="0.25">
      <c r="A4116">
        <v>10149999</v>
      </c>
      <c r="B4116" s="1">
        <v>41238</v>
      </c>
      <c r="C4116">
        <v>1730</v>
      </c>
      <c r="D4116">
        <v>0.30230000000000001</v>
      </c>
      <c r="E4116">
        <v>0.18010000000000001</v>
      </c>
      <c r="F4116">
        <v>0</v>
      </c>
      <c r="G4116">
        <v>0.35199999999999998</v>
      </c>
    </row>
    <row r="4117" spans="1:7" x14ac:dyDescent="0.25">
      <c r="A4117">
        <v>10149999</v>
      </c>
      <c r="B4117" s="1">
        <v>41238</v>
      </c>
      <c r="C4117">
        <v>1800</v>
      </c>
      <c r="D4117">
        <v>0.2467</v>
      </c>
      <c r="E4117">
        <v>0.1555</v>
      </c>
      <c r="F4117">
        <v>0</v>
      </c>
      <c r="G4117">
        <v>0.29170000000000001</v>
      </c>
    </row>
    <row r="4118" spans="1:7" x14ac:dyDescent="0.25">
      <c r="A4118">
        <v>10149999</v>
      </c>
      <c r="B4118" s="1">
        <v>41238</v>
      </c>
      <c r="C4118">
        <v>1830</v>
      </c>
      <c r="D4118">
        <v>0.18210000000000001</v>
      </c>
      <c r="E4118">
        <v>0.11409999999999999</v>
      </c>
      <c r="F4118">
        <v>0</v>
      </c>
      <c r="G4118">
        <v>0.21490000000000001</v>
      </c>
    </row>
    <row r="4119" spans="1:7" x14ac:dyDescent="0.25">
      <c r="A4119">
        <v>10149999</v>
      </c>
      <c r="B4119" s="1">
        <v>41238</v>
      </c>
      <c r="C4119">
        <v>1900</v>
      </c>
      <c r="D4119">
        <v>0.1036</v>
      </c>
      <c r="E4119">
        <v>6.5100000000000005E-2</v>
      </c>
      <c r="F4119">
        <v>0</v>
      </c>
      <c r="G4119">
        <v>0.12239999999999999</v>
      </c>
    </row>
    <row r="4120" spans="1:7" x14ac:dyDescent="0.25">
      <c r="A4120">
        <v>10149999</v>
      </c>
      <c r="B4120" s="1">
        <v>41238</v>
      </c>
      <c r="C4120">
        <v>1930</v>
      </c>
      <c r="D4120">
        <v>5.0900000000000001E-2</v>
      </c>
      <c r="E4120">
        <v>3.6700000000000003E-2</v>
      </c>
      <c r="F4120">
        <v>0</v>
      </c>
      <c r="G4120">
        <v>6.2899999999999998E-2</v>
      </c>
    </row>
    <row r="4121" spans="1:7" x14ac:dyDescent="0.25">
      <c r="A4121">
        <v>10149999</v>
      </c>
      <c r="B4121" s="1">
        <v>41238</v>
      </c>
      <c r="C4121">
        <v>2000</v>
      </c>
      <c r="D4121">
        <v>4.1799999999999997E-2</v>
      </c>
      <c r="E4121">
        <v>3.2500000000000001E-2</v>
      </c>
      <c r="F4121">
        <v>0</v>
      </c>
      <c r="G4121">
        <v>5.2900000000000003E-2</v>
      </c>
    </row>
    <row r="4122" spans="1:7" x14ac:dyDescent="0.25">
      <c r="A4122">
        <v>10149999</v>
      </c>
      <c r="B4122" s="1">
        <v>41238</v>
      </c>
      <c r="C4122">
        <v>2030</v>
      </c>
      <c r="D4122">
        <v>4.3099999999999999E-2</v>
      </c>
      <c r="E4122">
        <v>3.3099999999999997E-2</v>
      </c>
      <c r="F4122">
        <v>0</v>
      </c>
      <c r="G4122">
        <v>5.4399999999999997E-2</v>
      </c>
    </row>
    <row r="4123" spans="1:7" x14ac:dyDescent="0.25">
      <c r="A4123">
        <v>10149999</v>
      </c>
      <c r="B4123" s="1">
        <v>41238</v>
      </c>
      <c r="C4123">
        <v>2100</v>
      </c>
      <c r="D4123">
        <v>4.2299999999999997E-2</v>
      </c>
      <c r="E4123">
        <v>3.3599999999999998E-2</v>
      </c>
      <c r="F4123">
        <v>0</v>
      </c>
      <c r="G4123">
        <v>5.3999999999999999E-2</v>
      </c>
    </row>
    <row r="4124" spans="1:7" x14ac:dyDescent="0.25">
      <c r="A4124">
        <v>10149999</v>
      </c>
      <c r="B4124" s="1">
        <v>41238</v>
      </c>
      <c r="C4124">
        <v>2130</v>
      </c>
      <c r="D4124">
        <v>4.1799999999999997E-2</v>
      </c>
      <c r="E4124">
        <v>3.5999999999999997E-2</v>
      </c>
      <c r="F4124">
        <v>0</v>
      </c>
      <c r="G4124">
        <v>5.5100000000000003E-2</v>
      </c>
    </row>
    <row r="4125" spans="1:7" x14ac:dyDescent="0.25">
      <c r="A4125">
        <v>10149999</v>
      </c>
      <c r="B4125" s="1">
        <v>41238</v>
      </c>
      <c r="C4125">
        <v>2200</v>
      </c>
      <c r="D4125">
        <v>4.1399999999999999E-2</v>
      </c>
      <c r="E4125">
        <v>3.2199999999999999E-2</v>
      </c>
      <c r="F4125">
        <v>0</v>
      </c>
      <c r="G4125">
        <v>5.2600000000000001E-2</v>
      </c>
    </row>
    <row r="4126" spans="1:7" x14ac:dyDescent="0.25">
      <c r="A4126">
        <v>10149999</v>
      </c>
      <c r="B4126" s="1">
        <v>41238</v>
      </c>
      <c r="C4126">
        <v>2230</v>
      </c>
      <c r="D4126">
        <v>4.1099999999999998E-2</v>
      </c>
      <c r="E4126">
        <v>2.86E-2</v>
      </c>
      <c r="F4126">
        <v>0</v>
      </c>
      <c r="G4126">
        <v>5.0099999999999999E-2</v>
      </c>
    </row>
    <row r="4127" spans="1:7" x14ac:dyDescent="0.25">
      <c r="A4127">
        <v>10149999</v>
      </c>
      <c r="B4127" s="1">
        <v>41238</v>
      </c>
      <c r="C4127">
        <v>2300</v>
      </c>
      <c r="D4127">
        <v>3.3300000000000003E-2</v>
      </c>
      <c r="E4127">
        <v>1.9900000000000001E-2</v>
      </c>
      <c r="F4127">
        <v>0</v>
      </c>
      <c r="G4127">
        <v>3.8899999999999997E-2</v>
      </c>
    </row>
    <row r="4128" spans="1:7" x14ac:dyDescent="0.25">
      <c r="A4128">
        <v>10149999</v>
      </c>
      <c r="B4128" s="1">
        <v>41238</v>
      </c>
      <c r="C4128">
        <v>2330</v>
      </c>
      <c r="D4128">
        <v>1.4500000000000001E-2</v>
      </c>
      <c r="E4128">
        <v>1.1299999999999999E-2</v>
      </c>
      <c r="F4128">
        <v>0</v>
      </c>
      <c r="G4128">
        <v>1.84E-2</v>
      </c>
    </row>
    <row r="4129" spans="1:7" x14ac:dyDescent="0.25">
      <c r="A4129">
        <v>10149999</v>
      </c>
      <c r="B4129" s="1">
        <v>41238</v>
      </c>
      <c r="C4129">
        <v>2400</v>
      </c>
      <c r="D4129">
        <v>3.5000000000000003E-2</v>
      </c>
      <c r="E4129">
        <v>3.6700000000000003E-2</v>
      </c>
      <c r="F4129">
        <v>0</v>
      </c>
      <c r="G4129">
        <v>5.0599999999999999E-2</v>
      </c>
    </row>
    <row r="4130" spans="1:7" x14ac:dyDescent="0.25">
      <c r="A4130">
        <v>10149999</v>
      </c>
      <c r="B4130" s="1">
        <v>41239</v>
      </c>
      <c r="C4130">
        <v>30</v>
      </c>
      <c r="D4130">
        <v>1.61E-2</v>
      </c>
      <c r="E4130">
        <v>1.2500000000000001E-2</v>
      </c>
      <c r="F4130">
        <v>0</v>
      </c>
      <c r="G4130">
        <v>2.07E-2</v>
      </c>
    </row>
    <row r="4131" spans="1:7" x14ac:dyDescent="0.25">
      <c r="A4131">
        <v>10149999</v>
      </c>
      <c r="B4131" s="1">
        <v>41239</v>
      </c>
      <c r="C4131">
        <v>100</v>
      </c>
      <c r="D4131">
        <v>1.23E-2</v>
      </c>
      <c r="E4131">
        <v>7.3000000000000001E-3</v>
      </c>
      <c r="F4131">
        <v>0</v>
      </c>
      <c r="G4131">
        <v>1.44E-2</v>
      </c>
    </row>
    <row r="4132" spans="1:7" x14ac:dyDescent="0.25">
      <c r="A4132">
        <v>10149999</v>
      </c>
      <c r="B4132" s="1">
        <v>41239</v>
      </c>
      <c r="C4132">
        <v>130</v>
      </c>
      <c r="D4132">
        <v>1.3100000000000001E-2</v>
      </c>
      <c r="E4132">
        <v>8.8000000000000005E-3</v>
      </c>
      <c r="F4132">
        <v>0</v>
      </c>
      <c r="G4132">
        <v>1.5800000000000002E-2</v>
      </c>
    </row>
    <row r="4133" spans="1:7" x14ac:dyDescent="0.25">
      <c r="A4133">
        <v>10149999</v>
      </c>
      <c r="B4133" s="1">
        <v>41239</v>
      </c>
      <c r="C4133">
        <v>200</v>
      </c>
      <c r="D4133">
        <v>1.21E-2</v>
      </c>
      <c r="E4133">
        <v>7.0000000000000001E-3</v>
      </c>
      <c r="F4133">
        <v>0</v>
      </c>
      <c r="G4133">
        <v>1.4E-2</v>
      </c>
    </row>
    <row r="4134" spans="1:7" x14ac:dyDescent="0.25">
      <c r="A4134">
        <v>10149999</v>
      </c>
      <c r="B4134" s="1">
        <v>41239</v>
      </c>
      <c r="C4134">
        <v>230</v>
      </c>
      <c r="D4134">
        <v>1.34E-2</v>
      </c>
      <c r="E4134">
        <v>9.1000000000000004E-3</v>
      </c>
      <c r="F4134">
        <v>0</v>
      </c>
      <c r="G4134">
        <v>1.6199999999999999E-2</v>
      </c>
    </row>
    <row r="4135" spans="1:7" x14ac:dyDescent="0.25">
      <c r="A4135">
        <v>10149999</v>
      </c>
      <c r="B4135" s="1">
        <v>41239</v>
      </c>
      <c r="C4135">
        <v>300</v>
      </c>
      <c r="D4135">
        <v>1.2200000000000001E-2</v>
      </c>
      <c r="E4135">
        <v>7.3000000000000001E-3</v>
      </c>
      <c r="F4135">
        <v>0</v>
      </c>
      <c r="G4135">
        <v>1.43E-2</v>
      </c>
    </row>
    <row r="4136" spans="1:7" x14ac:dyDescent="0.25">
      <c r="A4136">
        <v>10149999</v>
      </c>
      <c r="B4136" s="1">
        <v>41239</v>
      </c>
      <c r="C4136">
        <v>330</v>
      </c>
      <c r="D4136">
        <v>1.35E-2</v>
      </c>
      <c r="E4136">
        <v>9.4000000000000004E-3</v>
      </c>
      <c r="F4136">
        <v>0</v>
      </c>
      <c r="G4136">
        <v>1.66E-2</v>
      </c>
    </row>
    <row r="4137" spans="1:7" x14ac:dyDescent="0.25">
      <c r="A4137">
        <v>10149999</v>
      </c>
      <c r="B4137" s="1">
        <v>41239</v>
      </c>
      <c r="C4137">
        <v>400</v>
      </c>
      <c r="D4137">
        <v>1.2500000000000001E-2</v>
      </c>
      <c r="E4137">
        <v>7.7999999999999996E-3</v>
      </c>
      <c r="F4137">
        <v>0</v>
      </c>
      <c r="G4137">
        <v>1.47E-2</v>
      </c>
    </row>
    <row r="4138" spans="1:7" x14ac:dyDescent="0.25">
      <c r="A4138">
        <v>10149999</v>
      </c>
      <c r="B4138" s="1">
        <v>41239</v>
      </c>
      <c r="C4138">
        <v>430</v>
      </c>
      <c r="D4138">
        <v>1.35E-2</v>
      </c>
      <c r="E4138">
        <v>9.1000000000000004E-3</v>
      </c>
      <c r="F4138">
        <v>0</v>
      </c>
      <c r="G4138">
        <v>1.6299999999999999E-2</v>
      </c>
    </row>
    <row r="4139" spans="1:7" x14ac:dyDescent="0.25">
      <c r="A4139">
        <v>10149999</v>
      </c>
      <c r="B4139" s="1">
        <v>41239</v>
      </c>
      <c r="C4139">
        <v>500</v>
      </c>
      <c r="D4139">
        <v>1.26E-2</v>
      </c>
      <c r="E4139">
        <v>8.0000000000000002E-3</v>
      </c>
      <c r="F4139">
        <v>0</v>
      </c>
      <c r="G4139">
        <v>1.49E-2</v>
      </c>
    </row>
    <row r="4140" spans="1:7" x14ac:dyDescent="0.25">
      <c r="A4140">
        <v>10149999</v>
      </c>
      <c r="B4140" s="1">
        <v>41239</v>
      </c>
      <c r="C4140">
        <v>530</v>
      </c>
      <c r="D4140">
        <v>1.2999999999999999E-2</v>
      </c>
      <c r="E4140">
        <v>8.3999999999999995E-3</v>
      </c>
      <c r="F4140">
        <v>0</v>
      </c>
      <c r="G4140">
        <v>1.55E-2</v>
      </c>
    </row>
    <row r="4141" spans="1:7" x14ac:dyDescent="0.25">
      <c r="A4141">
        <v>10149999</v>
      </c>
      <c r="B4141" s="1">
        <v>41239</v>
      </c>
      <c r="C4141">
        <v>600</v>
      </c>
      <c r="D4141">
        <v>1.2699999999999999E-2</v>
      </c>
      <c r="E4141">
        <v>8.3000000000000001E-3</v>
      </c>
      <c r="F4141">
        <v>0</v>
      </c>
      <c r="G4141">
        <v>1.52E-2</v>
      </c>
    </row>
    <row r="4142" spans="1:7" x14ac:dyDescent="0.25">
      <c r="A4142">
        <v>10149999</v>
      </c>
      <c r="B4142" s="1">
        <v>41239</v>
      </c>
      <c r="C4142">
        <v>630</v>
      </c>
      <c r="D4142">
        <v>1.2500000000000001E-2</v>
      </c>
      <c r="E4142">
        <v>7.7000000000000002E-3</v>
      </c>
      <c r="F4142">
        <v>0</v>
      </c>
      <c r="G4142">
        <v>1.47E-2</v>
      </c>
    </row>
    <row r="4143" spans="1:7" x14ac:dyDescent="0.25">
      <c r="A4143">
        <v>10149999</v>
      </c>
      <c r="B4143" s="1">
        <v>41239</v>
      </c>
      <c r="C4143">
        <v>700</v>
      </c>
      <c r="D4143">
        <v>1.4800000000000001E-2</v>
      </c>
      <c r="E4143">
        <v>1.43E-2</v>
      </c>
      <c r="F4143">
        <v>0</v>
      </c>
      <c r="G4143">
        <v>2.07E-2</v>
      </c>
    </row>
    <row r="4144" spans="1:7" x14ac:dyDescent="0.25">
      <c r="A4144">
        <v>10149999</v>
      </c>
      <c r="B4144" s="1">
        <v>41239</v>
      </c>
      <c r="C4144">
        <v>730</v>
      </c>
      <c r="D4144">
        <v>1.7000000000000001E-2</v>
      </c>
      <c r="E4144">
        <v>1.7100000000000001E-2</v>
      </c>
      <c r="F4144">
        <v>0</v>
      </c>
      <c r="G4144">
        <v>2.4E-2</v>
      </c>
    </row>
    <row r="4145" spans="1:7" x14ac:dyDescent="0.25">
      <c r="A4145">
        <v>10149999</v>
      </c>
      <c r="B4145" s="1">
        <v>41239</v>
      </c>
      <c r="C4145">
        <v>800</v>
      </c>
      <c r="D4145">
        <v>1.61E-2</v>
      </c>
      <c r="E4145">
        <v>1.3100000000000001E-2</v>
      </c>
      <c r="F4145">
        <v>0</v>
      </c>
      <c r="G4145">
        <v>2.0899999999999998E-2</v>
      </c>
    </row>
    <row r="4146" spans="1:7" x14ac:dyDescent="0.25">
      <c r="A4146">
        <v>10149999</v>
      </c>
      <c r="B4146" s="1">
        <v>41239</v>
      </c>
      <c r="C4146">
        <v>830</v>
      </c>
      <c r="D4146">
        <v>1.8599999999999998E-2</v>
      </c>
      <c r="E4146">
        <v>1.52E-2</v>
      </c>
      <c r="F4146">
        <v>0</v>
      </c>
      <c r="G4146">
        <v>2.41E-2</v>
      </c>
    </row>
    <row r="4147" spans="1:7" x14ac:dyDescent="0.25">
      <c r="A4147">
        <v>10149999</v>
      </c>
      <c r="B4147" s="1">
        <v>41239</v>
      </c>
      <c r="C4147">
        <v>900</v>
      </c>
      <c r="D4147">
        <v>3.3000000000000002E-2</v>
      </c>
      <c r="E4147">
        <v>1.8800000000000001E-2</v>
      </c>
      <c r="F4147">
        <v>0</v>
      </c>
      <c r="G4147">
        <v>3.7999999999999999E-2</v>
      </c>
    </row>
    <row r="4148" spans="1:7" x14ac:dyDescent="0.25">
      <c r="A4148">
        <v>10149999</v>
      </c>
      <c r="B4148" s="1">
        <v>41239</v>
      </c>
      <c r="C4148">
        <v>930</v>
      </c>
      <c r="D4148">
        <v>0.13900000000000001</v>
      </c>
      <c r="E4148">
        <v>7.0999999999999994E-2</v>
      </c>
      <c r="F4148">
        <v>0</v>
      </c>
      <c r="G4148">
        <v>0.15620000000000001</v>
      </c>
    </row>
    <row r="4149" spans="1:7" x14ac:dyDescent="0.25">
      <c r="A4149">
        <v>10149999</v>
      </c>
      <c r="B4149" s="1">
        <v>41239</v>
      </c>
      <c r="C4149">
        <v>1000</v>
      </c>
      <c r="D4149">
        <v>0.24579999999999999</v>
      </c>
      <c r="E4149">
        <v>0.12859999999999999</v>
      </c>
      <c r="F4149">
        <v>0</v>
      </c>
      <c r="G4149">
        <v>0.27750000000000002</v>
      </c>
    </row>
    <row r="4150" spans="1:7" x14ac:dyDescent="0.25">
      <c r="A4150">
        <v>10149999</v>
      </c>
      <c r="B4150" s="1">
        <v>41239</v>
      </c>
      <c r="C4150">
        <v>1030</v>
      </c>
      <c r="D4150">
        <v>0.30449999999999999</v>
      </c>
      <c r="E4150">
        <v>0.1439</v>
      </c>
      <c r="F4150">
        <v>0</v>
      </c>
      <c r="G4150">
        <v>0.33689999999999998</v>
      </c>
    </row>
    <row r="4151" spans="1:7" x14ac:dyDescent="0.25">
      <c r="A4151">
        <v>10149999</v>
      </c>
      <c r="B4151" s="1">
        <v>41239</v>
      </c>
      <c r="C4151">
        <v>1100</v>
      </c>
      <c r="D4151">
        <v>0.33119999999999999</v>
      </c>
      <c r="E4151">
        <v>0.1502</v>
      </c>
      <c r="F4151">
        <v>0</v>
      </c>
      <c r="G4151">
        <v>0.36349999999999999</v>
      </c>
    </row>
    <row r="4152" spans="1:7" x14ac:dyDescent="0.25">
      <c r="A4152">
        <v>10149999</v>
      </c>
      <c r="B4152" s="1">
        <v>41239</v>
      </c>
      <c r="C4152">
        <v>1130</v>
      </c>
      <c r="D4152">
        <v>0.35</v>
      </c>
      <c r="E4152">
        <v>0.15210000000000001</v>
      </c>
      <c r="F4152">
        <v>0</v>
      </c>
      <c r="G4152">
        <v>0.38169999999999998</v>
      </c>
    </row>
    <row r="4153" spans="1:7" x14ac:dyDescent="0.25">
      <c r="A4153">
        <v>10149999</v>
      </c>
      <c r="B4153" s="1">
        <v>41239</v>
      </c>
      <c r="C4153">
        <v>1200</v>
      </c>
      <c r="D4153">
        <v>0.35399999999999998</v>
      </c>
      <c r="E4153">
        <v>0.1588</v>
      </c>
      <c r="F4153">
        <v>0</v>
      </c>
      <c r="G4153">
        <v>0.38800000000000001</v>
      </c>
    </row>
    <row r="4154" spans="1:7" x14ac:dyDescent="0.25">
      <c r="A4154">
        <v>10149999</v>
      </c>
      <c r="B4154" s="1">
        <v>41239</v>
      </c>
      <c r="C4154">
        <v>1230</v>
      </c>
      <c r="D4154">
        <v>0.38240000000000002</v>
      </c>
      <c r="E4154">
        <v>0.1757</v>
      </c>
      <c r="F4154">
        <v>0</v>
      </c>
      <c r="G4154">
        <v>0.42080000000000001</v>
      </c>
    </row>
    <row r="4155" spans="1:7" x14ac:dyDescent="0.25">
      <c r="A4155">
        <v>10149999</v>
      </c>
      <c r="B4155" s="1">
        <v>41239</v>
      </c>
      <c r="C4155">
        <v>1300</v>
      </c>
      <c r="D4155">
        <v>0.38979999999999998</v>
      </c>
      <c r="E4155">
        <v>0.19209999999999999</v>
      </c>
      <c r="F4155">
        <v>0</v>
      </c>
      <c r="G4155">
        <v>0.43469999999999998</v>
      </c>
    </row>
    <row r="4156" spans="1:7" x14ac:dyDescent="0.25">
      <c r="A4156">
        <v>10149999</v>
      </c>
      <c r="B4156" s="1">
        <v>41239</v>
      </c>
      <c r="C4156">
        <v>1330</v>
      </c>
      <c r="D4156">
        <v>0.38690000000000002</v>
      </c>
      <c r="E4156">
        <v>0.20300000000000001</v>
      </c>
      <c r="F4156">
        <v>0</v>
      </c>
      <c r="G4156">
        <v>0.43680000000000002</v>
      </c>
    </row>
    <row r="4157" spans="1:7" x14ac:dyDescent="0.25">
      <c r="A4157">
        <v>10149999</v>
      </c>
      <c r="B4157" s="1">
        <v>41239</v>
      </c>
      <c r="C4157">
        <v>1400</v>
      </c>
      <c r="D4157">
        <v>0.33250000000000002</v>
      </c>
      <c r="E4157">
        <v>0.17280000000000001</v>
      </c>
      <c r="F4157">
        <v>0</v>
      </c>
      <c r="G4157">
        <v>0.37480000000000002</v>
      </c>
    </row>
    <row r="4158" spans="1:7" x14ac:dyDescent="0.25">
      <c r="A4158">
        <v>10149999</v>
      </c>
      <c r="B4158" s="1">
        <v>41239</v>
      </c>
      <c r="C4158">
        <v>1430</v>
      </c>
      <c r="D4158">
        <v>0.33169999999999999</v>
      </c>
      <c r="E4158">
        <v>0.16089999999999999</v>
      </c>
      <c r="F4158">
        <v>0</v>
      </c>
      <c r="G4158">
        <v>0.36870000000000003</v>
      </c>
    </row>
    <row r="4159" spans="1:7" x14ac:dyDescent="0.25">
      <c r="A4159">
        <v>10149999</v>
      </c>
      <c r="B4159" s="1">
        <v>41239</v>
      </c>
      <c r="C4159">
        <v>1500</v>
      </c>
      <c r="D4159">
        <v>0.35289999999999999</v>
      </c>
      <c r="E4159">
        <v>0.1719</v>
      </c>
      <c r="F4159">
        <v>0</v>
      </c>
      <c r="G4159">
        <v>0.3926</v>
      </c>
    </row>
    <row r="4160" spans="1:7" x14ac:dyDescent="0.25">
      <c r="A4160">
        <v>10149999</v>
      </c>
      <c r="B4160" s="1">
        <v>41239</v>
      </c>
      <c r="C4160">
        <v>1530</v>
      </c>
      <c r="D4160">
        <v>0.30270000000000002</v>
      </c>
      <c r="E4160">
        <v>0.15409999999999999</v>
      </c>
      <c r="F4160">
        <v>0</v>
      </c>
      <c r="G4160">
        <v>0.33960000000000001</v>
      </c>
    </row>
    <row r="4161" spans="1:7" x14ac:dyDescent="0.25">
      <c r="A4161">
        <v>10149999</v>
      </c>
      <c r="B4161" s="1">
        <v>41239</v>
      </c>
      <c r="C4161">
        <v>1600</v>
      </c>
      <c r="D4161">
        <v>0.29899999999999999</v>
      </c>
      <c r="E4161">
        <v>0.15659999999999999</v>
      </c>
      <c r="F4161">
        <v>0</v>
      </c>
      <c r="G4161">
        <v>0.33760000000000001</v>
      </c>
    </row>
    <row r="4162" spans="1:7" x14ac:dyDescent="0.25">
      <c r="A4162">
        <v>10149999</v>
      </c>
      <c r="B4162" s="1">
        <v>41239</v>
      </c>
      <c r="C4162">
        <v>1630</v>
      </c>
      <c r="D4162">
        <v>0.318</v>
      </c>
      <c r="E4162">
        <v>0.1678</v>
      </c>
      <c r="F4162">
        <v>0</v>
      </c>
      <c r="G4162">
        <v>0.35959999999999998</v>
      </c>
    </row>
    <row r="4163" spans="1:7" x14ac:dyDescent="0.25">
      <c r="A4163">
        <v>10149999</v>
      </c>
      <c r="B4163" s="1">
        <v>41239</v>
      </c>
      <c r="C4163">
        <v>1700</v>
      </c>
      <c r="D4163">
        <v>0.29670000000000002</v>
      </c>
      <c r="E4163">
        <v>0.15909999999999999</v>
      </c>
      <c r="F4163">
        <v>0</v>
      </c>
      <c r="G4163">
        <v>0.3367</v>
      </c>
    </row>
    <row r="4164" spans="1:7" x14ac:dyDescent="0.25">
      <c r="A4164">
        <v>10149999</v>
      </c>
      <c r="B4164" s="1">
        <v>41239</v>
      </c>
      <c r="C4164">
        <v>1730</v>
      </c>
      <c r="D4164">
        <v>0.2429</v>
      </c>
      <c r="E4164">
        <v>0.13600000000000001</v>
      </c>
      <c r="F4164">
        <v>0</v>
      </c>
      <c r="G4164">
        <v>0.27829999999999999</v>
      </c>
    </row>
    <row r="4165" spans="1:7" x14ac:dyDescent="0.25">
      <c r="A4165">
        <v>10149999</v>
      </c>
      <c r="B4165" s="1">
        <v>41239</v>
      </c>
      <c r="C4165">
        <v>1800</v>
      </c>
      <c r="D4165">
        <v>0.2172</v>
      </c>
      <c r="E4165">
        <v>0.12590000000000001</v>
      </c>
      <c r="F4165">
        <v>0</v>
      </c>
      <c r="G4165">
        <v>0.25109999999999999</v>
      </c>
    </row>
    <row r="4166" spans="1:7" x14ac:dyDescent="0.25">
      <c r="A4166">
        <v>10149999</v>
      </c>
      <c r="B4166" s="1">
        <v>41239</v>
      </c>
      <c r="C4166">
        <v>1830</v>
      </c>
      <c r="D4166">
        <v>0.17699999999999999</v>
      </c>
      <c r="E4166">
        <v>0.1111</v>
      </c>
      <c r="F4166">
        <v>0</v>
      </c>
      <c r="G4166">
        <v>0.20899999999999999</v>
      </c>
    </row>
    <row r="4167" spans="1:7" x14ac:dyDescent="0.25">
      <c r="A4167">
        <v>10149999</v>
      </c>
      <c r="B4167" s="1">
        <v>41239</v>
      </c>
      <c r="C4167">
        <v>1900</v>
      </c>
      <c r="D4167">
        <v>0.13109999999999999</v>
      </c>
      <c r="E4167">
        <v>8.7900000000000006E-2</v>
      </c>
      <c r="F4167">
        <v>0</v>
      </c>
      <c r="G4167">
        <v>0.15790000000000001</v>
      </c>
    </row>
    <row r="4168" spans="1:7" x14ac:dyDescent="0.25">
      <c r="A4168">
        <v>10149999</v>
      </c>
      <c r="B4168" s="1">
        <v>41239</v>
      </c>
      <c r="C4168">
        <v>1930</v>
      </c>
      <c r="D4168">
        <v>7.1900000000000006E-2</v>
      </c>
      <c r="E4168">
        <v>4.9000000000000002E-2</v>
      </c>
      <c r="F4168">
        <v>0</v>
      </c>
      <c r="G4168">
        <v>8.6999999999999994E-2</v>
      </c>
    </row>
    <row r="4169" spans="1:7" x14ac:dyDescent="0.25">
      <c r="A4169">
        <v>10149999</v>
      </c>
      <c r="B4169" s="1">
        <v>41239</v>
      </c>
      <c r="C4169">
        <v>2000</v>
      </c>
      <c r="D4169">
        <v>6.4100000000000004E-2</v>
      </c>
      <c r="E4169">
        <v>4.2500000000000003E-2</v>
      </c>
      <c r="F4169">
        <v>0</v>
      </c>
      <c r="G4169">
        <v>7.6999999999999999E-2</v>
      </c>
    </row>
    <row r="4170" spans="1:7" x14ac:dyDescent="0.25">
      <c r="A4170">
        <v>10149999</v>
      </c>
      <c r="B4170" s="1">
        <v>41239</v>
      </c>
      <c r="C4170">
        <v>2030</v>
      </c>
      <c r="D4170">
        <v>7.0400000000000004E-2</v>
      </c>
      <c r="E4170">
        <v>5.11E-2</v>
      </c>
      <c r="F4170">
        <v>0</v>
      </c>
      <c r="G4170">
        <v>8.6999999999999994E-2</v>
      </c>
    </row>
    <row r="4171" spans="1:7" x14ac:dyDescent="0.25">
      <c r="A4171">
        <v>10149999</v>
      </c>
      <c r="B4171" s="1">
        <v>41239</v>
      </c>
      <c r="C4171">
        <v>2100</v>
      </c>
      <c r="D4171">
        <v>6.5699999999999995E-2</v>
      </c>
      <c r="E4171">
        <v>5.28E-2</v>
      </c>
      <c r="F4171">
        <v>0</v>
      </c>
      <c r="G4171">
        <v>8.4699999999999998E-2</v>
      </c>
    </row>
    <row r="4172" spans="1:7" x14ac:dyDescent="0.25">
      <c r="A4172">
        <v>10149999</v>
      </c>
      <c r="B4172" s="1">
        <v>41239</v>
      </c>
      <c r="C4172">
        <v>2130</v>
      </c>
      <c r="D4172">
        <v>5.6300000000000003E-2</v>
      </c>
      <c r="E4172">
        <v>4.7800000000000002E-2</v>
      </c>
      <c r="F4172">
        <v>0</v>
      </c>
      <c r="G4172">
        <v>7.3999999999999996E-2</v>
      </c>
    </row>
    <row r="4173" spans="1:7" x14ac:dyDescent="0.25">
      <c r="A4173">
        <v>10149999</v>
      </c>
      <c r="B4173" s="1">
        <v>41239</v>
      </c>
      <c r="C4173">
        <v>2200</v>
      </c>
      <c r="D4173">
        <v>2.41E-2</v>
      </c>
      <c r="E4173">
        <v>1.54E-2</v>
      </c>
      <c r="F4173">
        <v>0</v>
      </c>
      <c r="G4173">
        <v>2.86E-2</v>
      </c>
    </row>
    <row r="4174" spans="1:7" x14ac:dyDescent="0.25">
      <c r="A4174">
        <v>10149999</v>
      </c>
      <c r="B4174" s="1">
        <v>41239</v>
      </c>
      <c r="C4174">
        <v>2230</v>
      </c>
      <c r="D4174">
        <v>1.5800000000000002E-2</v>
      </c>
      <c r="E4174">
        <v>1.09E-2</v>
      </c>
      <c r="F4174">
        <v>0</v>
      </c>
      <c r="G4174">
        <v>1.9199999999999998E-2</v>
      </c>
    </row>
    <row r="4175" spans="1:7" x14ac:dyDescent="0.25">
      <c r="A4175">
        <v>10149999</v>
      </c>
      <c r="B4175" s="1">
        <v>41239</v>
      </c>
      <c r="C4175">
        <v>2300</v>
      </c>
      <c r="D4175">
        <v>1.1599999999999999E-2</v>
      </c>
      <c r="E4175">
        <v>7.7999999999999996E-3</v>
      </c>
      <c r="F4175">
        <v>0</v>
      </c>
      <c r="G4175">
        <v>1.3899999999999999E-2</v>
      </c>
    </row>
    <row r="4176" spans="1:7" x14ac:dyDescent="0.25">
      <c r="A4176">
        <v>10149999</v>
      </c>
      <c r="B4176" s="1">
        <v>41239</v>
      </c>
      <c r="C4176">
        <v>2330</v>
      </c>
      <c r="D4176">
        <v>1.21E-2</v>
      </c>
      <c r="E4176">
        <v>9.1000000000000004E-3</v>
      </c>
      <c r="F4176">
        <v>0</v>
      </c>
      <c r="G4176">
        <v>1.52E-2</v>
      </c>
    </row>
    <row r="4177" spans="1:7" x14ac:dyDescent="0.25">
      <c r="A4177">
        <v>10149999</v>
      </c>
      <c r="B4177" s="1">
        <v>41239</v>
      </c>
      <c r="C4177">
        <v>2400</v>
      </c>
      <c r="D4177">
        <v>1.26E-2</v>
      </c>
      <c r="E4177">
        <v>8.5000000000000006E-3</v>
      </c>
      <c r="F4177">
        <v>0</v>
      </c>
      <c r="G4177">
        <v>1.52E-2</v>
      </c>
    </row>
    <row r="4178" spans="1:7" x14ac:dyDescent="0.25">
      <c r="A4178">
        <v>10149999</v>
      </c>
      <c r="B4178" s="1">
        <v>41240</v>
      </c>
      <c r="C4178">
        <v>30</v>
      </c>
      <c r="D4178">
        <v>1.24E-2</v>
      </c>
      <c r="E4178">
        <v>8.8999999999999999E-3</v>
      </c>
      <c r="F4178">
        <v>0</v>
      </c>
      <c r="G4178">
        <v>1.54E-2</v>
      </c>
    </row>
    <row r="4179" spans="1:7" x14ac:dyDescent="0.25">
      <c r="A4179">
        <v>10149999</v>
      </c>
      <c r="B4179" s="1">
        <v>41240</v>
      </c>
      <c r="C4179">
        <v>100</v>
      </c>
      <c r="D4179">
        <v>1.2E-2</v>
      </c>
      <c r="E4179">
        <v>7.6E-3</v>
      </c>
      <c r="F4179">
        <v>0</v>
      </c>
      <c r="G4179">
        <v>1.4200000000000001E-2</v>
      </c>
    </row>
    <row r="4180" spans="1:7" x14ac:dyDescent="0.25">
      <c r="A4180">
        <v>10149999</v>
      </c>
      <c r="B4180" s="1">
        <v>41240</v>
      </c>
      <c r="C4180">
        <v>130</v>
      </c>
      <c r="D4180">
        <v>1.3299999999999999E-2</v>
      </c>
      <c r="E4180">
        <v>0.01</v>
      </c>
      <c r="F4180">
        <v>0</v>
      </c>
      <c r="G4180">
        <v>1.66E-2</v>
      </c>
    </row>
    <row r="4181" spans="1:7" x14ac:dyDescent="0.25">
      <c r="A4181">
        <v>10149999</v>
      </c>
      <c r="B4181" s="1">
        <v>41240</v>
      </c>
      <c r="C4181">
        <v>200</v>
      </c>
      <c r="D4181">
        <v>1.15E-2</v>
      </c>
      <c r="E4181">
        <v>7.1000000000000004E-3</v>
      </c>
      <c r="F4181">
        <v>0</v>
      </c>
      <c r="G4181">
        <v>1.3599999999999999E-2</v>
      </c>
    </row>
    <row r="4182" spans="1:7" x14ac:dyDescent="0.25">
      <c r="A4182">
        <v>10149999</v>
      </c>
      <c r="B4182" s="1">
        <v>41240</v>
      </c>
      <c r="C4182">
        <v>230</v>
      </c>
      <c r="D4182">
        <v>1.34E-2</v>
      </c>
      <c r="E4182">
        <v>1.01E-2</v>
      </c>
      <c r="F4182">
        <v>0</v>
      </c>
      <c r="G4182">
        <v>1.6799999999999999E-2</v>
      </c>
    </row>
    <row r="4183" spans="1:7" x14ac:dyDescent="0.25">
      <c r="A4183">
        <v>10149999</v>
      </c>
      <c r="B4183" s="1">
        <v>41240</v>
      </c>
      <c r="C4183">
        <v>300</v>
      </c>
      <c r="D4183">
        <v>1.17E-2</v>
      </c>
      <c r="E4183">
        <v>7.4000000000000003E-3</v>
      </c>
      <c r="F4183">
        <v>0</v>
      </c>
      <c r="G4183">
        <v>1.38E-2</v>
      </c>
    </row>
    <row r="4184" spans="1:7" x14ac:dyDescent="0.25">
      <c r="A4184">
        <v>10149999</v>
      </c>
      <c r="B4184" s="1">
        <v>41240</v>
      </c>
      <c r="C4184">
        <v>330</v>
      </c>
      <c r="D4184">
        <v>1.3299999999999999E-2</v>
      </c>
      <c r="E4184">
        <v>9.9000000000000008E-3</v>
      </c>
      <c r="F4184">
        <v>0</v>
      </c>
      <c r="G4184">
        <v>1.66E-2</v>
      </c>
    </row>
    <row r="4185" spans="1:7" x14ac:dyDescent="0.25">
      <c r="A4185">
        <v>10149999</v>
      </c>
      <c r="B4185" s="1">
        <v>41240</v>
      </c>
      <c r="C4185">
        <v>400</v>
      </c>
      <c r="D4185">
        <v>1.2200000000000001E-2</v>
      </c>
      <c r="E4185">
        <v>8.0000000000000002E-3</v>
      </c>
      <c r="F4185">
        <v>0</v>
      </c>
      <c r="G4185">
        <v>1.47E-2</v>
      </c>
    </row>
    <row r="4186" spans="1:7" x14ac:dyDescent="0.25">
      <c r="A4186">
        <v>10149999</v>
      </c>
      <c r="B4186" s="1">
        <v>41240</v>
      </c>
      <c r="C4186">
        <v>430</v>
      </c>
      <c r="D4186">
        <v>1.29E-2</v>
      </c>
      <c r="E4186">
        <v>9.4000000000000004E-3</v>
      </c>
      <c r="F4186">
        <v>0</v>
      </c>
      <c r="G4186">
        <v>1.5900000000000001E-2</v>
      </c>
    </row>
    <row r="4187" spans="1:7" x14ac:dyDescent="0.25">
      <c r="A4187">
        <v>10149999</v>
      </c>
      <c r="B4187" s="1">
        <v>41240</v>
      </c>
      <c r="C4187">
        <v>500</v>
      </c>
      <c r="D4187">
        <v>1.24E-2</v>
      </c>
      <c r="E4187">
        <v>8.3999999999999995E-3</v>
      </c>
      <c r="F4187">
        <v>0</v>
      </c>
      <c r="G4187">
        <v>1.52E-2</v>
      </c>
    </row>
    <row r="4188" spans="1:7" x14ac:dyDescent="0.25">
      <c r="A4188">
        <v>10149999</v>
      </c>
      <c r="B4188" s="1">
        <v>41240</v>
      </c>
      <c r="C4188">
        <v>530</v>
      </c>
      <c r="D4188">
        <v>1.2500000000000001E-2</v>
      </c>
      <c r="E4188">
        <v>8.8999999999999999E-3</v>
      </c>
      <c r="F4188">
        <v>0</v>
      </c>
      <c r="G4188">
        <v>1.5299999999999999E-2</v>
      </c>
    </row>
    <row r="4189" spans="1:7" x14ac:dyDescent="0.25">
      <c r="A4189">
        <v>10149999</v>
      </c>
      <c r="B4189" s="1">
        <v>41240</v>
      </c>
      <c r="C4189">
        <v>600</v>
      </c>
      <c r="D4189">
        <v>1.2500000000000001E-2</v>
      </c>
      <c r="E4189">
        <v>8.3999999999999995E-3</v>
      </c>
      <c r="F4189">
        <v>0</v>
      </c>
      <c r="G4189">
        <v>1.5100000000000001E-2</v>
      </c>
    </row>
    <row r="4190" spans="1:7" x14ac:dyDescent="0.25">
      <c r="A4190">
        <v>10149999</v>
      </c>
      <c r="B4190" s="1">
        <v>41240</v>
      </c>
      <c r="C4190">
        <v>630</v>
      </c>
      <c r="D4190">
        <v>1.26E-2</v>
      </c>
      <c r="E4190">
        <v>9.5999999999999992E-3</v>
      </c>
      <c r="F4190">
        <v>0</v>
      </c>
      <c r="G4190">
        <v>1.5800000000000002E-2</v>
      </c>
    </row>
    <row r="4191" spans="1:7" x14ac:dyDescent="0.25">
      <c r="A4191">
        <v>10149999</v>
      </c>
      <c r="B4191" s="1">
        <v>41240</v>
      </c>
      <c r="C4191">
        <v>700</v>
      </c>
      <c r="D4191">
        <v>1.49E-2</v>
      </c>
      <c r="E4191">
        <v>1.04E-2</v>
      </c>
      <c r="F4191">
        <v>0</v>
      </c>
      <c r="G4191">
        <v>1.83E-2</v>
      </c>
    </row>
    <row r="4192" spans="1:7" x14ac:dyDescent="0.25">
      <c r="A4192">
        <v>10149999</v>
      </c>
      <c r="B4192" s="1">
        <v>41240</v>
      </c>
      <c r="C4192">
        <v>730</v>
      </c>
      <c r="D4192">
        <v>1.7100000000000001E-2</v>
      </c>
      <c r="E4192">
        <v>1.41E-2</v>
      </c>
      <c r="F4192">
        <v>0</v>
      </c>
      <c r="G4192">
        <v>2.24E-2</v>
      </c>
    </row>
    <row r="4193" spans="1:7" x14ac:dyDescent="0.25">
      <c r="A4193">
        <v>10149999</v>
      </c>
      <c r="B4193" s="1">
        <v>41240</v>
      </c>
      <c r="C4193">
        <v>800</v>
      </c>
      <c r="D4193">
        <v>1.5800000000000002E-2</v>
      </c>
      <c r="E4193">
        <v>1.4500000000000001E-2</v>
      </c>
      <c r="F4193">
        <v>0</v>
      </c>
      <c r="G4193">
        <v>2.1499999999999998E-2</v>
      </c>
    </row>
    <row r="4194" spans="1:7" x14ac:dyDescent="0.25">
      <c r="A4194">
        <v>10149999</v>
      </c>
      <c r="B4194" s="1">
        <v>41240</v>
      </c>
      <c r="C4194">
        <v>830</v>
      </c>
      <c r="D4194">
        <v>1.8599999999999998E-2</v>
      </c>
      <c r="E4194">
        <v>1.6400000000000001E-2</v>
      </c>
      <c r="F4194">
        <v>0</v>
      </c>
      <c r="G4194">
        <v>2.4899999999999999E-2</v>
      </c>
    </row>
    <row r="4195" spans="1:7" x14ac:dyDescent="0.25">
      <c r="A4195">
        <v>10149999</v>
      </c>
      <c r="B4195" s="1">
        <v>41240</v>
      </c>
      <c r="C4195">
        <v>900</v>
      </c>
      <c r="D4195">
        <v>5.0999999999999997E-2</v>
      </c>
      <c r="E4195">
        <v>2.4799999999999999E-2</v>
      </c>
      <c r="F4195">
        <v>2.0000000000000001E-4</v>
      </c>
      <c r="G4195">
        <v>5.67E-2</v>
      </c>
    </row>
    <row r="4196" spans="1:7" x14ac:dyDescent="0.25">
      <c r="A4196">
        <v>10149999</v>
      </c>
      <c r="B4196" s="1">
        <v>41240</v>
      </c>
      <c r="C4196">
        <v>930</v>
      </c>
      <c r="D4196">
        <v>0.1396</v>
      </c>
      <c r="E4196">
        <v>7.2599999999999998E-2</v>
      </c>
      <c r="F4196">
        <v>0</v>
      </c>
      <c r="G4196">
        <v>0.1575</v>
      </c>
    </row>
    <row r="4197" spans="1:7" x14ac:dyDescent="0.25">
      <c r="A4197">
        <v>10149999</v>
      </c>
      <c r="B4197" s="1">
        <v>41240</v>
      </c>
      <c r="C4197">
        <v>1000</v>
      </c>
      <c r="D4197">
        <v>0.22819999999999999</v>
      </c>
      <c r="E4197">
        <v>0.11849999999999999</v>
      </c>
      <c r="F4197">
        <v>0</v>
      </c>
      <c r="G4197">
        <v>0.25719999999999998</v>
      </c>
    </row>
    <row r="4198" spans="1:7" x14ac:dyDescent="0.25">
      <c r="A4198">
        <v>10149999</v>
      </c>
      <c r="B4198" s="1">
        <v>41240</v>
      </c>
      <c r="C4198">
        <v>1030</v>
      </c>
      <c r="D4198">
        <v>0.24490000000000001</v>
      </c>
      <c r="E4198">
        <v>0.1239</v>
      </c>
      <c r="F4198">
        <v>0</v>
      </c>
      <c r="G4198">
        <v>0.27439999999999998</v>
      </c>
    </row>
    <row r="4199" spans="1:7" x14ac:dyDescent="0.25">
      <c r="A4199">
        <v>10149999</v>
      </c>
      <c r="B4199" s="1">
        <v>41240</v>
      </c>
      <c r="C4199">
        <v>1100</v>
      </c>
      <c r="D4199">
        <v>0.25629999999999997</v>
      </c>
      <c r="E4199">
        <v>0.12720000000000001</v>
      </c>
      <c r="F4199">
        <v>0</v>
      </c>
      <c r="G4199">
        <v>0.2863</v>
      </c>
    </row>
    <row r="4200" spans="1:7" x14ac:dyDescent="0.25">
      <c r="A4200">
        <v>10149999</v>
      </c>
      <c r="B4200" s="1">
        <v>41240</v>
      </c>
      <c r="C4200">
        <v>1130</v>
      </c>
      <c r="D4200">
        <v>0.30359999999999998</v>
      </c>
      <c r="E4200">
        <v>0.1467</v>
      </c>
      <c r="F4200">
        <v>0</v>
      </c>
      <c r="G4200">
        <v>0.33710000000000001</v>
      </c>
    </row>
    <row r="4201" spans="1:7" x14ac:dyDescent="0.25">
      <c r="A4201">
        <v>10149999</v>
      </c>
      <c r="B4201" s="1">
        <v>41240</v>
      </c>
      <c r="C4201">
        <v>1200</v>
      </c>
      <c r="D4201">
        <v>0.31580000000000003</v>
      </c>
      <c r="E4201">
        <v>0.158</v>
      </c>
      <c r="F4201">
        <v>0</v>
      </c>
      <c r="G4201">
        <v>0.35320000000000001</v>
      </c>
    </row>
    <row r="4202" spans="1:7" x14ac:dyDescent="0.25">
      <c r="A4202">
        <v>10149999</v>
      </c>
      <c r="B4202" s="1">
        <v>41240</v>
      </c>
      <c r="C4202">
        <v>1230</v>
      </c>
      <c r="D4202">
        <v>0.30869999999999997</v>
      </c>
      <c r="E4202">
        <v>0.1613</v>
      </c>
      <c r="F4202">
        <v>0</v>
      </c>
      <c r="G4202">
        <v>0.3483</v>
      </c>
    </row>
    <row r="4203" spans="1:7" x14ac:dyDescent="0.25">
      <c r="A4203">
        <v>10149999</v>
      </c>
      <c r="B4203" s="1">
        <v>41240</v>
      </c>
      <c r="C4203">
        <v>1300</v>
      </c>
      <c r="D4203">
        <v>0.29720000000000002</v>
      </c>
      <c r="E4203">
        <v>0.15989999999999999</v>
      </c>
      <c r="F4203">
        <v>0</v>
      </c>
      <c r="G4203">
        <v>0.33750000000000002</v>
      </c>
    </row>
    <row r="4204" spans="1:7" x14ac:dyDescent="0.25">
      <c r="A4204">
        <v>10149999</v>
      </c>
      <c r="B4204" s="1">
        <v>41240</v>
      </c>
      <c r="C4204">
        <v>1330</v>
      </c>
      <c r="D4204">
        <v>0.29389999999999999</v>
      </c>
      <c r="E4204">
        <v>0.16650000000000001</v>
      </c>
      <c r="F4204">
        <v>0</v>
      </c>
      <c r="G4204">
        <v>0.33779999999999999</v>
      </c>
    </row>
    <row r="4205" spans="1:7" x14ac:dyDescent="0.25">
      <c r="A4205">
        <v>10149999</v>
      </c>
      <c r="B4205" s="1">
        <v>41240</v>
      </c>
      <c r="C4205">
        <v>1400</v>
      </c>
      <c r="D4205">
        <v>0.2336</v>
      </c>
      <c r="E4205">
        <v>0.13370000000000001</v>
      </c>
      <c r="F4205">
        <v>0</v>
      </c>
      <c r="G4205">
        <v>0.26910000000000001</v>
      </c>
    </row>
    <row r="4206" spans="1:7" x14ac:dyDescent="0.25">
      <c r="A4206">
        <v>10149999</v>
      </c>
      <c r="B4206" s="1">
        <v>41240</v>
      </c>
      <c r="C4206">
        <v>1430</v>
      </c>
      <c r="D4206">
        <v>0.27660000000000001</v>
      </c>
      <c r="E4206">
        <v>0.1439</v>
      </c>
      <c r="F4206">
        <v>0</v>
      </c>
      <c r="G4206">
        <v>0.312</v>
      </c>
    </row>
    <row r="4207" spans="1:7" x14ac:dyDescent="0.25">
      <c r="A4207">
        <v>10149999</v>
      </c>
      <c r="B4207" s="1">
        <v>41240</v>
      </c>
      <c r="C4207">
        <v>1500</v>
      </c>
      <c r="D4207">
        <v>0.33119999999999999</v>
      </c>
      <c r="E4207">
        <v>0.1668</v>
      </c>
      <c r="F4207">
        <v>0</v>
      </c>
      <c r="G4207">
        <v>0.37069999999999997</v>
      </c>
    </row>
    <row r="4208" spans="1:7" x14ac:dyDescent="0.25">
      <c r="A4208">
        <v>10149999</v>
      </c>
      <c r="B4208" s="1">
        <v>41240</v>
      </c>
      <c r="C4208">
        <v>1530</v>
      </c>
      <c r="D4208">
        <v>0.32100000000000001</v>
      </c>
      <c r="E4208">
        <v>0.16750000000000001</v>
      </c>
      <c r="F4208">
        <v>0</v>
      </c>
      <c r="G4208">
        <v>0.36209999999999998</v>
      </c>
    </row>
    <row r="4209" spans="1:7" x14ac:dyDescent="0.25">
      <c r="A4209">
        <v>10149999</v>
      </c>
      <c r="B4209" s="1">
        <v>41240</v>
      </c>
      <c r="C4209">
        <v>1600</v>
      </c>
      <c r="D4209">
        <v>0.30480000000000002</v>
      </c>
      <c r="E4209">
        <v>0.16750000000000001</v>
      </c>
      <c r="F4209">
        <v>0</v>
      </c>
      <c r="G4209">
        <v>0.34789999999999999</v>
      </c>
    </row>
    <row r="4210" spans="1:7" x14ac:dyDescent="0.25">
      <c r="A4210">
        <v>10149999</v>
      </c>
      <c r="B4210" s="1">
        <v>41240</v>
      </c>
      <c r="C4210">
        <v>1630</v>
      </c>
      <c r="D4210">
        <v>0.28249999999999997</v>
      </c>
      <c r="E4210">
        <v>0.1585</v>
      </c>
      <c r="F4210">
        <v>0</v>
      </c>
      <c r="G4210">
        <v>0.32400000000000001</v>
      </c>
    </row>
    <row r="4211" spans="1:7" x14ac:dyDescent="0.25">
      <c r="A4211">
        <v>10149999</v>
      </c>
      <c r="B4211" s="1">
        <v>41240</v>
      </c>
      <c r="C4211">
        <v>1700</v>
      </c>
      <c r="D4211">
        <v>0.28410000000000002</v>
      </c>
      <c r="E4211">
        <v>0.16789999999999999</v>
      </c>
      <c r="F4211">
        <v>0</v>
      </c>
      <c r="G4211">
        <v>0.33</v>
      </c>
    </row>
    <row r="4212" spans="1:7" x14ac:dyDescent="0.25">
      <c r="A4212">
        <v>10149999</v>
      </c>
      <c r="B4212" s="1">
        <v>41240</v>
      </c>
      <c r="C4212">
        <v>1730</v>
      </c>
      <c r="D4212">
        <v>0.23860000000000001</v>
      </c>
      <c r="E4212">
        <v>0.1424</v>
      </c>
      <c r="F4212">
        <v>0</v>
      </c>
      <c r="G4212">
        <v>0.27789999999999998</v>
      </c>
    </row>
    <row r="4213" spans="1:7" x14ac:dyDescent="0.25">
      <c r="A4213">
        <v>10149999</v>
      </c>
      <c r="B4213" s="1">
        <v>41240</v>
      </c>
      <c r="C4213">
        <v>1800</v>
      </c>
      <c r="D4213">
        <v>0.2248</v>
      </c>
      <c r="E4213">
        <v>0.13569999999999999</v>
      </c>
      <c r="F4213">
        <v>0</v>
      </c>
      <c r="G4213">
        <v>0.2626</v>
      </c>
    </row>
    <row r="4214" spans="1:7" x14ac:dyDescent="0.25">
      <c r="A4214">
        <v>10149999</v>
      </c>
      <c r="B4214" s="1">
        <v>41240</v>
      </c>
      <c r="C4214">
        <v>1830</v>
      </c>
      <c r="D4214">
        <v>0.18990000000000001</v>
      </c>
      <c r="E4214">
        <v>0.1174</v>
      </c>
      <c r="F4214">
        <v>0</v>
      </c>
      <c r="G4214">
        <v>0.2233</v>
      </c>
    </row>
    <row r="4215" spans="1:7" x14ac:dyDescent="0.25">
      <c r="A4215">
        <v>10149999</v>
      </c>
      <c r="B4215" s="1">
        <v>41240</v>
      </c>
      <c r="C4215">
        <v>1900</v>
      </c>
      <c r="D4215">
        <v>8.0600000000000005E-2</v>
      </c>
      <c r="E4215">
        <v>5.8000000000000003E-2</v>
      </c>
      <c r="F4215">
        <v>0</v>
      </c>
      <c r="G4215">
        <v>9.9299999999999999E-2</v>
      </c>
    </row>
    <row r="4216" spans="1:7" x14ac:dyDescent="0.25">
      <c r="A4216">
        <v>10149999</v>
      </c>
      <c r="B4216" s="1">
        <v>41240</v>
      </c>
      <c r="C4216">
        <v>1930</v>
      </c>
      <c r="D4216">
        <v>5.1700000000000003E-2</v>
      </c>
      <c r="E4216">
        <v>3.73E-2</v>
      </c>
      <c r="F4216">
        <v>0</v>
      </c>
      <c r="G4216">
        <v>6.3899999999999998E-2</v>
      </c>
    </row>
    <row r="4217" spans="1:7" x14ac:dyDescent="0.25">
      <c r="A4217">
        <v>10149999</v>
      </c>
      <c r="B4217" s="1">
        <v>41240</v>
      </c>
      <c r="C4217">
        <v>2000</v>
      </c>
      <c r="D4217">
        <v>1.9800000000000002E-2</v>
      </c>
      <c r="E4217">
        <v>2.1100000000000001E-2</v>
      </c>
      <c r="F4217">
        <v>0</v>
      </c>
      <c r="G4217">
        <v>2.8899999999999999E-2</v>
      </c>
    </row>
    <row r="4218" spans="1:7" x14ac:dyDescent="0.25">
      <c r="A4218">
        <v>10149999</v>
      </c>
      <c r="B4218" s="1">
        <v>41240</v>
      </c>
      <c r="C4218">
        <v>2030</v>
      </c>
      <c r="D4218">
        <v>1.89E-2</v>
      </c>
      <c r="E4218">
        <v>1.9199999999999998E-2</v>
      </c>
      <c r="F4218">
        <v>0</v>
      </c>
      <c r="G4218">
        <v>2.7E-2</v>
      </c>
    </row>
    <row r="4219" spans="1:7" x14ac:dyDescent="0.25">
      <c r="A4219">
        <v>10149999</v>
      </c>
      <c r="B4219" s="1">
        <v>41240</v>
      </c>
      <c r="C4219">
        <v>2100</v>
      </c>
      <c r="D4219">
        <v>1.6500000000000001E-2</v>
      </c>
      <c r="E4219">
        <v>1.7299999999999999E-2</v>
      </c>
      <c r="F4219">
        <v>0</v>
      </c>
      <c r="G4219">
        <v>2.3800000000000002E-2</v>
      </c>
    </row>
    <row r="4220" spans="1:7" x14ac:dyDescent="0.25">
      <c r="A4220">
        <v>10149999</v>
      </c>
      <c r="B4220" s="1">
        <v>41240</v>
      </c>
      <c r="C4220">
        <v>2130</v>
      </c>
      <c r="D4220">
        <v>1.3899999999999999E-2</v>
      </c>
      <c r="E4220">
        <v>1.3299999999999999E-2</v>
      </c>
      <c r="F4220">
        <v>0</v>
      </c>
      <c r="G4220">
        <v>1.9400000000000001E-2</v>
      </c>
    </row>
    <row r="4221" spans="1:7" x14ac:dyDescent="0.25">
      <c r="A4221">
        <v>10149999</v>
      </c>
      <c r="B4221" s="1">
        <v>41240</v>
      </c>
      <c r="C4221">
        <v>2200</v>
      </c>
      <c r="D4221">
        <v>3.4000000000000002E-2</v>
      </c>
      <c r="E4221">
        <v>3.9899999999999998E-2</v>
      </c>
      <c r="F4221">
        <v>0</v>
      </c>
      <c r="G4221">
        <v>5.2499999999999998E-2</v>
      </c>
    </row>
    <row r="4222" spans="1:7" x14ac:dyDescent="0.25">
      <c r="A4222">
        <v>10149999</v>
      </c>
      <c r="B4222" s="1">
        <v>41240</v>
      </c>
      <c r="C4222">
        <v>2230</v>
      </c>
      <c r="D4222">
        <v>1.43E-2</v>
      </c>
      <c r="E4222">
        <v>1.1900000000000001E-2</v>
      </c>
      <c r="F4222">
        <v>0</v>
      </c>
      <c r="G4222">
        <v>1.8700000000000001E-2</v>
      </c>
    </row>
    <row r="4223" spans="1:7" x14ac:dyDescent="0.25">
      <c r="A4223">
        <v>10149999</v>
      </c>
      <c r="B4223" s="1">
        <v>41240</v>
      </c>
      <c r="C4223">
        <v>2300</v>
      </c>
      <c r="D4223">
        <v>1.2E-2</v>
      </c>
      <c r="E4223">
        <v>1.2800000000000001E-2</v>
      </c>
      <c r="F4223">
        <v>0</v>
      </c>
      <c r="G4223">
        <v>1.7600000000000001E-2</v>
      </c>
    </row>
    <row r="4224" spans="1:7" x14ac:dyDescent="0.25">
      <c r="A4224">
        <v>10149999</v>
      </c>
      <c r="B4224" s="1">
        <v>41240</v>
      </c>
      <c r="C4224">
        <v>2330</v>
      </c>
      <c r="D4224">
        <v>9.1999999999999998E-3</v>
      </c>
      <c r="E4224">
        <v>7.3000000000000001E-3</v>
      </c>
      <c r="F4224">
        <v>0</v>
      </c>
      <c r="G4224">
        <v>1.17E-2</v>
      </c>
    </row>
    <row r="4225" spans="1:7" x14ac:dyDescent="0.25">
      <c r="A4225">
        <v>10149999</v>
      </c>
      <c r="B4225" s="1">
        <v>41240</v>
      </c>
      <c r="C4225">
        <v>2400</v>
      </c>
      <c r="D4225">
        <v>8.6E-3</v>
      </c>
      <c r="E4225">
        <v>7.4999999999999997E-3</v>
      </c>
      <c r="F4225">
        <v>0</v>
      </c>
      <c r="G4225">
        <v>1.14E-2</v>
      </c>
    </row>
    <row r="4226" spans="1:7" x14ac:dyDescent="0.25">
      <c r="A4226">
        <v>10149999</v>
      </c>
      <c r="B4226" s="1">
        <v>41241</v>
      </c>
      <c r="C4226">
        <v>30</v>
      </c>
      <c r="D4226">
        <v>8.6999999999999994E-3</v>
      </c>
      <c r="E4226">
        <v>6.4000000000000003E-3</v>
      </c>
      <c r="F4226">
        <v>0</v>
      </c>
      <c r="G4226">
        <v>1.0800000000000001E-2</v>
      </c>
    </row>
    <row r="4227" spans="1:7" x14ac:dyDescent="0.25">
      <c r="A4227">
        <v>10149999</v>
      </c>
      <c r="B4227" s="1">
        <v>41241</v>
      </c>
      <c r="C4227">
        <v>100</v>
      </c>
      <c r="D4227">
        <v>9.9000000000000008E-3</v>
      </c>
      <c r="E4227">
        <v>8.9999999999999993E-3</v>
      </c>
      <c r="F4227">
        <v>0</v>
      </c>
      <c r="G4227">
        <v>1.34E-2</v>
      </c>
    </row>
    <row r="4228" spans="1:7" x14ac:dyDescent="0.25">
      <c r="A4228">
        <v>10149999</v>
      </c>
      <c r="B4228" s="1">
        <v>41241</v>
      </c>
      <c r="C4228">
        <v>130</v>
      </c>
      <c r="D4228">
        <v>7.6E-3</v>
      </c>
      <c r="E4228">
        <v>4.8999999999999998E-3</v>
      </c>
      <c r="F4228">
        <v>0</v>
      </c>
      <c r="G4228">
        <v>8.9999999999999993E-3</v>
      </c>
    </row>
    <row r="4229" spans="1:7" x14ac:dyDescent="0.25">
      <c r="A4229">
        <v>10149999</v>
      </c>
      <c r="B4229" s="1">
        <v>41241</v>
      </c>
      <c r="C4229">
        <v>200</v>
      </c>
      <c r="D4229">
        <v>0.01</v>
      </c>
      <c r="E4229">
        <v>9.1000000000000004E-3</v>
      </c>
      <c r="F4229">
        <v>0</v>
      </c>
      <c r="G4229">
        <v>1.3599999999999999E-2</v>
      </c>
    </row>
    <row r="4230" spans="1:7" x14ac:dyDescent="0.25">
      <c r="A4230">
        <v>10149999</v>
      </c>
      <c r="B4230" s="1">
        <v>41241</v>
      </c>
      <c r="C4230">
        <v>230</v>
      </c>
      <c r="D4230">
        <v>8.9999999999999993E-3</v>
      </c>
      <c r="E4230">
        <v>6.7999999999999996E-3</v>
      </c>
      <c r="F4230">
        <v>0</v>
      </c>
      <c r="G4230">
        <v>1.12E-2</v>
      </c>
    </row>
    <row r="4231" spans="1:7" x14ac:dyDescent="0.25">
      <c r="A4231">
        <v>10149999</v>
      </c>
      <c r="B4231" s="1">
        <v>41241</v>
      </c>
      <c r="C4231">
        <v>300</v>
      </c>
      <c r="D4231">
        <v>8.6999999999999994E-3</v>
      </c>
      <c r="E4231">
        <v>7.4000000000000003E-3</v>
      </c>
      <c r="F4231">
        <v>0</v>
      </c>
      <c r="G4231">
        <v>1.15E-2</v>
      </c>
    </row>
    <row r="4232" spans="1:7" x14ac:dyDescent="0.25">
      <c r="A4232">
        <v>10149999</v>
      </c>
      <c r="B4232" s="1">
        <v>41241</v>
      </c>
      <c r="C4232">
        <v>330</v>
      </c>
      <c r="D4232">
        <v>8.9999999999999993E-3</v>
      </c>
      <c r="E4232">
        <v>6.7000000000000002E-3</v>
      </c>
      <c r="F4232">
        <v>0</v>
      </c>
      <c r="G4232">
        <v>1.12E-2</v>
      </c>
    </row>
    <row r="4233" spans="1:7" x14ac:dyDescent="0.25">
      <c r="A4233">
        <v>10149999</v>
      </c>
      <c r="B4233" s="1">
        <v>41241</v>
      </c>
      <c r="C4233">
        <v>400</v>
      </c>
      <c r="D4233">
        <v>0.01</v>
      </c>
      <c r="E4233">
        <v>8.9999999999999993E-3</v>
      </c>
      <c r="F4233">
        <v>0</v>
      </c>
      <c r="G4233">
        <v>1.35E-2</v>
      </c>
    </row>
    <row r="4234" spans="1:7" x14ac:dyDescent="0.25">
      <c r="A4234">
        <v>10149999</v>
      </c>
      <c r="B4234" s="1">
        <v>41241</v>
      </c>
      <c r="C4234">
        <v>430</v>
      </c>
      <c r="D4234">
        <v>7.7000000000000002E-3</v>
      </c>
      <c r="E4234">
        <v>5.1999999999999998E-3</v>
      </c>
      <c r="F4234">
        <v>0</v>
      </c>
      <c r="G4234">
        <v>9.4000000000000004E-3</v>
      </c>
    </row>
    <row r="4235" spans="1:7" x14ac:dyDescent="0.25">
      <c r="A4235">
        <v>10149999</v>
      </c>
      <c r="B4235" s="1">
        <v>41241</v>
      </c>
      <c r="C4235">
        <v>500</v>
      </c>
      <c r="D4235">
        <v>1.03E-2</v>
      </c>
      <c r="E4235">
        <v>9.2999999999999992E-3</v>
      </c>
      <c r="F4235">
        <v>0</v>
      </c>
      <c r="G4235">
        <v>1.37E-2</v>
      </c>
    </row>
    <row r="4236" spans="1:7" x14ac:dyDescent="0.25">
      <c r="A4236">
        <v>10149999</v>
      </c>
      <c r="B4236" s="1">
        <v>41241</v>
      </c>
      <c r="C4236">
        <v>530</v>
      </c>
      <c r="D4236">
        <v>8.3000000000000001E-3</v>
      </c>
      <c r="E4236">
        <v>6.1000000000000004E-3</v>
      </c>
      <c r="F4236">
        <v>0</v>
      </c>
      <c r="G4236">
        <v>1.04E-2</v>
      </c>
    </row>
    <row r="4237" spans="1:7" x14ac:dyDescent="0.25">
      <c r="A4237">
        <v>10149999</v>
      </c>
      <c r="B4237" s="1">
        <v>41241</v>
      </c>
      <c r="C4237">
        <v>600</v>
      </c>
      <c r="D4237">
        <v>9.2999999999999992E-3</v>
      </c>
      <c r="E4237">
        <v>7.7999999999999996E-3</v>
      </c>
      <c r="F4237">
        <v>0</v>
      </c>
      <c r="G4237">
        <v>1.2200000000000001E-2</v>
      </c>
    </row>
    <row r="4238" spans="1:7" x14ac:dyDescent="0.25">
      <c r="A4238">
        <v>10149999</v>
      </c>
      <c r="B4238" s="1">
        <v>41241</v>
      </c>
      <c r="C4238">
        <v>630</v>
      </c>
      <c r="D4238">
        <v>8.6999999999999994E-3</v>
      </c>
      <c r="E4238">
        <v>7.7000000000000002E-3</v>
      </c>
      <c r="F4238">
        <v>0</v>
      </c>
      <c r="G4238">
        <v>1.1599999999999999E-2</v>
      </c>
    </row>
    <row r="4239" spans="1:7" x14ac:dyDescent="0.25">
      <c r="A4239">
        <v>10149999</v>
      </c>
      <c r="B4239" s="1">
        <v>41241</v>
      </c>
      <c r="C4239">
        <v>700</v>
      </c>
      <c r="D4239">
        <v>1.06E-2</v>
      </c>
      <c r="E4239">
        <v>1.26E-2</v>
      </c>
      <c r="F4239">
        <v>0</v>
      </c>
      <c r="G4239">
        <v>1.6500000000000001E-2</v>
      </c>
    </row>
    <row r="4240" spans="1:7" x14ac:dyDescent="0.25">
      <c r="A4240">
        <v>10149999</v>
      </c>
      <c r="B4240" s="1">
        <v>41241</v>
      </c>
      <c r="C4240">
        <v>730</v>
      </c>
      <c r="D4240">
        <v>1.38E-2</v>
      </c>
      <c r="E4240">
        <v>1.9300000000000001E-2</v>
      </c>
      <c r="F4240">
        <v>0</v>
      </c>
      <c r="G4240">
        <v>2.3699999999999999E-2</v>
      </c>
    </row>
    <row r="4241" spans="1:7" x14ac:dyDescent="0.25">
      <c r="A4241">
        <v>10149999</v>
      </c>
      <c r="B4241" s="1">
        <v>41241</v>
      </c>
      <c r="C4241">
        <v>800</v>
      </c>
      <c r="D4241">
        <v>1.3599999999999999E-2</v>
      </c>
      <c r="E4241">
        <v>1.61E-2</v>
      </c>
      <c r="F4241">
        <v>0</v>
      </c>
      <c r="G4241">
        <v>2.1100000000000001E-2</v>
      </c>
    </row>
    <row r="4242" spans="1:7" x14ac:dyDescent="0.25">
      <c r="A4242">
        <v>10149999</v>
      </c>
      <c r="B4242" s="1">
        <v>41241</v>
      </c>
      <c r="C4242">
        <v>830</v>
      </c>
      <c r="D4242">
        <v>2.47E-2</v>
      </c>
      <c r="E4242">
        <v>2.0500000000000001E-2</v>
      </c>
      <c r="F4242">
        <v>0</v>
      </c>
      <c r="G4242">
        <v>3.2500000000000001E-2</v>
      </c>
    </row>
    <row r="4243" spans="1:7" x14ac:dyDescent="0.25">
      <c r="A4243">
        <v>10149999</v>
      </c>
      <c r="B4243" s="1">
        <v>41241</v>
      </c>
      <c r="C4243">
        <v>900</v>
      </c>
      <c r="D4243">
        <v>6.8000000000000005E-2</v>
      </c>
      <c r="E4243">
        <v>4.0500000000000001E-2</v>
      </c>
      <c r="F4243">
        <v>0</v>
      </c>
      <c r="G4243">
        <v>7.9299999999999995E-2</v>
      </c>
    </row>
    <row r="4244" spans="1:7" x14ac:dyDescent="0.25">
      <c r="A4244">
        <v>10149999</v>
      </c>
      <c r="B4244" s="1">
        <v>41241</v>
      </c>
      <c r="C4244">
        <v>930</v>
      </c>
      <c r="D4244">
        <v>0.15029999999999999</v>
      </c>
      <c r="E4244">
        <v>7.5600000000000001E-2</v>
      </c>
      <c r="F4244">
        <v>0</v>
      </c>
      <c r="G4244">
        <v>0.1681</v>
      </c>
    </row>
    <row r="4245" spans="1:7" x14ac:dyDescent="0.25">
      <c r="A4245">
        <v>10149999</v>
      </c>
      <c r="B4245" s="1">
        <v>41241</v>
      </c>
      <c r="C4245">
        <v>1000</v>
      </c>
      <c r="D4245">
        <v>0.27500000000000002</v>
      </c>
      <c r="E4245">
        <v>0.1452</v>
      </c>
      <c r="F4245">
        <v>0</v>
      </c>
      <c r="G4245">
        <v>0.311</v>
      </c>
    </row>
    <row r="4246" spans="1:7" x14ac:dyDescent="0.25">
      <c r="A4246">
        <v>10149999</v>
      </c>
      <c r="B4246" s="1">
        <v>41241</v>
      </c>
      <c r="C4246">
        <v>1030</v>
      </c>
      <c r="D4246">
        <v>0.30059999999999998</v>
      </c>
      <c r="E4246">
        <v>0.1515</v>
      </c>
      <c r="F4246">
        <v>0</v>
      </c>
      <c r="G4246">
        <v>0.3367</v>
      </c>
    </row>
    <row r="4247" spans="1:7" x14ac:dyDescent="0.25">
      <c r="A4247">
        <v>10149999</v>
      </c>
      <c r="B4247" s="1">
        <v>41241</v>
      </c>
      <c r="C4247">
        <v>1100</v>
      </c>
      <c r="D4247">
        <v>0.31640000000000001</v>
      </c>
      <c r="E4247">
        <v>0.15429999999999999</v>
      </c>
      <c r="F4247">
        <v>0</v>
      </c>
      <c r="G4247">
        <v>0.35210000000000002</v>
      </c>
    </row>
    <row r="4248" spans="1:7" x14ac:dyDescent="0.25">
      <c r="A4248">
        <v>10149999</v>
      </c>
      <c r="B4248" s="1">
        <v>41241</v>
      </c>
      <c r="C4248">
        <v>1130</v>
      </c>
      <c r="D4248">
        <v>0.37369999999999998</v>
      </c>
      <c r="E4248">
        <v>0.19270000000000001</v>
      </c>
      <c r="F4248">
        <v>0</v>
      </c>
      <c r="G4248">
        <v>0.42049999999999998</v>
      </c>
    </row>
    <row r="4249" spans="1:7" x14ac:dyDescent="0.25">
      <c r="A4249">
        <v>10149999</v>
      </c>
      <c r="B4249" s="1">
        <v>41241</v>
      </c>
      <c r="C4249">
        <v>1200</v>
      </c>
      <c r="D4249">
        <v>0.36420000000000002</v>
      </c>
      <c r="E4249">
        <v>0.192</v>
      </c>
      <c r="F4249">
        <v>0</v>
      </c>
      <c r="G4249">
        <v>0.41170000000000001</v>
      </c>
    </row>
    <row r="4250" spans="1:7" x14ac:dyDescent="0.25">
      <c r="A4250">
        <v>10149999</v>
      </c>
      <c r="B4250" s="1">
        <v>41241</v>
      </c>
      <c r="C4250">
        <v>1230</v>
      </c>
      <c r="D4250">
        <v>0.34200000000000003</v>
      </c>
      <c r="E4250">
        <v>0.1903</v>
      </c>
      <c r="F4250">
        <v>0</v>
      </c>
      <c r="G4250">
        <v>0.39129999999999998</v>
      </c>
    </row>
    <row r="4251" spans="1:7" x14ac:dyDescent="0.25">
      <c r="A4251">
        <v>10149999</v>
      </c>
      <c r="B4251" s="1">
        <v>41241</v>
      </c>
      <c r="C4251">
        <v>1300</v>
      </c>
      <c r="D4251">
        <v>0.32819999999999999</v>
      </c>
      <c r="E4251">
        <v>0.1893</v>
      </c>
      <c r="F4251">
        <v>0</v>
      </c>
      <c r="G4251">
        <v>0.379</v>
      </c>
    </row>
    <row r="4252" spans="1:7" x14ac:dyDescent="0.25">
      <c r="A4252">
        <v>10149999</v>
      </c>
      <c r="B4252" s="1">
        <v>41241</v>
      </c>
      <c r="C4252">
        <v>1330</v>
      </c>
      <c r="D4252">
        <v>0.32150000000000001</v>
      </c>
      <c r="E4252">
        <v>0.18579999999999999</v>
      </c>
      <c r="F4252">
        <v>0</v>
      </c>
      <c r="G4252">
        <v>0.37130000000000002</v>
      </c>
    </row>
    <row r="4253" spans="1:7" x14ac:dyDescent="0.25">
      <c r="A4253">
        <v>10149999</v>
      </c>
      <c r="B4253" s="1">
        <v>41241</v>
      </c>
      <c r="C4253">
        <v>1400</v>
      </c>
      <c r="D4253">
        <v>0.27460000000000001</v>
      </c>
      <c r="E4253">
        <v>0.1555</v>
      </c>
      <c r="F4253">
        <v>0</v>
      </c>
      <c r="G4253">
        <v>0.31559999999999999</v>
      </c>
    </row>
    <row r="4254" spans="1:7" x14ac:dyDescent="0.25">
      <c r="A4254">
        <v>10149999</v>
      </c>
      <c r="B4254" s="1">
        <v>41241</v>
      </c>
      <c r="C4254">
        <v>1430</v>
      </c>
      <c r="D4254">
        <v>0.27460000000000001</v>
      </c>
      <c r="E4254">
        <v>0.1487</v>
      </c>
      <c r="F4254">
        <v>0</v>
      </c>
      <c r="G4254">
        <v>0.31230000000000002</v>
      </c>
    </row>
    <row r="4255" spans="1:7" x14ac:dyDescent="0.25">
      <c r="A4255">
        <v>10149999</v>
      </c>
      <c r="B4255" s="1">
        <v>41241</v>
      </c>
      <c r="C4255">
        <v>1500</v>
      </c>
      <c r="D4255">
        <v>0.31950000000000001</v>
      </c>
      <c r="E4255">
        <v>0.16320000000000001</v>
      </c>
      <c r="F4255">
        <v>0</v>
      </c>
      <c r="G4255">
        <v>0.35880000000000001</v>
      </c>
    </row>
    <row r="4256" spans="1:7" x14ac:dyDescent="0.25">
      <c r="A4256">
        <v>10149999</v>
      </c>
      <c r="B4256" s="1">
        <v>41241</v>
      </c>
      <c r="C4256">
        <v>1530</v>
      </c>
      <c r="D4256">
        <v>0.31869999999999998</v>
      </c>
      <c r="E4256">
        <v>0.16750000000000001</v>
      </c>
      <c r="F4256">
        <v>0</v>
      </c>
      <c r="G4256">
        <v>0.36</v>
      </c>
    </row>
    <row r="4257" spans="1:7" x14ac:dyDescent="0.25">
      <c r="A4257">
        <v>10149999</v>
      </c>
      <c r="B4257" s="1">
        <v>41241</v>
      </c>
      <c r="C4257">
        <v>1600</v>
      </c>
      <c r="D4257">
        <v>0.30449999999999999</v>
      </c>
      <c r="E4257">
        <v>0.1618</v>
      </c>
      <c r="F4257">
        <v>0</v>
      </c>
      <c r="G4257">
        <v>0.3448</v>
      </c>
    </row>
    <row r="4258" spans="1:7" x14ac:dyDescent="0.25">
      <c r="A4258">
        <v>10149999</v>
      </c>
      <c r="B4258" s="1">
        <v>41241</v>
      </c>
      <c r="C4258">
        <v>1630</v>
      </c>
      <c r="D4258">
        <v>0.3301</v>
      </c>
      <c r="E4258">
        <v>0.1789</v>
      </c>
      <c r="F4258">
        <v>0</v>
      </c>
      <c r="G4258">
        <v>0.3755</v>
      </c>
    </row>
    <row r="4259" spans="1:7" x14ac:dyDescent="0.25">
      <c r="A4259">
        <v>10149999</v>
      </c>
      <c r="B4259" s="1">
        <v>41241</v>
      </c>
      <c r="C4259">
        <v>1700</v>
      </c>
      <c r="D4259">
        <v>0.30459999999999998</v>
      </c>
      <c r="E4259">
        <v>0.1704</v>
      </c>
      <c r="F4259">
        <v>0</v>
      </c>
      <c r="G4259">
        <v>0.34899999999999998</v>
      </c>
    </row>
    <row r="4260" spans="1:7" x14ac:dyDescent="0.25">
      <c r="A4260">
        <v>10149999</v>
      </c>
      <c r="B4260" s="1">
        <v>41241</v>
      </c>
      <c r="C4260">
        <v>1730</v>
      </c>
      <c r="D4260">
        <v>0.28949999999999998</v>
      </c>
      <c r="E4260">
        <v>0.17599999999999999</v>
      </c>
      <c r="F4260">
        <v>0</v>
      </c>
      <c r="G4260">
        <v>0.33900000000000002</v>
      </c>
    </row>
    <row r="4261" spans="1:7" x14ac:dyDescent="0.25">
      <c r="A4261">
        <v>10149999</v>
      </c>
      <c r="B4261" s="1">
        <v>41241</v>
      </c>
      <c r="C4261">
        <v>1800</v>
      </c>
      <c r="D4261">
        <v>0.26629999999999998</v>
      </c>
      <c r="E4261">
        <v>0.17130000000000001</v>
      </c>
      <c r="F4261">
        <v>0</v>
      </c>
      <c r="G4261">
        <v>0.31669999999999998</v>
      </c>
    </row>
    <row r="4262" spans="1:7" x14ac:dyDescent="0.25">
      <c r="A4262">
        <v>10149999</v>
      </c>
      <c r="B4262" s="1">
        <v>41241</v>
      </c>
      <c r="C4262">
        <v>1830</v>
      </c>
      <c r="D4262">
        <v>0.1835</v>
      </c>
      <c r="E4262">
        <v>0.1193</v>
      </c>
      <c r="F4262">
        <v>0</v>
      </c>
      <c r="G4262">
        <v>0.21890000000000001</v>
      </c>
    </row>
    <row r="4263" spans="1:7" x14ac:dyDescent="0.25">
      <c r="A4263">
        <v>10149999</v>
      </c>
      <c r="B4263" s="1">
        <v>41241</v>
      </c>
      <c r="C4263">
        <v>1900</v>
      </c>
      <c r="D4263">
        <v>0.1108</v>
      </c>
      <c r="E4263">
        <v>7.8299999999999995E-2</v>
      </c>
      <c r="F4263">
        <v>0</v>
      </c>
      <c r="G4263">
        <v>0.1356</v>
      </c>
    </row>
    <row r="4264" spans="1:7" x14ac:dyDescent="0.25">
      <c r="A4264">
        <v>10149999</v>
      </c>
      <c r="B4264" s="1">
        <v>41241</v>
      </c>
      <c r="C4264">
        <v>1930</v>
      </c>
      <c r="D4264">
        <v>6.9699999999999998E-2</v>
      </c>
      <c r="E4264">
        <v>4.7699999999999999E-2</v>
      </c>
      <c r="F4264">
        <v>0</v>
      </c>
      <c r="G4264">
        <v>8.4500000000000006E-2</v>
      </c>
    </row>
    <row r="4265" spans="1:7" x14ac:dyDescent="0.25">
      <c r="A4265">
        <v>10149999</v>
      </c>
      <c r="B4265" s="1">
        <v>41241</v>
      </c>
      <c r="C4265">
        <v>2000</v>
      </c>
      <c r="D4265">
        <v>5.0799999999999998E-2</v>
      </c>
      <c r="E4265">
        <v>3.9E-2</v>
      </c>
      <c r="F4265">
        <v>0</v>
      </c>
      <c r="G4265">
        <v>6.4000000000000001E-2</v>
      </c>
    </row>
    <row r="4266" spans="1:7" x14ac:dyDescent="0.25">
      <c r="A4266">
        <v>10149999</v>
      </c>
      <c r="B4266" s="1">
        <v>41241</v>
      </c>
      <c r="C4266">
        <v>2030</v>
      </c>
      <c r="D4266">
        <v>3.4200000000000001E-2</v>
      </c>
      <c r="E4266">
        <v>2.6599999999999999E-2</v>
      </c>
      <c r="F4266">
        <v>0</v>
      </c>
      <c r="G4266">
        <v>4.3299999999999998E-2</v>
      </c>
    </row>
    <row r="4267" spans="1:7" x14ac:dyDescent="0.25">
      <c r="A4267">
        <v>10149999</v>
      </c>
      <c r="B4267" s="1">
        <v>41241</v>
      </c>
      <c r="C4267">
        <v>2100</v>
      </c>
      <c r="D4267">
        <v>1.4200000000000001E-2</v>
      </c>
      <c r="E4267">
        <v>1.47E-2</v>
      </c>
      <c r="F4267">
        <v>0</v>
      </c>
      <c r="G4267">
        <v>2.06E-2</v>
      </c>
    </row>
    <row r="4268" spans="1:7" x14ac:dyDescent="0.25">
      <c r="A4268">
        <v>10149999</v>
      </c>
      <c r="B4268" s="1">
        <v>41241</v>
      </c>
      <c r="C4268">
        <v>2130</v>
      </c>
      <c r="D4268">
        <v>3.78E-2</v>
      </c>
      <c r="E4268">
        <v>4.5499999999999999E-2</v>
      </c>
      <c r="F4268">
        <v>0</v>
      </c>
      <c r="G4268">
        <v>5.91E-2</v>
      </c>
    </row>
    <row r="4269" spans="1:7" x14ac:dyDescent="0.25">
      <c r="A4269">
        <v>10149999</v>
      </c>
      <c r="B4269" s="1">
        <v>41241</v>
      </c>
      <c r="C4269">
        <v>2200</v>
      </c>
      <c r="D4269">
        <v>3.2300000000000002E-2</v>
      </c>
      <c r="E4269">
        <v>3.7499999999999999E-2</v>
      </c>
      <c r="F4269">
        <v>0</v>
      </c>
      <c r="G4269">
        <v>4.9599999999999998E-2</v>
      </c>
    </row>
    <row r="4270" spans="1:7" x14ac:dyDescent="0.25">
      <c r="A4270">
        <v>10149999</v>
      </c>
      <c r="B4270" s="1">
        <v>41241</v>
      </c>
      <c r="C4270">
        <v>2230</v>
      </c>
      <c r="D4270">
        <v>1.3899999999999999E-2</v>
      </c>
      <c r="E4270">
        <v>1.21E-2</v>
      </c>
      <c r="F4270">
        <v>0</v>
      </c>
      <c r="G4270">
        <v>1.8499999999999999E-2</v>
      </c>
    </row>
    <row r="4271" spans="1:7" x14ac:dyDescent="0.25">
      <c r="A4271">
        <v>10149999</v>
      </c>
      <c r="B4271" s="1">
        <v>41241</v>
      </c>
      <c r="C4271">
        <v>2300</v>
      </c>
      <c r="D4271">
        <v>1.3100000000000001E-2</v>
      </c>
      <c r="E4271">
        <v>9.2999999999999992E-3</v>
      </c>
      <c r="F4271">
        <v>0</v>
      </c>
      <c r="G4271">
        <v>1.6199999999999999E-2</v>
      </c>
    </row>
    <row r="4272" spans="1:7" x14ac:dyDescent="0.25">
      <c r="A4272">
        <v>10149999</v>
      </c>
      <c r="B4272" s="1">
        <v>41241</v>
      </c>
      <c r="C4272">
        <v>2330</v>
      </c>
      <c r="D4272">
        <v>1.24E-2</v>
      </c>
      <c r="E4272">
        <v>1.18E-2</v>
      </c>
      <c r="F4272">
        <v>0</v>
      </c>
      <c r="G4272">
        <v>1.7000000000000001E-2</v>
      </c>
    </row>
    <row r="4273" spans="1:7" x14ac:dyDescent="0.25">
      <c r="A4273">
        <v>10149999</v>
      </c>
      <c r="B4273" s="1">
        <v>41241</v>
      </c>
      <c r="C4273">
        <v>2400</v>
      </c>
      <c r="D4273">
        <v>7.7999999999999996E-3</v>
      </c>
      <c r="E4273">
        <v>6.3E-3</v>
      </c>
      <c r="F4273">
        <v>0</v>
      </c>
      <c r="G4273">
        <v>1.01E-2</v>
      </c>
    </row>
    <row r="4274" spans="1:7" x14ac:dyDescent="0.25">
      <c r="A4274">
        <v>10149999</v>
      </c>
      <c r="B4274" s="1">
        <v>41242</v>
      </c>
      <c r="C4274">
        <v>30</v>
      </c>
      <c r="D4274">
        <v>9.2999999999999992E-3</v>
      </c>
      <c r="E4274">
        <v>9.1999999999999998E-3</v>
      </c>
      <c r="F4274">
        <v>0</v>
      </c>
      <c r="G4274">
        <v>1.2999999999999999E-2</v>
      </c>
    </row>
    <row r="4275" spans="1:7" x14ac:dyDescent="0.25">
      <c r="A4275">
        <v>10149999</v>
      </c>
      <c r="B4275" s="1">
        <v>41242</v>
      </c>
      <c r="C4275">
        <v>100</v>
      </c>
      <c r="D4275">
        <v>8.6E-3</v>
      </c>
      <c r="E4275">
        <v>7.3000000000000001E-3</v>
      </c>
      <c r="F4275">
        <v>0</v>
      </c>
      <c r="G4275">
        <v>1.1299999999999999E-2</v>
      </c>
    </row>
    <row r="4276" spans="1:7" x14ac:dyDescent="0.25">
      <c r="A4276">
        <v>10149999</v>
      </c>
      <c r="B4276" s="1">
        <v>41242</v>
      </c>
      <c r="C4276">
        <v>130</v>
      </c>
      <c r="D4276">
        <v>8.6999999999999994E-3</v>
      </c>
      <c r="E4276">
        <v>8.3999999999999995E-3</v>
      </c>
      <c r="F4276">
        <v>0</v>
      </c>
      <c r="G4276">
        <v>1.2200000000000001E-2</v>
      </c>
    </row>
    <row r="4277" spans="1:7" x14ac:dyDescent="0.25">
      <c r="A4277">
        <v>10149999</v>
      </c>
      <c r="B4277" s="1">
        <v>41242</v>
      </c>
      <c r="C4277">
        <v>200</v>
      </c>
      <c r="D4277">
        <v>8.3999999999999995E-3</v>
      </c>
      <c r="E4277">
        <v>7.1000000000000004E-3</v>
      </c>
      <c r="F4277">
        <v>0</v>
      </c>
      <c r="G4277">
        <v>1.0999999999999999E-2</v>
      </c>
    </row>
    <row r="4278" spans="1:7" x14ac:dyDescent="0.25">
      <c r="A4278">
        <v>10149999</v>
      </c>
      <c r="B4278" s="1">
        <v>41242</v>
      </c>
      <c r="C4278">
        <v>230</v>
      </c>
      <c r="D4278">
        <v>9.9000000000000008E-3</v>
      </c>
      <c r="E4278">
        <v>1.01E-2</v>
      </c>
      <c r="F4278">
        <v>0</v>
      </c>
      <c r="G4278">
        <v>1.41E-2</v>
      </c>
    </row>
    <row r="4279" spans="1:7" x14ac:dyDescent="0.25">
      <c r="A4279">
        <v>10149999</v>
      </c>
      <c r="B4279" s="1">
        <v>41242</v>
      </c>
      <c r="C4279">
        <v>300</v>
      </c>
      <c r="D4279">
        <v>8.6999999999999994E-3</v>
      </c>
      <c r="E4279">
        <v>7.1000000000000004E-3</v>
      </c>
      <c r="F4279">
        <v>0</v>
      </c>
      <c r="G4279">
        <v>1.1299999999999999E-2</v>
      </c>
    </row>
    <row r="4280" spans="1:7" x14ac:dyDescent="0.25">
      <c r="A4280">
        <v>10149999</v>
      </c>
      <c r="B4280" s="1">
        <v>41242</v>
      </c>
      <c r="C4280">
        <v>330</v>
      </c>
      <c r="D4280">
        <v>9.5999999999999992E-3</v>
      </c>
      <c r="E4280">
        <v>8.3000000000000001E-3</v>
      </c>
      <c r="F4280">
        <v>0</v>
      </c>
      <c r="G4280">
        <v>1.2699999999999999E-2</v>
      </c>
    </row>
    <row r="4281" spans="1:7" x14ac:dyDescent="0.25">
      <c r="A4281">
        <v>10149999</v>
      </c>
      <c r="B4281" s="1">
        <v>41242</v>
      </c>
      <c r="C4281">
        <v>400</v>
      </c>
      <c r="D4281">
        <v>9.7999999999999997E-3</v>
      </c>
      <c r="E4281">
        <v>8.0999999999999996E-3</v>
      </c>
      <c r="F4281">
        <v>0</v>
      </c>
      <c r="G4281">
        <v>1.2699999999999999E-2</v>
      </c>
    </row>
    <row r="4282" spans="1:7" x14ac:dyDescent="0.25">
      <c r="A4282">
        <v>10149999</v>
      </c>
      <c r="B4282" s="1">
        <v>41242</v>
      </c>
      <c r="C4282">
        <v>430</v>
      </c>
      <c r="D4282">
        <v>1.0699999999999999E-2</v>
      </c>
      <c r="E4282">
        <v>9.9000000000000008E-3</v>
      </c>
      <c r="F4282">
        <v>0</v>
      </c>
      <c r="G4282">
        <v>1.46E-2</v>
      </c>
    </row>
    <row r="4283" spans="1:7" x14ac:dyDescent="0.25">
      <c r="A4283">
        <v>10149999</v>
      </c>
      <c r="B4283" s="1">
        <v>41242</v>
      </c>
      <c r="C4283">
        <v>500</v>
      </c>
      <c r="D4283">
        <v>8.8000000000000005E-3</v>
      </c>
      <c r="E4283">
        <v>6.8999999999999999E-3</v>
      </c>
      <c r="F4283">
        <v>0</v>
      </c>
      <c r="G4283">
        <v>1.1299999999999999E-2</v>
      </c>
    </row>
    <row r="4284" spans="1:7" x14ac:dyDescent="0.25">
      <c r="A4284">
        <v>10149999</v>
      </c>
      <c r="B4284" s="1">
        <v>41242</v>
      </c>
      <c r="C4284">
        <v>530</v>
      </c>
      <c r="D4284">
        <v>0.01</v>
      </c>
      <c r="E4284">
        <v>8.8000000000000005E-3</v>
      </c>
      <c r="F4284">
        <v>0</v>
      </c>
      <c r="G4284">
        <v>1.32E-2</v>
      </c>
    </row>
    <row r="4285" spans="1:7" x14ac:dyDescent="0.25">
      <c r="A4285">
        <v>10149999</v>
      </c>
      <c r="B4285" s="1">
        <v>41242</v>
      </c>
      <c r="C4285">
        <v>600</v>
      </c>
      <c r="D4285">
        <v>9.9000000000000008E-3</v>
      </c>
      <c r="E4285">
        <v>8.3000000000000001E-3</v>
      </c>
      <c r="F4285">
        <v>0</v>
      </c>
      <c r="G4285">
        <v>1.2999999999999999E-2</v>
      </c>
    </row>
    <row r="4286" spans="1:7" x14ac:dyDescent="0.25">
      <c r="A4286">
        <v>10149999</v>
      </c>
      <c r="B4286" s="1">
        <v>41242</v>
      </c>
      <c r="C4286">
        <v>630</v>
      </c>
      <c r="D4286">
        <v>9.4000000000000004E-3</v>
      </c>
      <c r="E4286">
        <v>8.6999999999999994E-3</v>
      </c>
      <c r="F4286">
        <v>0</v>
      </c>
      <c r="G4286">
        <v>1.2800000000000001E-2</v>
      </c>
    </row>
    <row r="4287" spans="1:7" x14ac:dyDescent="0.25">
      <c r="A4287">
        <v>10149999</v>
      </c>
      <c r="B4287" s="1">
        <v>41242</v>
      </c>
      <c r="C4287">
        <v>700</v>
      </c>
      <c r="D4287">
        <v>0.01</v>
      </c>
      <c r="E4287">
        <v>1.0699999999999999E-2</v>
      </c>
      <c r="F4287">
        <v>0</v>
      </c>
      <c r="G4287">
        <v>1.47E-2</v>
      </c>
    </row>
    <row r="4288" spans="1:7" x14ac:dyDescent="0.25">
      <c r="A4288">
        <v>10149999</v>
      </c>
      <c r="B4288" s="1">
        <v>41242</v>
      </c>
      <c r="C4288">
        <v>730</v>
      </c>
      <c r="D4288">
        <v>1.5800000000000002E-2</v>
      </c>
      <c r="E4288">
        <v>1.8700000000000001E-2</v>
      </c>
      <c r="F4288">
        <v>0</v>
      </c>
      <c r="G4288">
        <v>2.4500000000000001E-2</v>
      </c>
    </row>
    <row r="4289" spans="1:7" x14ac:dyDescent="0.25">
      <c r="A4289">
        <v>10149999</v>
      </c>
      <c r="B4289" s="1">
        <v>41242</v>
      </c>
      <c r="C4289">
        <v>800</v>
      </c>
      <c r="D4289">
        <v>1.2800000000000001E-2</v>
      </c>
      <c r="E4289">
        <v>1.2500000000000001E-2</v>
      </c>
      <c r="F4289">
        <v>0</v>
      </c>
      <c r="G4289">
        <v>1.7999999999999999E-2</v>
      </c>
    </row>
    <row r="4290" spans="1:7" x14ac:dyDescent="0.25">
      <c r="A4290">
        <v>10149999</v>
      </c>
      <c r="B4290" s="1">
        <v>41242</v>
      </c>
      <c r="C4290">
        <v>830</v>
      </c>
      <c r="D4290">
        <v>1.52E-2</v>
      </c>
      <c r="E4290">
        <v>1.7399999999999999E-2</v>
      </c>
      <c r="F4290">
        <v>0</v>
      </c>
      <c r="G4290">
        <v>2.3199999999999998E-2</v>
      </c>
    </row>
    <row r="4291" spans="1:7" x14ac:dyDescent="0.25">
      <c r="A4291">
        <v>10149999</v>
      </c>
      <c r="B4291" s="1">
        <v>41242</v>
      </c>
      <c r="C4291">
        <v>900</v>
      </c>
      <c r="D4291">
        <v>2.12E-2</v>
      </c>
      <c r="E4291">
        <v>1.4200000000000001E-2</v>
      </c>
      <c r="F4291">
        <v>0</v>
      </c>
      <c r="G4291">
        <v>2.5899999999999999E-2</v>
      </c>
    </row>
    <row r="4292" spans="1:7" x14ac:dyDescent="0.25">
      <c r="A4292">
        <v>10149999</v>
      </c>
      <c r="B4292" s="1">
        <v>41242</v>
      </c>
      <c r="C4292">
        <v>930</v>
      </c>
      <c r="D4292">
        <v>0.1222</v>
      </c>
      <c r="E4292">
        <v>4.9099999999999998E-2</v>
      </c>
      <c r="F4292">
        <v>0</v>
      </c>
      <c r="G4292">
        <v>0.13170000000000001</v>
      </c>
    </row>
    <row r="4293" spans="1:7" x14ac:dyDescent="0.25">
      <c r="A4293">
        <v>10149999</v>
      </c>
      <c r="B4293" s="1">
        <v>41242</v>
      </c>
      <c r="C4293">
        <v>1000</v>
      </c>
      <c r="D4293">
        <v>0.22459999999999999</v>
      </c>
      <c r="E4293">
        <v>0.10349999999999999</v>
      </c>
      <c r="F4293">
        <v>0</v>
      </c>
      <c r="G4293">
        <v>0.24729999999999999</v>
      </c>
    </row>
    <row r="4294" spans="1:7" x14ac:dyDescent="0.25">
      <c r="A4294">
        <v>10149999</v>
      </c>
      <c r="B4294" s="1">
        <v>41242</v>
      </c>
      <c r="C4294">
        <v>1030</v>
      </c>
      <c r="D4294">
        <v>0.2465</v>
      </c>
      <c r="E4294">
        <v>0.1124</v>
      </c>
      <c r="F4294">
        <v>0</v>
      </c>
      <c r="G4294">
        <v>0.27089999999999997</v>
      </c>
    </row>
    <row r="4295" spans="1:7" x14ac:dyDescent="0.25">
      <c r="A4295">
        <v>10149999</v>
      </c>
      <c r="B4295" s="1">
        <v>41242</v>
      </c>
      <c r="C4295">
        <v>1100</v>
      </c>
      <c r="D4295">
        <v>0.25330000000000003</v>
      </c>
      <c r="E4295">
        <v>0.11650000000000001</v>
      </c>
      <c r="F4295">
        <v>0</v>
      </c>
      <c r="G4295">
        <v>0.27879999999999999</v>
      </c>
    </row>
    <row r="4296" spans="1:7" x14ac:dyDescent="0.25">
      <c r="A4296">
        <v>10149999</v>
      </c>
      <c r="B4296" s="1">
        <v>41242</v>
      </c>
      <c r="C4296">
        <v>1130</v>
      </c>
      <c r="D4296">
        <v>0.3256</v>
      </c>
      <c r="E4296">
        <v>0.15559999999999999</v>
      </c>
      <c r="F4296">
        <v>0</v>
      </c>
      <c r="G4296">
        <v>0.3609</v>
      </c>
    </row>
    <row r="4297" spans="1:7" x14ac:dyDescent="0.25">
      <c r="A4297">
        <v>10149999</v>
      </c>
      <c r="B4297" s="1">
        <v>41242</v>
      </c>
      <c r="C4297">
        <v>1200</v>
      </c>
      <c r="D4297">
        <v>0.33510000000000001</v>
      </c>
      <c r="E4297">
        <v>0.15859999999999999</v>
      </c>
      <c r="F4297">
        <v>0</v>
      </c>
      <c r="G4297">
        <v>0.37069999999999997</v>
      </c>
    </row>
    <row r="4298" spans="1:7" x14ac:dyDescent="0.25">
      <c r="A4298">
        <v>10149999</v>
      </c>
      <c r="B4298" s="1">
        <v>41242</v>
      </c>
      <c r="C4298">
        <v>1230</v>
      </c>
      <c r="D4298">
        <v>0.34260000000000002</v>
      </c>
      <c r="E4298">
        <v>0.16650000000000001</v>
      </c>
      <c r="F4298">
        <v>0</v>
      </c>
      <c r="G4298">
        <v>0.38100000000000001</v>
      </c>
    </row>
    <row r="4299" spans="1:7" x14ac:dyDescent="0.25">
      <c r="A4299">
        <v>10149999</v>
      </c>
      <c r="B4299" s="1">
        <v>41242</v>
      </c>
      <c r="C4299">
        <v>1300</v>
      </c>
      <c r="D4299">
        <v>0.32569999999999999</v>
      </c>
      <c r="E4299">
        <v>0.16689999999999999</v>
      </c>
      <c r="F4299">
        <v>0</v>
      </c>
      <c r="G4299">
        <v>0.36599999999999999</v>
      </c>
    </row>
    <row r="4300" spans="1:7" x14ac:dyDescent="0.25">
      <c r="A4300">
        <v>10149999</v>
      </c>
      <c r="B4300" s="1">
        <v>41242</v>
      </c>
      <c r="C4300">
        <v>1330</v>
      </c>
      <c r="D4300">
        <v>0.31319999999999998</v>
      </c>
      <c r="E4300">
        <v>0.17019999999999999</v>
      </c>
      <c r="F4300">
        <v>0</v>
      </c>
      <c r="G4300">
        <v>0.35649999999999998</v>
      </c>
    </row>
    <row r="4301" spans="1:7" x14ac:dyDescent="0.25">
      <c r="A4301">
        <v>10149999</v>
      </c>
      <c r="B4301" s="1">
        <v>41242</v>
      </c>
      <c r="C4301">
        <v>1400</v>
      </c>
      <c r="D4301">
        <v>0.29420000000000002</v>
      </c>
      <c r="E4301">
        <v>0.1608</v>
      </c>
      <c r="F4301">
        <v>0</v>
      </c>
      <c r="G4301">
        <v>0.3352</v>
      </c>
    </row>
    <row r="4302" spans="1:7" x14ac:dyDescent="0.25">
      <c r="A4302">
        <v>10149999</v>
      </c>
      <c r="B4302" s="1">
        <v>41242</v>
      </c>
      <c r="C4302">
        <v>1430</v>
      </c>
      <c r="D4302">
        <v>0.29070000000000001</v>
      </c>
      <c r="E4302">
        <v>0.15359999999999999</v>
      </c>
      <c r="F4302">
        <v>0</v>
      </c>
      <c r="G4302">
        <v>0.32890000000000003</v>
      </c>
    </row>
    <row r="4303" spans="1:7" x14ac:dyDescent="0.25">
      <c r="A4303">
        <v>10149999</v>
      </c>
      <c r="B4303" s="1">
        <v>41242</v>
      </c>
      <c r="C4303">
        <v>1500</v>
      </c>
      <c r="D4303">
        <v>0.29630000000000001</v>
      </c>
      <c r="E4303">
        <v>0.15010000000000001</v>
      </c>
      <c r="F4303">
        <v>0</v>
      </c>
      <c r="G4303">
        <v>0.3322</v>
      </c>
    </row>
    <row r="4304" spans="1:7" x14ac:dyDescent="0.25">
      <c r="A4304">
        <v>10149999</v>
      </c>
      <c r="B4304" s="1">
        <v>41242</v>
      </c>
      <c r="C4304">
        <v>1530</v>
      </c>
      <c r="D4304">
        <v>0.32500000000000001</v>
      </c>
      <c r="E4304">
        <v>0.16200000000000001</v>
      </c>
      <c r="F4304">
        <v>0</v>
      </c>
      <c r="G4304">
        <v>0.36299999999999999</v>
      </c>
    </row>
    <row r="4305" spans="1:7" x14ac:dyDescent="0.25">
      <c r="A4305">
        <v>10149999</v>
      </c>
      <c r="B4305" s="1">
        <v>41242</v>
      </c>
      <c r="C4305">
        <v>1600</v>
      </c>
      <c r="D4305">
        <v>0.3629</v>
      </c>
      <c r="E4305">
        <v>0.1827</v>
      </c>
      <c r="F4305">
        <v>0</v>
      </c>
      <c r="G4305">
        <v>0.40639999999999998</v>
      </c>
    </row>
    <row r="4306" spans="1:7" x14ac:dyDescent="0.25">
      <c r="A4306">
        <v>10149999</v>
      </c>
      <c r="B4306" s="1">
        <v>41242</v>
      </c>
      <c r="C4306">
        <v>1630</v>
      </c>
      <c r="D4306">
        <v>0.33450000000000002</v>
      </c>
      <c r="E4306">
        <v>0.16869999999999999</v>
      </c>
      <c r="F4306">
        <v>0</v>
      </c>
      <c r="G4306">
        <v>0.37469999999999998</v>
      </c>
    </row>
    <row r="4307" spans="1:7" x14ac:dyDescent="0.25">
      <c r="A4307">
        <v>10149999</v>
      </c>
      <c r="B4307" s="1">
        <v>41242</v>
      </c>
      <c r="C4307">
        <v>1700</v>
      </c>
      <c r="D4307">
        <v>0.30869999999999997</v>
      </c>
      <c r="E4307">
        <v>0.16589999999999999</v>
      </c>
      <c r="F4307">
        <v>0</v>
      </c>
      <c r="G4307">
        <v>0.35060000000000002</v>
      </c>
    </row>
    <row r="4308" spans="1:7" x14ac:dyDescent="0.25">
      <c r="A4308">
        <v>10149999</v>
      </c>
      <c r="B4308" s="1">
        <v>41242</v>
      </c>
      <c r="C4308">
        <v>1730</v>
      </c>
      <c r="D4308">
        <v>0.30009999999999998</v>
      </c>
      <c r="E4308">
        <v>0.1658</v>
      </c>
      <c r="F4308">
        <v>0</v>
      </c>
      <c r="G4308">
        <v>0.3427</v>
      </c>
    </row>
    <row r="4309" spans="1:7" x14ac:dyDescent="0.25">
      <c r="A4309">
        <v>10149999</v>
      </c>
      <c r="B4309" s="1">
        <v>41242</v>
      </c>
      <c r="C4309">
        <v>1800</v>
      </c>
      <c r="D4309">
        <v>0.2382</v>
      </c>
      <c r="E4309">
        <v>0.1419</v>
      </c>
      <c r="F4309">
        <v>0</v>
      </c>
      <c r="G4309">
        <v>0.27729999999999999</v>
      </c>
    </row>
    <row r="4310" spans="1:7" x14ac:dyDescent="0.25">
      <c r="A4310">
        <v>10149999</v>
      </c>
      <c r="B4310" s="1">
        <v>41242</v>
      </c>
      <c r="C4310">
        <v>1830</v>
      </c>
      <c r="D4310">
        <v>0.1767</v>
      </c>
      <c r="E4310">
        <v>0.1133</v>
      </c>
      <c r="F4310">
        <v>0</v>
      </c>
      <c r="G4310">
        <v>0.21</v>
      </c>
    </row>
    <row r="4311" spans="1:7" x14ac:dyDescent="0.25">
      <c r="A4311">
        <v>10149999</v>
      </c>
      <c r="B4311" s="1">
        <v>41242</v>
      </c>
      <c r="C4311">
        <v>1900</v>
      </c>
      <c r="D4311">
        <v>0.1406</v>
      </c>
      <c r="E4311">
        <v>9.1600000000000001E-2</v>
      </c>
      <c r="F4311">
        <v>0</v>
      </c>
      <c r="G4311">
        <v>0.1678</v>
      </c>
    </row>
    <row r="4312" spans="1:7" x14ac:dyDescent="0.25">
      <c r="A4312">
        <v>10149999</v>
      </c>
      <c r="B4312" s="1">
        <v>41242</v>
      </c>
      <c r="C4312">
        <v>1930</v>
      </c>
      <c r="D4312">
        <v>0.1086</v>
      </c>
      <c r="E4312">
        <v>7.3200000000000001E-2</v>
      </c>
      <c r="F4312">
        <v>0</v>
      </c>
      <c r="G4312">
        <v>0.13089999999999999</v>
      </c>
    </row>
    <row r="4313" spans="1:7" x14ac:dyDescent="0.25">
      <c r="A4313">
        <v>10149999</v>
      </c>
      <c r="B4313" s="1">
        <v>41242</v>
      </c>
      <c r="C4313">
        <v>2000</v>
      </c>
      <c r="D4313">
        <v>5.8700000000000002E-2</v>
      </c>
      <c r="E4313">
        <v>4.1200000000000001E-2</v>
      </c>
      <c r="F4313">
        <v>0</v>
      </c>
      <c r="G4313">
        <v>7.1800000000000003E-2</v>
      </c>
    </row>
    <row r="4314" spans="1:7" x14ac:dyDescent="0.25">
      <c r="A4314">
        <v>10149999</v>
      </c>
      <c r="B4314" s="1">
        <v>41242</v>
      </c>
      <c r="C4314">
        <v>2030</v>
      </c>
      <c r="D4314">
        <v>2.1000000000000001E-2</v>
      </c>
      <c r="E4314">
        <v>1.8100000000000002E-2</v>
      </c>
      <c r="F4314">
        <v>0</v>
      </c>
      <c r="G4314">
        <v>2.7799999999999998E-2</v>
      </c>
    </row>
    <row r="4315" spans="1:7" x14ac:dyDescent="0.25">
      <c r="A4315">
        <v>10149999</v>
      </c>
      <c r="B4315" s="1">
        <v>41242</v>
      </c>
      <c r="C4315">
        <v>2100</v>
      </c>
      <c r="D4315">
        <v>1.41E-2</v>
      </c>
      <c r="E4315">
        <v>1.43E-2</v>
      </c>
      <c r="F4315">
        <v>0</v>
      </c>
      <c r="G4315">
        <v>2.01E-2</v>
      </c>
    </row>
    <row r="4316" spans="1:7" x14ac:dyDescent="0.25">
      <c r="A4316">
        <v>10149999</v>
      </c>
      <c r="B4316" s="1">
        <v>41242</v>
      </c>
      <c r="C4316">
        <v>2130</v>
      </c>
      <c r="D4316">
        <v>3.73E-2</v>
      </c>
      <c r="E4316">
        <v>4.5600000000000002E-2</v>
      </c>
      <c r="F4316">
        <v>0</v>
      </c>
      <c r="G4316">
        <v>5.8900000000000001E-2</v>
      </c>
    </row>
    <row r="4317" spans="1:7" x14ac:dyDescent="0.25">
      <c r="A4317">
        <v>10149999</v>
      </c>
      <c r="B4317" s="1">
        <v>41242</v>
      </c>
      <c r="C4317">
        <v>2200</v>
      </c>
      <c r="D4317">
        <v>1.5599999999999999E-2</v>
      </c>
      <c r="E4317">
        <v>1.7899999999999999E-2</v>
      </c>
      <c r="F4317">
        <v>0</v>
      </c>
      <c r="G4317">
        <v>2.3800000000000002E-2</v>
      </c>
    </row>
    <row r="4318" spans="1:7" x14ac:dyDescent="0.25">
      <c r="A4318">
        <v>10149999</v>
      </c>
      <c r="B4318" s="1">
        <v>41242</v>
      </c>
      <c r="C4318">
        <v>2230</v>
      </c>
      <c r="D4318">
        <v>1.43E-2</v>
      </c>
      <c r="E4318">
        <v>1.1299999999999999E-2</v>
      </c>
      <c r="F4318">
        <v>0</v>
      </c>
      <c r="G4318">
        <v>1.8200000000000001E-2</v>
      </c>
    </row>
    <row r="4319" spans="1:7" x14ac:dyDescent="0.25">
      <c r="A4319">
        <v>10149999</v>
      </c>
      <c r="B4319" s="1">
        <v>41242</v>
      </c>
      <c r="C4319">
        <v>2300</v>
      </c>
      <c r="D4319">
        <v>9.2999999999999992E-3</v>
      </c>
      <c r="E4319">
        <v>6.1999999999999998E-3</v>
      </c>
      <c r="F4319">
        <v>0</v>
      </c>
      <c r="G4319">
        <v>1.1299999999999999E-2</v>
      </c>
    </row>
    <row r="4320" spans="1:7" x14ac:dyDescent="0.25">
      <c r="A4320">
        <v>10149999</v>
      </c>
      <c r="B4320" s="1">
        <v>41242</v>
      </c>
      <c r="C4320">
        <v>2330</v>
      </c>
      <c r="D4320">
        <v>8.8000000000000005E-3</v>
      </c>
      <c r="E4320">
        <v>6.6E-3</v>
      </c>
      <c r="F4320">
        <v>0</v>
      </c>
      <c r="G4320">
        <v>1.11E-2</v>
      </c>
    </row>
    <row r="4321" spans="1:7" x14ac:dyDescent="0.25">
      <c r="A4321">
        <v>10149999</v>
      </c>
      <c r="B4321" s="1">
        <v>41242</v>
      </c>
      <c r="C4321">
        <v>2400</v>
      </c>
      <c r="D4321">
        <v>9.2999999999999992E-3</v>
      </c>
      <c r="E4321">
        <v>7.0000000000000001E-3</v>
      </c>
      <c r="F4321">
        <v>0</v>
      </c>
      <c r="G4321">
        <v>1.1599999999999999E-2</v>
      </c>
    </row>
    <row r="4322" spans="1:7" x14ac:dyDescent="0.25">
      <c r="A4322">
        <v>10149999</v>
      </c>
      <c r="B4322" s="1">
        <v>41243</v>
      </c>
      <c r="C4322">
        <v>30</v>
      </c>
      <c r="D4322">
        <v>8.8000000000000005E-3</v>
      </c>
      <c r="E4322">
        <v>6.6E-3</v>
      </c>
      <c r="F4322">
        <v>0</v>
      </c>
      <c r="G4322">
        <v>1.11E-2</v>
      </c>
    </row>
    <row r="4323" spans="1:7" x14ac:dyDescent="0.25">
      <c r="A4323">
        <v>10149999</v>
      </c>
      <c r="B4323" s="1">
        <v>41243</v>
      </c>
      <c r="C4323">
        <v>100</v>
      </c>
      <c r="D4323">
        <v>8.8999999999999999E-3</v>
      </c>
      <c r="E4323">
        <v>6.0000000000000001E-3</v>
      </c>
      <c r="F4323">
        <v>0</v>
      </c>
      <c r="G4323">
        <v>1.0699999999999999E-2</v>
      </c>
    </row>
    <row r="4324" spans="1:7" x14ac:dyDescent="0.25">
      <c r="A4324">
        <v>10149999</v>
      </c>
      <c r="B4324" s="1">
        <v>41243</v>
      </c>
      <c r="C4324">
        <v>130</v>
      </c>
      <c r="D4324">
        <v>1.0500000000000001E-2</v>
      </c>
      <c r="E4324">
        <v>9.1999999999999998E-3</v>
      </c>
      <c r="F4324">
        <v>0</v>
      </c>
      <c r="G4324">
        <v>1.4E-2</v>
      </c>
    </row>
    <row r="4325" spans="1:7" x14ac:dyDescent="0.25">
      <c r="A4325">
        <v>10149999</v>
      </c>
      <c r="B4325" s="1">
        <v>41243</v>
      </c>
      <c r="C4325">
        <v>200</v>
      </c>
      <c r="D4325">
        <v>7.9000000000000008E-3</v>
      </c>
      <c r="E4325">
        <v>4.7000000000000002E-3</v>
      </c>
      <c r="F4325">
        <v>0</v>
      </c>
      <c r="G4325">
        <v>9.1999999999999998E-3</v>
      </c>
    </row>
    <row r="4326" spans="1:7" x14ac:dyDescent="0.25">
      <c r="A4326">
        <v>10149999</v>
      </c>
      <c r="B4326" s="1">
        <v>41243</v>
      </c>
      <c r="C4326">
        <v>230</v>
      </c>
      <c r="D4326">
        <v>1.06E-2</v>
      </c>
      <c r="E4326">
        <v>9.1999999999999998E-3</v>
      </c>
      <c r="F4326">
        <v>0</v>
      </c>
      <c r="G4326">
        <v>1.4E-2</v>
      </c>
    </row>
    <row r="4327" spans="1:7" x14ac:dyDescent="0.25">
      <c r="A4327">
        <v>10149999</v>
      </c>
      <c r="B4327" s="1">
        <v>41243</v>
      </c>
      <c r="C4327">
        <v>300</v>
      </c>
      <c r="D4327">
        <v>8.9999999999999993E-3</v>
      </c>
      <c r="E4327">
        <v>6.3E-3</v>
      </c>
      <c r="F4327">
        <v>0</v>
      </c>
      <c r="G4327">
        <v>1.11E-2</v>
      </c>
    </row>
    <row r="4328" spans="1:7" x14ac:dyDescent="0.25">
      <c r="A4328">
        <v>10149999</v>
      </c>
      <c r="B4328" s="1">
        <v>41243</v>
      </c>
      <c r="C4328">
        <v>330</v>
      </c>
      <c r="D4328">
        <v>9.1000000000000004E-3</v>
      </c>
      <c r="E4328">
        <v>7.1000000000000004E-3</v>
      </c>
      <c r="F4328">
        <v>0</v>
      </c>
      <c r="G4328">
        <v>1.1599999999999999E-2</v>
      </c>
    </row>
    <row r="4329" spans="1:7" x14ac:dyDescent="0.25">
      <c r="A4329">
        <v>10149999</v>
      </c>
      <c r="B4329" s="1">
        <v>41243</v>
      </c>
      <c r="C4329">
        <v>400</v>
      </c>
      <c r="D4329">
        <v>9.4999999999999998E-3</v>
      </c>
      <c r="E4329">
        <v>6.8999999999999999E-3</v>
      </c>
      <c r="F4329">
        <v>0</v>
      </c>
      <c r="G4329">
        <v>1.17E-2</v>
      </c>
    </row>
    <row r="4330" spans="1:7" x14ac:dyDescent="0.25">
      <c r="A4330">
        <v>10149999</v>
      </c>
      <c r="B4330" s="1">
        <v>41243</v>
      </c>
      <c r="C4330">
        <v>430</v>
      </c>
      <c r="D4330">
        <v>9.7000000000000003E-3</v>
      </c>
      <c r="E4330">
        <v>7.7999999999999996E-3</v>
      </c>
      <c r="F4330">
        <v>0</v>
      </c>
      <c r="G4330">
        <v>1.2500000000000001E-2</v>
      </c>
    </row>
    <row r="4331" spans="1:7" x14ac:dyDescent="0.25">
      <c r="A4331">
        <v>10149999</v>
      </c>
      <c r="B4331" s="1">
        <v>41243</v>
      </c>
      <c r="C4331">
        <v>500</v>
      </c>
      <c r="D4331">
        <v>8.6999999999999994E-3</v>
      </c>
      <c r="E4331">
        <v>5.8999999999999999E-3</v>
      </c>
      <c r="F4331">
        <v>0</v>
      </c>
      <c r="G4331">
        <v>1.04E-2</v>
      </c>
    </row>
    <row r="4332" spans="1:7" x14ac:dyDescent="0.25">
      <c r="A4332">
        <v>10149999</v>
      </c>
      <c r="B4332" s="1">
        <v>41243</v>
      </c>
      <c r="C4332">
        <v>530</v>
      </c>
      <c r="D4332">
        <v>1.01E-2</v>
      </c>
      <c r="E4332">
        <v>8.3000000000000001E-3</v>
      </c>
      <c r="F4332">
        <v>0</v>
      </c>
      <c r="G4332">
        <v>1.32E-2</v>
      </c>
    </row>
    <row r="4333" spans="1:7" x14ac:dyDescent="0.25">
      <c r="A4333">
        <v>10149999</v>
      </c>
      <c r="B4333" s="1">
        <v>41243</v>
      </c>
      <c r="C4333">
        <v>600</v>
      </c>
      <c r="D4333">
        <v>8.5000000000000006E-3</v>
      </c>
      <c r="E4333">
        <v>5.7999999999999996E-3</v>
      </c>
      <c r="F4333">
        <v>0</v>
      </c>
      <c r="G4333">
        <v>1.04E-2</v>
      </c>
    </row>
    <row r="4334" spans="1:7" x14ac:dyDescent="0.25">
      <c r="A4334">
        <v>10149999</v>
      </c>
      <c r="B4334" s="1">
        <v>41243</v>
      </c>
      <c r="C4334">
        <v>630</v>
      </c>
      <c r="D4334">
        <v>9.1000000000000004E-3</v>
      </c>
      <c r="E4334">
        <v>7.7999999999999996E-3</v>
      </c>
      <c r="F4334">
        <v>0</v>
      </c>
      <c r="G4334">
        <v>1.2E-2</v>
      </c>
    </row>
    <row r="4335" spans="1:7" x14ac:dyDescent="0.25">
      <c r="A4335">
        <v>10149999</v>
      </c>
      <c r="B4335" s="1">
        <v>41243</v>
      </c>
      <c r="C4335">
        <v>700</v>
      </c>
      <c r="D4335">
        <v>8.8999999999999999E-3</v>
      </c>
      <c r="E4335">
        <v>8.0999999999999996E-3</v>
      </c>
      <c r="F4335">
        <v>0</v>
      </c>
      <c r="G4335">
        <v>1.2E-2</v>
      </c>
    </row>
    <row r="4336" spans="1:7" x14ac:dyDescent="0.25">
      <c r="A4336">
        <v>10149999</v>
      </c>
      <c r="B4336" s="1">
        <v>41243</v>
      </c>
      <c r="C4336">
        <v>730</v>
      </c>
      <c r="D4336">
        <v>1.6199999999999999E-2</v>
      </c>
      <c r="E4336">
        <v>1.7999999999999999E-2</v>
      </c>
      <c r="F4336">
        <v>0</v>
      </c>
      <c r="G4336">
        <v>2.4400000000000002E-2</v>
      </c>
    </row>
    <row r="4337" spans="1:7" x14ac:dyDescent="0.25">
      <c r="A4337">
        <v>10149999</v>
      </c>
      <c r="B4337" s="1">
        <v>41243</v>
      </c>
      <c r="C4337">
        <v>800</v>
      </c>
      <c r="D4337">
        <v>2.1100000000000001E-2</v>
      </c>
      <c r="E4337">
        <v>2.1499999999999998E-2</v>
      </c>
      <c r="F4337">
        <v>1E-4</v>
      </c>
      <c r="G4337">
        <v>3.0300000000000001E-2</v>
      </c>
    </row>
    <row r="4338" spans="1:7" x14ac:dyDescent="0.25">
      <c r="A4338">
        <v>10149999</v>
      </c>
      <c r="B4338" s="1">
        <v>41243</v>
      </c>
      <c r="C4338">
        <v>830</v>
      </c>
      <c r="D4338">
        <v>8.0600000000000005E-2</v>
      </c>
      <c r="E4338">
        <v>5.0900000000000001E-2</v>
      </c>
      <c r="F4338">
        <v>5.0000000000000001E-4</v>
      </c>
      <c r="G4338">
        <v>9.5100000000000004E-2</v>
      </c>
    </row>
    <row r="4339" spans="1:7" x14ac:dyDescent="0.25">
      <c r="A4339">
        <v>10149999</v>
      </c>
      <c r="B4339" s="1">
        <v>41243</v>
      </c>
      <c r="C4339">
        <v>900</v>
      </c>
      <c r="D4339">
        <v>0.1211</v>
      </c>
      <c r="E4339">
        <v>6.4000000000000001E-2</v>
      </c>
      <c r="F4339">
        <v>0</v>
      </c>
      <c r="G4339">
        <v>0.13700000000000001</v>
      </c>
    </row>
    <row r="4340" spans="1:7" x14ac:dyDescent="0.25">
      <c r="A4340">
        <v>10149999</v>
      </c>
      <c r="B4340" s="1">
        <v>41243</v>
      </c>
      <c r="C4340">
        <v>930</v>
      </c>
      <c r="D4340">
        <v>0.2107</v>
      </c>
      <c r="E4340">
        <v>0.1096</v>
      </c>
      <c r="F4340">
        <v>0</v>
      </c>
      <c r="G4340">
        <v>0.23760000000000001</v>
      </c>
    </row>
    <row r="4341" spans="1:7" x14ac:dyDescent="0.25">
      <c r="A4341">
        <v>10149999</v>
      </c>
      <c r="B4341" s="1">
        <v>41243</v>
      </c>
      <c r="C4341">
        <v>1000</v>
      </c>
      <c r="D4341">
        <v>0.26750000000000002</v>
      </c>
      <c r="E4341">
        <v>0.13669999999999999</v>
      </c>
      <c r="F4341">
        <v>0</v>
      </c>
      <c r="G4341">
        <v>0.3004</v>
      </c>
    </row>
    <row r="4342" spans="1:7" x14ac:dyDescent="0.25">
      <c r="A4342">
        <v>10149999</v>
      </c>
      <c r="B4342" s="1">
        <v>41243</v>
      </c>
      <c r="C4342">
        <v>1030</v>
      </c>
      <c r="D4342">
        <v>0.26219999999999999</v>
      </c>
      <c r="E4342">
        <v>0.1343</v>
      </c>
      <c r="F4342">
        <v>0</v>
      </c>
      <c r="G4342">
        <v>0.29459999999999997</v>
      </c>
    </row>
    <row r="4343" spans="1:7" x14ac:dyDescent="0.25">
      <c r="A4343">
        <v>10149999</v>
      </c>
      <c r="B4343" s="1">
        <v>41243</v>
      </c>
      <c r="C4343">
        <v>1100</v>
      </c>
      <c r="D4343">
        <v>0.26740000000000003</v>
      </c>
      <c r="E4343">
        <v>0.12429999999999999</v>
      </c>
      <c r="F4343">
        <v>0</v>
      </c>
      <c r="G4343">
        <v>0.29499999999999998</v>
      </c>
    </row>
    <row r="4344" spans="1:7" x14ac:dyDescent="0.25">
      <c r="A4344">
        <v>10149999</v>
      </c>
      <c r="B4344" s="1">
        <v>41243</v>
      </c>
      <c r="C4344">
        <v>1130</v>
      </c>
      <c r="D4344">
        <v>0.25040000000000001</v>
      </c>
      <c r="E4344">
        <v>0.1173</v>
      </c>
      <c r="F4344">
        <v>0</v>
      </c>
      <c r="G4344">
        <v>0.27650000000000002</v>
      </c>
    </row>
    <row r="4345" spans="1:7" x14ac:dyDescent="0.25">
      <c r="A4345">
        <v>10149999</v>
      </c>
      <c r="B4345" s="1">
        <v>41243</v>
      </c>
      <c r="C4345">
        <v>1200</v>
      </c>
      <c r="D4345">
        <v>0.28310000000000002</v>
      </c>
      <c r="E4345">
        <v>0.13550000000000001</v>
      </c>
      <c r="F4345">
        <v>0</v>
      </c>
      <c r="G4345">
        <v>0.31390000000000001</v>
      </c>
    </row>
    <row r="4346" spans="1:7" x14ac:dyDescent="0.25">
      <c r="A4346">
        <v>10149999</v>
      </c>
      <c r="B4346" s="1">
        <v>41243</v>
      </c>
      <c r="C4346">
        <v>1230</v>
      </c>
      <c r="D4346">
        <v>0.29020000000000001</v>
      </c>
      <c r="E4346">
        <v>0.14330000000000001</v>
      </c>
      <c r="F4346">
        <v>0</v>
      </c>
      <c r="G4346">
        <v>0.3236</v>
      </c>
    </row>
    <row r="4347" spans="1:7" x14ac:dyDescent="0.25">
      <c r="A4347">
        <v>10149999</v>
      </c>
      <c r="B4347" s="1">
        <v>41243</v>
      </c>
      <c r="C4347">
        <v>1300</v>
      </c>
      <c r="D4347">
        <v>0.27339999999999998</v>
      </c>
      <c r="E4347">
        <v>0.14910000000000001</v>
      </c>
      <c r="F4347">
        <v>0</v>
      </c>
      <c r="G4347">
        <v>0.3115</v>
      </c>
    </row>
    <row r="4348" spans="1:7" x14ac:dyDescent="0.25">
      <c r="A4348">
        <v>10149999</v>
      </c>
      <c r="B4348" s="1">
        <v>41243</v>
      </c>
      <c r="C4348">
        <v>1330</v>
      </c>
      <c r="D4348">
        <v>0.2631</v>
      </c>
      <c r="E4348">
        <v>0.15049999999999999</v>
      </c>
      <c r="F4348">
        <v>0</v>
      </c>
      <c r="G4348">
        <v>0.30320000000000003</v>
      </c>
    </row>
    <row r="4349" spans="1:7" x14ac:dyDescent="0.25">
      <c r="A4349">
        <v>10149999</v>
      </c>
      <c r="B4349" s="1">
        <v>41243</v>
      </c>
      <c r="C4349">
        <v>1400</v>
      </c>
      <c r="D4349">
        <v>0.26400000000000001</v>
      </c>
      <c r="E4349">
        <v>0.154</v>
      </c>
      <c r="F4349">
        <v>0</v>
      </c>
      <c r="G4349">
        <v>0.30559999999999998</v>
      </c>
    </row>
    <row r="4350" spans="1:7" x14ac:dyDescent="0.25">
      <c r="A4350">
        <v>10149999</v>
      </c>
      <c r="B4350" s="1">
        <v>41243</v>
      </c>
      <c r="C4350">
        <v>1430</v>
      </c>
      <c r="D4350">
        <v>0.1699</v>
      </c>
      <c r="E4350">
        <v>0.1027</v>
      </c>
      <c r="F4350">
        <v>0</v>
      </c>
      <c r="G4350">
        <v>0.19850000000000001</v>
      </c>
    </row>
    <row r="4351" spans="1:7" x14ac:dyDescent="0.25">
      <c r="A4351">
        <v>10149999</v>
      </c>
      <c r="B4351" s="1">
        <v>41243</v>
      </c>
      <c r="C4351">
        <v>1500</v>
      </c>
      <c r="D4351">
        <v>0.13109999999999999</v>
      </c>
      <c r="E4351">
        <v>7.6300000000000007E-2</v>
      </c>
      <c r="F4351">
        <v>0</v>
      </c>
      <c r="G4351">
        <v>0.1517</v>
      </c>
    </row>
    <row r="4352" spans="1:7" x14ac:dyDescent="0.25">
      <c r="A4352">
        <v>10149999</v>
      </c>
      <c r="B4352" s="1">
        <v>41243</v>
      </c>
      <c r="C4352">
        <v>1530</v>
      </c>
      <c r="D4352">
        <v>0.13600000000000001</v>
      </c>
      <c r="E4352">
        <v>8.1299999999999997E-2</v>
      </c>
      <c r="F4352">
        <v>0</v>
      </c>
      <c r="G4352">
        <v>0.1585</v>
      </c>
    </row>
    <row r="4353" spans="1:7" x14ac:dyDescent="0.25">
      <c r="A4353">
        <v>10149999</v>
      </c>
      <c r="B4353" s="1">
        <v>41243</v>
      </c>
      <c r="C4353">
        <v>1600</v>
      </c>
      <c r="D4353">
        <v>0.1237</v>
      </c>
      <c r="E4353">
        <v>7.5499999999999998E-2</v>
      </c>
      <c r="F4353">
        <v>0</v>
      </c>
      <c r="G4353">
        <v>0.1449</v>
      </c>
    </row>
    <row r="4354" spans="1:7" x14ac:dyDescent="0.25">
      <c r="A4354">
        <v>10149999</v>
      </c>
      <c r="B4354" s="1">
        <v>41243</v>
      </c>
      <c r="C4354">
        <v>1630</v>
      </c>
      <c r="D4354">
        <v>0.10920000000000001</v>
      </c>
      <c r="E4354">
        <v>6.8500000000000005E-2</v>
      </c>
      <c r="F4354">
        <v>0</v>
      </c>
      <c r="G4354">
        <v>0.12889999999999999</v>
      </c>
    </row>
    <row r="4355" spans="1:7" x14ac:dyDescent="0.25">
      <c r="A4355">
        <v>10149999</v>
      </c>
      <c r="B4355" s="1">
        <v>41243</v>
      </c>
      <c r="C4355">
        <v>1700</v>
      </c>
      <c r="D4355">
        <v>0.15390000000000001</v>
      </c>
      <c r="E4355">
        <v>9.0800000000000006E-2</v>
      </c>
      <c r="F4355">
        <v>0</v>
      </c>
      <c r="G4355">
        <v>0.17879999999999999</v>
      </c>
    </row>
    <row r="4356" spans="1:7" x14ac:dyDescent="0.25">
      <c r="A4356">
        <v>10149999</v>
      </c>
      <c r="B4356" s="1">
        <v>41243</v>
      </c>
      <c r="C4356">
        <v>1730</v>
      </c>
      <c r="D4356">
        <v>0.12889999999999999</v>
      </c>
      <c r="E4356">
        <v>8.3500000000000005E-2</v>
      </c>
      <c r="F4356">
        <v>0</v>
      </c>
      <c r="G4356">
        <v>0.1535</v>
      </c>
    </row>
    <row r="4357" spans="1:7" x14ac:dyDescent="0.25">
      <c r="A4357">
        <v>10149999</v>
      </c>
      <c r="B4357" s="1">
        <v>41243</v>
      </c>
      <c r="C4357">
        <v>1800</v>
      </c>
      <c r="D4357">
        <v>0.11</v>
      </c>
      <c r="E4357">
        <v>6.9500000000000006E-2</v>
      </c>
      <c r="F4357">
        <v>0</v>
      </c>
      <c r="G4357">
        <v>0.13020000000000001</v>
      </c>
    </row>
    <row r="4358" spans="1:7" x14ac:dyDescent="0.25">
      <c r="A4358">
        <v>10149999</v>
      </c>
      <c r="B4358" s="1">
        <v>41243</v>
      </c>
      <c r="C4358">
        <v>1830</v>
      </c>
      <c r="D4358">
        <v>7.2999999999999995E-2</v>
      </c>
      <c r="E4358">
        <v>4.8300000000000003E-2</v>
      </c>
      <c r="F4358">
        <v>0</v>
      </c>
      <c r="G4358">
        <v>8.7499999999999994E-2</v>
      </c>
    </row>
    <row r="4359" spans="1:7" x14ac:dyDescent="0.25">
      <c r="A4359">
        <v>10149999</v>
      </c>
      <c r="B4359" s="1">
        <v>41243</v>
      </c>
      <c r="C4359">
        <v>1900</v>
      </c>
      <c r="D4359">
        <v>3.5799999999999998E-2</v>
      </c>
      <c r="E4359">
        <v>2.5600000000000001E-2</v>
      </c>
      <c r="F4359">
        <v>0</v>
      </c>
      <c r="G4359">
        <v>4.4200000000000003E-2</v>
      </c>
    </row>
    <row r="4360" spans="1:7" x14ac:dyDescent="0.25">
      <c r="A4360">
        <v>10149999</v>
      </c>
      <c r="B4360" s="1">
        <v>41243</v>
      </c>
      <c r="C4360">
        <v>1930</v>
      </c>
      <c r="D4360">
        <v>1.6500000000000001E-2</v>
      </c>
      <c r="E4360">
        <v>1.47E-2</v>
      </c>
      <c r="F4360">
        <v>0</v>
      </c>
      <c r="G4360">
        <v>2.2200000000000001E-2</v>
      </c>
    </row>
    <row r="4361" spans="1:7" x14ac:dyDescent="0.25">
      <c r="A4361">
        <v>10149999</v>
      </c>
      <c r="B4361" s="1">
        <v>41243</v>
      </c>
      <c r="C4361">
        <v>2000</v>
      </c>
      <c r="D4361">
        <v>1.7999999999999999E-2</v>
      </c>
      <c r="E4361">
        <v>1.6E-2</v>
      </c>
      <c r="F4361">
        <v>0</v>
      </c>
      <c r="G4361">
        <v>2.3900000000000001E-2</v>
      </c>
    </row>
    <row r="4362" spans="1:7" x14ac:dyDescent="0.25">
      <c r="A4362">
        <v>10149999</v>
      </c>
      <c r="B4362" s="1">
        <v>41243</v>
      </c>
      <c r="C4362">
        <v>2030</v>
      </c>
      <c r="D4362">
        <v>1.78E-2</v>
      </c>
      <c r="E4362">
        <v>1.54E-2</v>
      </c>
      <c r="F4362">
        <v>0</v>
      </c>
      <c r="G4362">
        <v>2.3599999999999999E-2</v>
      </c>
    </row>
    <row r="4363" spans="1:7" x14ac:dyDescent="0.25">
      <c r="A4363">
        <v>10149999</v>
      </c>
      <c r="B4363" s="1">
        <v>41243</v>
      </c>
      <c r="C4363">
        <v>2100</v>
      </c>
      <c r="D4363">
        <v>1.5299999999999999E-2</v>
      </c>
      <c r="E4363">
        <v>1.55E-2</v>
      </c>
      <c r="F4363">
        <v>0</v>
      </c>
      <c r="G4363">
        <v>2.18E-2</v>
      </c>
    </row>
    <row r="4364" spans="1:7" x14ac:dyDescent="0.25">
      <c r="A4364">
        <v>10149999</v>
      </c>
      <c r="B4364" s="1">
        <v>41243</v>
      </c>
      <c r="C4364">
        <v>2130</v>
      </c>
      <c r="D4364">
        <v>2.7900000000000001E-2</v>
      </c>
      <c r="E4364">
        <v>2.7400000000000001E-2</v>
      </c>
      <c r="F4364">
        <v>0</v>
      </c>
      <c r="G4364">
        <v>3.9199999999999999E-2</v>
      </c>
    </row>
    <row r="4365" spans="1:7" x14ac:dyDescent="0.25">
      <c r="A4365">
        <v>10149999</v>
      </c>
      <c r="B4365" s="1">
        <v>41243</v>
      </c>
      <c r="C4365">
        <v>2200</v>
      </c>
      <c r="D4365">
        <v>2.29E-2</v>
      </c>
      <c r="E4365">
        <v>2.1000000000000001E-2</v>
      </c>
      <c r="F4365">
        <v>0</v>
      </c>
      <c r="G4365">
        <v>3.1199999999999999E-2</v>
      </c>
    </row>
    <row r="4366" spans="1:7" x14ac:dyDescent="0.25">
      <c r="A4366">
        <v>10149999</v>
      </c>
      <c r="B4366" s="1">
        <v>41243</v>
      </c>
      <c r="C4366">
        <v>2230</v>
      </c>
      <c r="D4366">
        <v>1.2500000000000001E-2</v>
      </c>
      <c r="E4366">
        <v>8.6E-3</v>
      </c>
      <c r="F4366">
        <v>0</v>
      </c>
      <c r="G4366">
        <v>1.52E-2</v>
      </c>
    </row>
    <row r="4367" spans="1:7" x14ac:dyDescent="0.25">
      <c r="A4367">
        <v>10149999</v>
      </c>
      <c r="B4367" s="1">
        <v>41243</v>
      </c>
      <c r="C4367">
        <v>2300</v>
      </c>
      <c r="D4367">
        <v>9.4999999999999998E-3</v>
      </c>
      <c r="E4367">
        <v>8.0999999999999996E-3</v>
      </c>
      <c r="F4367">
        <v>0</v>
      </c>
      <c r="G4367">
        <v>1.26E-2</v>
      </c>
    </row>
    <row r="4368" spans="1:7" x14ac:dyDescent="0.25">
      <c r="A4368">
        <v>10149999</v>
      </c>
      <c r="B4368" s="1">
        <v>41243</v>
      </c>
      <c r="C4368">
        <v>2330</v>
      </c>
      <c r="D4368">
        <v>8.0000000000000002E-3</v>
      </c>
      <c r="E4368">
        <v>5.0000000000000001E-3</v>
      </c>
      <c r="F4368">
        <v>0</v>
      </c>
      <c r="G4368">
        <v>9.2999999999999992E-3</v>
      </c>
    </row>
    <row r="4369" spans="1:7" x14ac:dyDescent="0.25">
      <c r="A4369">
        <v>10149999</v>
      </c>
      <c r="B4369" s="1">
        <v>41243</v>
      </c>
      <c r="C4369">
        <v>2400</v>
      </c>
      <c r="D4369">
        <v>9.9000000000000008E-3</v>
      </c>
      <c r="E4369">
        <v>8.6999999999999994E-3</v>
      </c>
      <c r="F4369">
        <v>0</v>
      </c>
      <c r="G4369">
        <v>1.34E-2</v>
      </c>
    </row>
    <row r="4370" spans="1:7" x14ac:dyDescent="0.25">
      <c r="A4370">
        <v>10149999</v>
      </c>
      <c r="B4370" s="1">
        <v>41244</v>
      </c>
      <c r="C4370">
        <v>30</v>
      </c>
      <c r="D4370">
        <v>8.6999999999999994E-3</v>
      </c>
      <c r="E4370">
        <v>6.4000000000000003E-3</v>
      </c>
      <c r="F4370">
        <v>0</v>
      </c>
      <c r="G4370">
        <v>1.0800000000000001E-2</v>
      </c>
    </row>
    <row r="4371" spans="1:7" x14ac:dyDescent="0.25">
      <c r="A4371">
        <v>10149999</v>
      </c>
      <c r="B4371" s="1">
        <v>41244</v>
      </c>
      <c r="C4371">
        <v>100</v>
      </c>
      <c r="D4371">
        <v>8.9999999999999993E-3</v>
      </c>
      <c r="E4371">
        <v>7.1999999999999998E-3</v>
      </c>
      <c r="F4371">
        <v>0</v>
      </c>
      <c r="G4371">
        <v>1.15E-2</v>
      </c>
    </row>
    <row r="4372" spans="1:7" x14ac:dyDescent="0.25">
      <c r="A4372">
        <v>10149999</v>
      </c>
      <c r="B4372" s="1">
        <v>41244</v>
      </c>
      <c r="C4372">
        <v>130</v>
      </c>
      <c r="D4372">
        <v>0.01</v>
      </c>
      <c r="E4372">
        <v>6.6E-3</v>
      </c>
      <c r="F4372">
        <v>0</v>
      </c>
      <c r="G4372">
        <v>1.1900000000000001E-2</v>
      </c>
    </row>
    <row r="4373" spans="1:7" x14ac:dyDescent="0.25">
      <c r="A4373">
        <v>10149999</v>
      </c>
      <c r="B4373" s="1">
        <v>41244</v>
      </c>
      <c r="C4373">
        <v>200</v>
      </c>
      <c r="D4373">
        <v>1.09E-2</v>
      </c>
      <c r="E4373">
        <v>8.8999999999999999E-3</v>
      </c>
      <c r="F4373">
        <v>0</v>
      </c>
      <c r="G4373">
        <v>1.41E-2</v>
      </c>
    </row>
    <row r="4374" spans="1:7" x14ac:dyDescent="0.25">
      <c r="A4374">
        <v>10149999</v>
      </c>
      <c r="B4374" s="1">
        <v>41244</v>
      </c>
      <c r="C4374">
        <v>230</v>
      </c>
      <c r="D4374">
        <v>9.1999999999999998E-3</v>
      </c>
      <c r="E4374">
        <v>5.8999999999999999E-3</v>
      </c>
      <c r="F4374">
        <v>0</v>
      </c>
      <c r="G4374">
        <v>1.0999999999999999E-2</v>
      </c>
    </row>
    <row r="4375" spans="1:7" x14ac:dyDescent="0.25">
      <c r="A4375">
        <v>10149999</v>
      </c>
      <c r="B4375" s="1">
        <v>41244</v>
      </c>
      <c r="C4375">
        <v>300</v>
      </c>
      <c r="D4375">
        <v>1.01E-2</v>
      </c>
      <c r="E4375">
        <v>7.4000000000000003E-3</v>
      </c>
      <c r="F4375">
        <v>0</v>
      </c>
      <c r="G4375">
        <v>1.2699999999999999E-2</v>
      </c>
    </row>
    <row r="4376" spans="1:7" x14ac:dyDescent="0.25">
      <c r="A4376">
        <v>10149999</v>
      </c>
      <c r="B4376" s="1">
        <v>41244</v>
      </c>
      <c r="C4376">
        <v>330</v>
      </c>
      <c r="D4376">
        <v>1.04E-2</v>
      </c>
      <c r="E4376">
        <v>7.6E-3</v>
      </c>
      <c r="F4376">
        <v>0</v>
      </c>
      <c r="G4376">
        <v>1.2699999999999999E-2</v>
      </c>
    </row>
    <row r="4377" spans="1:7" x14ac:dyDescent="0.25">
      <c r="A4377">
        <v>10149999</v>
      </c>
      <c r="B4377" s="1">
        <v>41244</v>
      </c>
      <c r="C4377">
        <v>400</v>
      </c>
      <c r="D4377">
        <v>1.0200000000000001E-2</v>
      </c>
      <c r="E4377">
        <v>7.7000000000000002E-3</v>
      </c>
      <c r="F4377">
        <v>0</v>
      </c>
      <c r="G4377">
        <v>1.2999999999999999E-2</v>
      </c>
    </row>
    <row r="4378" spans="1:7" x14ac:dyDescent="0.25">
      <c r="A4378">
        <v>10149999</v>
      </c>
      <c r="B4378" s="1">
        <v>41244</v>
      </c>
      <c r="C4378">
        <v>430</v>
      </c>
      <c r="D4378">
        <v>9.4000000000000004E-3</v>
      </c>
      <c r="E4378">
        <v>6.1999999999999998E-3</v>
      </c>
      <c r="F4378">
        <v>0</v>
      </c>
      <c r="G4378">
        <v>1.12E-2</v>
      </c>
    </row>
    <row r="4379" spans="1:7" x14ac:dyDescent="0.25">
      <c r="A4379">
        <v>10149999</v>
      </c>
      <c r="B4379" s="1">
        <v>41244</v>
      </c>
      <c r="C4379">
        <v>500</v>
      </c>
      <c r="D4379">
        <v>1.0800000000000001E-2</v>
      </c>
      <c r="E4379">
        <v>8.5000000000000006E-3</v>
      </c>
      <c r="F4379">
        <v>0</v>
      </c>
      <c r="G4379">
        <v>1.38E-2</v>
      </c>
    </row>
    <row r="4380" spans="1:7" x14ac:dyDescent="0.25">
      <c r="A4380">
        <v>10149999</v>
      </c>
      <c r="B4380" s="1">
        <v>41244</v>
      </c>
      <c r="C4380">
        <v>530</v>
      </c>
      <c r="D4380">
        <v>1.0200000000000001E-2</v>
      </c>
      <c r="E4380">
        <v>7.4999999999999997E-3</v>
      </c>
      <c r="F4380">
        <v>0</v>
      </c>
      <c r="G4380">
        <v>1.26E-2</v>
      </c>
    </row>
    <row r="4381" spans="1:7" x14ac:dyDescent="0.25">
      <c r="A4381">
        <v>10149999</v>
      </c>
      <c r="B4381" s="1">
        <v>41244</v>
      </c>
      <c r="C4381">
        <v>600</v>
      </c>
      <c r="D4381">
        <v>9.1999999999999998E-3</v>
      </c>
      <c r="E4381">
        <v>6.1000000000000004E-3</v>
      </c>
      <c r="F4381">
        <v>0</v>
      </c>
      <c r="G4381">
        <v>1.12E-2</v>
      </c>
    </row>
    <row r="4382" spans="1:7" x14ac:dyDescent="0.25">
      <c r="A4382">
        <v>10149999</v>
      </c>
      <c r="B4382" s="1">
        <v>41244</v>
      </c>
      <c r="C4382">
        <v>630</v>
      </c>
      <c r="D4382">
        <v>1.06E-2</v>
      </c>
      <c r="E4382">
        <v>7.9000000000000008E-3</v>
      </c>
      <c r="F4382">
        <v>0</v>
      </c>
      <c r="G4382">
        <v>1.32E-2</v>
      </c>
    </row>
    <row r="4383" spans="1:7" x14ac:dyDescent="0.25">
      <c r="A4383">
        <v>10149999</v>
      </c>
      <c r="B4383" s="1">
        <v>41244</v>
      </c>
      <c r="C4383">
        <v>700</v>
      </c>
      <c r="D4383">
        <v>1.0500000000000001E-2</v>
      </c>
      <c r="E4383">
        <v>8.0999999999999996E-3</v>
      </c>
      <c r="F4383">
        <v>0</v>
      </c>
      <c r="G4383">
        <v>1.3299999999999999E-2</v>
      </c>
    </row>
    <row r="4384" spans="1:7" x14ac:dyDescent="0.25">
      <c r="A4384">
        <v>10149999</v>
      </c>
      <c r="B4384" s="1">
        <v>41244</v>
      </c>
      <c r="C4384">
        <v>730</v>
      </c>
      <c r="D4384">
        <v>5.7000000000000002E-3</v>
      </c>
      <c r="E4384">
        <v>2.5000000000000001E-3</v>
      </c>
      <c r="F4384">
        <v>0</v>
      </c>
      <c r="G4384">
        <v>6.1999999999999998E-3</v>
      </c>
    </row>
    <row r="4385" spans="1:7" x14ac:dyDescent="0.25">
      <c r="A4385">
        <v>10149999</v>
      </c>
      <c r="B4385" s="1">
        <v>41244</v>
      </c>
      <c r="C4385">
        <v>800</v>
      </c>
      <c r="D4385">
        <v>6.4999999999999997E-3</v>
      </c>
      <c r="E4385">
        <v>4.4000000000000003E-3</v>
      </c>
      <c r="F4385">
        <v>0</v>
      </c>
      <c r="G4385">
        <v>7.9000000000000008E-3</v>
      </c>
    </row>
    <row r="4386" spans="1:7" x14ac:dyDescent="0.25">
      <c r="A4386">
        <v>10149999</v>
      </c>
      <c r="B4386" s="1">
        <v>41244</v>
      </c>
      <c r="C4386">
        <v>830</v>
      </c>
      <c r="D4386">
        <v>1.0200000000000001E-2</v>
      </c>
      <c r="E4386">
        <v>6.4999999999999997E-3</v>
      </c>
      <c r="F4386">
        <v>0</v>
      </c>
      <c r="G4386">
        <v>1.2200000000000001E-2</v>
      </c>
    </row>
    <row r="4387" spans="1:7" x14ac:dyDescent="0.25">
      <c r="A4387">
        <v>10149999</v>
      </c>
      <c r="B4387" s="1">
        <v>41244</v>
      </c>
      <c r="C4387">
        <v>900</v>
      </c>
      <c r="D4387">
        <v>1.06E-2</v>
      </c>
      <c r="E4387">
        <v>8.8999999999999999E-3</v>
      </c>
      <c r="F4387">
        <v>0</v>
      </c>
      <c r="G4387">
        <v>1.4E-2</v>
      </c>
    </row>
    <row r="4388" spans="1:7" x14ac:dyDescent="0.25">
      <c r="A4388">
        <v>10149999</v>
      </c>
      <c r="B4388" s="1">
        <v>41244</v>
      </c>
      <c r="C4388">
        <v>930</v>
      </c>
      <c r="D4388">
        <v>1.14E-2</v>
      </c>
      <c r="E4388">
        <v>9.1000000000000004E-3</v>
      </c>
      <c r="F4388">
        <v>0</v>
      </c>
      <c r="G4388">
        <v>1.4500000000000001E-2</v>
      </c>
    </row>
    <row r="4389" spans="1:7" x14ac:dyDescent="0.25">
      <c r="A4389">
        <v>10149999</v>
      </c>
      <c r="B4389" s="1">
        <v>41244</v>
      </c>
      <c r="C4389">
        <v>1000</v>
      </c>
      <c r="D4389">
        <v>1.03E-2</v>
      </c>
      <c r="E4389">
        <v>8.0999999999999996E-3</v>
      </c>
      <c r="F4389">
        <v>0</v>
      </c>
      <c r="G4389">
        <v>1.32E-2</v>
      </c>
    </row>
    <row r="4390" spans="1:7" x14ac:dyDescent="0.25">
      <c r="A4390">
        <v>10149999</v>
      </c>
      <c r="B4390" s="1">
        <v>41244</v>
      </c>
      <c r="C4390">
        <v>1030</v>
      </c>
      <c r="D4390">
        <v>1.12E-2</v>
      </c>
      <c r="E4390">
        <v>7.7000000000000002E-3</v>
      </c>
      <c r="F4390">
        <v>0</v>
      </c>
      <c r="G4390">
        <v>1.3599999999999999E-2</v>
      </c>
    </row>
    <row r="4391" spans="1:7" x14ac:dyDescent="0.25">
      <c r="A4391">
        <v>10149999</v>
      </c>
      <c r="B4391" s="1">
        <v>41244</v>
      </c>
      <c r="C4391">
        <v>1100</v>
      </c>
      <c r="D4391">
        <v>1.2699999999999999E-2</v>
      </c>
      <c r="E4391">
        <v>7.1000000000000004E-3</v>
      </c>
      <c r="F4391">
        <v>0</v>
      </c>
      <c r="G4391">
        <v>1.46E-2</v>
      </c>
    </row>
    <row r="4392" spans="1:7" x14ac:dyDescent="0.25">
      <c r="A4392">
        <v>10149999</v>
      </c>
      <c r="B4392" s="1">
        <v>41244</v>
      </c>
      <c r="C4392">
        <v>1130</v>
      </c>
      <c r="D4392">
        <v>1.38E-2</v>
      </c>
      <c r="E4392">
        <v>8.3000000000000001E-3</v>
      </c>
      <c r="F4392">
        <v>0</v>
      </c>
      <c r="G4392">
        <v>1.61E-2</v>
      </c>
    </row>
    <row r="4393" spans="1:7" x14ac:dyDescent="0.25">
      <c r="A4393">
        <v>10149999</v>
      </c>
      <c r="B4393" s="1">
        <v>41244</v>
      </c>
      <c r="C4393">
        <v>1200</v>
      </c>
      <c r="D4393">
        <v>1.26E-2</v>
      </c>
      <c r="E4393">
        <v>6.6E-3</v>
      </c>
      <c r="F4393">
        <v>0</v>
      </c>
      <c r="G4393">
        <v>1.43E-2</v>
      </c>
    </row>
    <row r="4394" spans="1:7" x14ac:dyDescent="0.25">
      <c r="A4394">
        <v>10149999</v>
      </c>
      <c r="B4394" s="1">
        <v>41244</v>
      </c>
      <c r="C4394">
        <v>1230</v>
      </c>
      <c r="D4394">
        <v>1.0200000000000001E-2</v>
      </c>
      <c r="E4394">
        <v>4.7999999999999996E-3</v>
      </c>
      <c r="F4394">
        <v>0</v>
      </c>
      <c r="G4394">
        <v>1.1299999999999999E-2</v>
      </c>
    </row>
    <row r="4395" spans="1:7" x14ac:dyDescent="0.25">
      <c r="A4395">
        <v>10149999</v>
      </c>
      <c r="B4395" s="1">
        <v>41244</v>
      </c>
      <c r="C4395">
        <v>1300</v>
      </c>
      <c r="D4395">
        <v>1.06E-2</v>
      </c>
      <c r="E4395">
        <v>5.4000000000000003E-3</v>
      </c>
      <c r="F4395">
        <v>0</v>
      </c>
      <c r="G4395">
        <v>1.1900000000000001E-2</v>
      </c>
    </row>
    <row r="4396" spans="1:7" x14ac:dyDescent="0.25">
      <c r="A4396">
        <v>10149999</v>
      </c>
      <c r="B4396" s="1">
        <v>41244</v>
      </c>
      <c r="C4396">
        <v>1330</v>
      </c>
      <c r="D4396">
        <v>1.15E-2</v>
      </c>
      <c r="E4396">
        <v>6.8999999999999999E-3</v>
      </c>
      <c r="F4396">
        <v>0</v>
      </c>
      <c r="G4396">
        <v>1.35E-2</v>
      </c>
    </row>
    <row r="4397" spans="1:7" x14ac:dyDescent="0.25">
      <c r="A4397">
        <v>10149999</v>
      </c>
      <c r="B4397" s="1">
        <v>41244</v>
      </c>
      <c r="C4397">
        <v>1400</v>
      </c>
      <c r="D4397">
        <v>0.01</v>
      </c>
      <c r="E4397">
        <v>3.3E-3</v>
      </c>
      <c r="F4397">
        <v>0</v>
      </c>
      <c r="G4397">
        <v>1.06E-2</v>
      </c>
    </row>
    <row r="4398" spans="1:7" x14ac:dyDescent="0.25">
      <c r="A4398">
        <v>10149999</v>
      </c>
      <c r="B4398" s="1">
        <v>41244</v>
      </c>
      <c r="C4398">
        <v>1430</v>
      </c>
      <c r="D4398">
        <v>1.18E-2</v>
      </c>
      <c r="E4398">
        <v>6.7000000000000002E-3</v>
      </c>
      <c r="F4398">
        <v>0</v>
      </c>
      <c r="G4398">
        <v>1.35E-2</v>
      </c>
    </row>
    <row r="4399" spans="1:7" x14ac:dyDescent="0.25">
      <c r="A4399">
        <v>10149999</v>
      </c>
      <c r="B4399" s="1">
        <v>41244</v>
      </c>
      <c r="C4399">
        <v>1500</v>
      </c>
      <c r="D4399">
        <v>1.14E-2</v>
      </c>
      <c r="E4399">
        <v>4.7999999999999996E-3</v>
      </c>
      <c r="F4399">
        <v>0</v>
      </c>
      <c r="G4399">
        <v>1.2500000000000001E-2</v>
      </c>
    </row>
    <row r="4400" spans="1:7" x14ac:dyDescent="0.25">
      <c r="A4400">
        <v>10149999</v>
      </c>
      <c r="B4400" s="1">
        <v>41244</v>
      </c>
      <c r="C4400">
        <v>1530</v>
      </c>
      <c r="D4400">
        <v>1.03E-2</v>
      </c>
      <c r="E4400">
        <v>5.4999999999999997E-3</v>
      </c>
      <c r="F4400">
        <v>0</v>
      </c>
      <c r="G4400">
        <v>1.17E-2</v>
      </c>
    </row>
    <row r="4401" spans="1:7" x14ac:dyDescent="0.25">
      <c r="A4401">
        <v>10149999</v>
      </c>
      <c r="B4401" s="1">
        <v>41244</v>
      </c>
      <c r="C4401">
        <v>1600</v>
      </c>
      <c r="D4401">
        <v>9.9000000000000008E-3</v>
      </c>
      <c r="E4401">
        <v>4.4000000000000003E-3</v>
      </c>
      <c r="F4401">
        <v>0</v>
      </c>
      <c r="G4401">
        <v>1.0699999999999999E-2</v>
      </c>
    </row>
    <row r="4402" spans="1:7" x14ac:dyDescent="0.25">
      <c r="A4402">
        <v>10149999</v>
      </c>
      <c r="B4402" s="1">
        <v>41244</v>
      </c>
      <c r="C4402">
        <v>1630</v>
      </c>
      <c r="D4402">
        <v>1.2200000000000001E-2</v>
      </c>
      <c r="E4402">
        <v>7.1000000000000004E-3</v>
      </c>
      <c r="F4402">
        <v>0</v>
      </c>
      <c r="G4402">
        <v>1.4200000000000001E-2</v>
      </c>
    </row>
    <row r="4403" spans="1:7" x14ac:dyDescent="0.25">
      <c r="A4403">
        <v>10149999</v>
      </c>
      <c r="B4403" s="1">
        <v>41244</v>
      </c>
      <c r="C4403">
        <v>1700</v>
      </c>
      <c r="D4403">
        <v>0.01</v>
      </c>
      <c r="E4403">
        <v>3.7000000000000002E-3</v>
      </c>
      <c r="F4403">
        <v>0</v>
      </c>
      <c r="G4403">
        <v>1.0500000000000001E-2</v>
      </c>
    </row>
    <row r="4404" spans="1:7" x14ac:dyDescent="0.25">
      <c r="A4404">
        <v>10149999</v>
      </c>
      <c r="B4404" s="1">
        <v>41244</v>
      </c>
      <c r="C4404">
        <v>1730</v>
      </c>
      <c r="D4404">
        <v>1.2E-2</v>
      </c>
      <c r="E4404">
        <v>7.4000000000000003E-3</v>
      </c>
      <c r="F4404">
        <v>0</v>
      </c>
      <c r="G4404">
        <v>1.43E-2</v>
      </c>
    </row>
    <row r="4405" spans="1:7" x14ac:dyDescent="0.25">
      <c r="A4405">
        <v>10149999</v>
      </c>
      <c r="B4405" s="1">
        <v>41244</v>
      </c>
      <c r="C4405">
        <v>1800</v>
      </c>
      <c r="D4405">
        <v>9.5999999999999992E-3</v>
      </c>
      <c r="E4405">
        <v>5.1000000000000004E-3</v>
      </c>
      <c r="F4405">
        <v>0</v>
      </c>
      <c r="G4405">
        <v>1.0999999999999999E-2</v>
      </c>
    </row>
    <row r="4406" spans="1:7" x14ac:dyDescent="0.25">
      <c r="A4406">
        <v>10149999</v>
      </c>
      <c r="B4406" s="1">
        <v>41244</v>
      </c>
      <c r="C4406">
        <v>1830</v>
      </c>
      <c r="D4406">
        <v>0.01</v>
      </c>
      <c r="E4406">
        <v>5.4999999999999997E-3</v>
      </c>
      <c r="F4406">
        <v>0</v>
      </c>
      <c r="G4406">
        <v>1.14E-2</v>
      </c>
    </row>
    <row r="4407" spans="1:7" x14ac:dyDescent="0.25">
      <c r="A4407">
        <v>10149999</v>
      </c>
      <c r="B4407" s="1">
        <v>41244</v>
      </c>
      <c r="C4407">
        <v>1900</v>
      </c>
      <c r="D4407">
        <v>1.0800000000000001E-2</v>
      </c>
      <c r="E4407">
        <v>6.4999999999999997E-3</v>
      </c>
      <c r="F4407">
        <v>0</v>
      </c>
      <c r="G4407">
        <v>1.26E-2</v>
      </c>
    </row>
    <row r="4408" spans="1:7" x14ac:dyDescent="0.25">
      <c r="A4408">
        <v>10149999</v>
      </c>
      <c r="B4408" s="1">
        <v>41244</v>
      </c>
      <c r="C4408">
        <v>1930</v>
      </c>
      <c r="D4408">
        <v>1.55E-2</v>
      </c>
      <c r="E4408">
        <v>1.12E-2</v>
      </c>
      <c r="F4408">
        <v>0</v>
      </c>
      <c r="G4408">
        <v>1.9199999999999998E-2</v>
      </c>
    </row>
    <row r="4409" spans="1:7" x14ac:dyDescent="0.25">
      <c r="A4409">
        <v>10149999</v>
      </c>
      <c r="B4409" s="1">
        <v>41244</v>
      </c>
      <c r="C4409">
        <v>2000</v>
      </c>
      <c r="D4409">
        <v>1.2699999999999999E-2</v>
      </c>
      <c r="E4409">
        <v>9.1999999999999998E-3</v>
      </c>
      <c r="F4409">
        <v>0</v>
      </c>
      <c r="G4409">
        <v>1.5800000000000002E-2</v>
      </c>
    </row>
    <row r="4410" spans="1:7" x14ac:dyDescent="0.25">
      <c r="A4410">
        <v>10149999</v>
      </c>
      <c r="B4410" s="1">
        <v>41244</v>
      </c>
      <c r="C4410">
        <v>2030</v>
      </c>
      <c r="D4410">
        <v>1.37E-2</v>
      </c>
      <c r="E4410">
        <v>1.1599999999999999E-2</v>
      </c>
      <c r="F4410">
        <v>0</v>
      </c>
      <c r="G4410">
        <v>1.7999999999999999E-2</v>
      </c>
    </row>
    <row r="4411" spans="1:7" x14ac:dyDescent="0.25">
      <c r="A4411">
        <v>10149999</v>
      </c>
      <c r="B4411" s="1">
        <v>41244</v>
      </c>
      <c r="C4411">
        <v>2100</v>
      </c>
      <c r="D4411">
        <v>2.5999999999999999E-2</v>
      </c>
      <c r="E4411">
        <v>2.7E-2</v>
      </c>
      <c r="F4411">
        <v>0</v>
      </c>
      <c r="G4411">
        <v>3.7400000000000003E-2</v>
      </c>
    </row>
    <row r="4412" spans="1:7" x14ac:dyDescent="0.25">
      <c r="A4412">
        <v>10149999</v>
      </c>
      <c r="B4412" s="1">
        <v>41244</v>
      </c>
      <c r="C4412">
        <v>2130</v>
      </c>
      <c r="D4412">
        <v>1.4999999999999999E-2</v>
      </c>
      <c r="E4412">
        <v>1.37E-2</v>
      </c>
      <c r="F4412">
        <v>0</v>
      </c>
      <c r="G4412">
        <v>2.0400000000000001E-2</v>
      </c>
    </row>
    <row r="4413" spans="1:7" x14ac:dyDescent="0.25">
      <c r="A4413">
        <v>10149999</v>
      </c>
      <c r="B4413" s="1">
        <v>41244</v>
      </c>
      <c r="C4413">
        <v>2200</v>
      </c>
      <c r="D4413">
        <v>1.38E-2</v>
      </c>
      <c r="E4413">
        <v>1.09E-2</v>
      </c>
      <c r="F4413">
        <v>0</v>
      </c>
      <c r="G4413">
        <v>1.7600000000000001E-2</v>
      </c>
    </row>
    <row r="4414" spans="1:7" x14ac:dyDescent="0.25">
      <c r="A4414">
        <v>10149999</v>
      </c>
      <c r="B4414" s="1">
        <v>41244</v>
      </c>
      <c r="C4414">
        <v>2230</v>
      </c>
      <c r="D4414">
        <v>1.4200000000000001E-2</v>
      </c>
      <c r="E4414">
        <v>1.04E-2</v>
      </c>
      <c r="F4414">
        <v>0</v>
      </c>
      <c r="G4414">
        <v>1.77E-2</v>
      </c>
    </row>
    <row r="4415" spans="1:7" x14ac:dyDescent="0.25">
      <c r="A4415">
        <v>10149999</v>
      </c>
      <c r="B4415" s="1">
        <v>41244</v>
      </c>
      <c r="C4415">
        <v>2300</v>
      </c>
      <c r="D4415">
        <v>1.17E-2</v>
      </c>
      <c r="E4415">
        <v>6.6E-3</v>
      </c>
      <c r="F4415">
        <v>0</v>
      </c>
      <c r="G4415">
        <v>1.34E-2</v>
      </c>
    </row>
    <row r="4416" spans="1:7" x14ac:dyDescent="0.25">
      <c r="A4416">
        <v>10149999</v>
      </c>
      <c r="B4416" s="1">
        <v>41244</v>
      </c>
      <c r="C4416">
        <v>2330</v>
      </c>
      <c r="D4416">
        <v>1.06E-2</v>
      </c>
      <c r="E4416">
        <v>8.3999999999999995E-3</v>
      </c>
      <c r="F4416">
        <v>0</v>
      </c>
      <c r="G4416">
        <v>1.35E-2</v>
      </c>
    </row>
    <row r="4417" spans="1:7" x14ac:dyDescent="0.25">
      <c r="A4417">
        <v>10149999</v>
      </c>
      <c r="B4417" s="1">
        <v>41244</v>
      </c>
      <c r="C4417">
        <v>2400</v>
      </c>
      <c r="D4417">
        <v>9.4999999999999998E-3</v>
      </c>
      <c r="E4417">
        <v>6.1999999999999998E-3</v>
      </c>
      <c r="F4417">
        <v>0</v>
      </c>
      <c r="G4417">
        <v>1.14E-2</v>
      </c>
    </row>
    <row r="4418" spans="1:7" x14ac:dyDescent="0.25">
      <c r="A4418">
        <v>10149999</v>
      </c>
      <c r="B4418" s="1">
        <v>41245</v>
      </c>
      <c r="C4418">
        <v>30</v>
      </c>
      <c r="D4418">
        <v>9.4999999999999998E-3</v>
      </c>
      <c r="E4418">
        <v>7.1000000000000004E-3</v>
      </c>
      <c r="F4418">
        <v>0</v>
      </c>
      <c r="G4418">
        <v>1.1900000000000001E-2</v>
      </c>
    </row>
    <row r="4419" spans="1:7" x14ac:dyDescent="0.25">
      <c r="A4419">
        <v>10149999</v>
      </c>
      <c r="B4419" s="1">
        <v>41245</v>
      </c>
      <c r="C4419">
        <v>100</v>
      </c>
      <c r="D4419">
        <v>9.5999999999999992E-3</v>
      </c>
      <c r="E4419">
        <v>6.0000000000000001E-3</v>
      </c>
      <c r="F4419">
        <v>0</v>
      </c>
      <c r="G4419">
        <v>1.1299999999999999E-2</v>
      </c>
    </row>
    <row r="4420" spans="1:7" x14ac:dyDescent="0.25">
      <c r="A4420">
        <v>10149999</v>
      </c>
      <c r="B4420" s="1">
        <v>41245</v>
      </c>
      <c r="C4420">
        <v>130</v>
      </c>
      <c r="D4420">
        <v>1.11E-2</v>
      </c>
      <c r="E4420">
        <v>9.1999999999999998E-3</v>
      </c>
      <c r="F4420">
        <v>0</v>
      </c>
      <c r="G4420">
        <v>1.44E-2</v>
      </c>
    </row>
    <row r="4421" spans="1:7" x14ac:dyDescent="0.25">
      <c r="A4421">
        <v>10149999</v>
      </c>
      <c r="B4421" s="1">
        <v>41245</v>
      </c>
      <c r="C4421">
        <v>200</v>
      </c>
      <c r="D4421">
        <v>9.4000000000000004E-3</v>
      </c>
      <c r="E4421">
        <v>6.1999999999999998E-3</v>
      </c>
      <c r="F4421">
        <v>0</v>
      </c>
      <c r="G4421">
        <v>1.14E-2</v>
      </c>
    </row>
    <row r="4422" spans="1:7" x14ac:dyDescent="0.25">
      <c r="A4422">
        <v>10149999</v>
      </c>
      <c r="B4422" s="1">
        <v>41245</v>
      </c>
      <c r="C4422">
        <v>230</v>
      </c>
      <c r="D4422">
        <v>9.9000000000000008E-3</v>
      </c>
      <c r="E4422">
        <v>7.4999999999999997E-3</v>
      </c>
      <c r="F4422">
        <v>0</v>
      </c>
      <c r="G4422">
        <v>1.23E-2</v>
      </c>
    </row>
    <row r="4423" spans="1:7" x14ac:dyDescent="0.25">
      <c r="A4423">
        <v>10149999</v>
      </c>
      <c r="B4423" s="1">
        <v>41245</v>
      </c>
      <c r="C4423">
        <v>300</v>
      </c>
      <c r="D4423">
        <v>1.0200000000000001E-2</v>
      </c>
      <c r="E4423">
        <v>7.1000000000000004E-3</v>
      </c>
      <c r="F4423">
        <v>0</v>
      </c>
      <c r="G4423">
        <v>1.2500000000000001E-2</v>
      </c>
    </row>
    <row r="4424" spans="1:7" x14ac:dyDescent="0.25">
      <c r="A4424">
        <v>10149999</v>
      </c>
      <c r="B4424" s="1">
        <v>41245</v>
      </c>
      <c r="C4424">
        <v>330</v>
      </c>
      <c r="D4424">
        <v>1.09E-2</v>
      </c>
      <c r="E4424">
        <v>8.9999999999999993E-3</v>
      </c>
      <c r="F4424">
        <v>0</v>
      </c>
      <c r="G4424">
        <v>1.4200000000000001E-2</v>
      </c>
    </row>
    <row r="4425" spans="1:7" x14ac:dyDescent="0.25">
      <c r="A4425">
        <v>10149999</v>
      </c>
      <c r="B4425" s="1">
        <v>41245</v>
      </c>
      <c r="C4425">
        <v>400</v>
      </c>
      <c r="D4425">
        <v>8.8999999999999999E-3</v>
      </c>
      <c r="E4425">
        <v>5.4000000000000003E-3</v>
      </c>
      <c r="F4425">
        <v>0</v>
      </c>
      <c r="G4425">
        <v>1.03E-2</v>
      </c>
    </row>
    <row r="4426" spans="1:7" x14ac:dyDescent="0.25">
      <c r="A4426">
        <v>10149999</v>
      </c>
      <c r="B4426" s="1">
        <v>41245</v>
      </c>
      <c r="C4426">
        <v>430</v>
      </c>
      <c r="D4426">
        <v>1.12E-2</v>
      </c>
      <c r="E4426">
        <v>8.9999999999999993E-3</v>
      </c>
      <c r="F4426">
        <v>0</v>
      </c>
      <c r="G4426">
        <v>1.4500000000000001E-2</v>
      </c>
    </row>
    <row r="4427" spans="1:7" x14ac:dyDescent="0.25">
      <c r="A4427">
        <v>10149999</v>
      </c>
      <c r="B4427" s="1">
        <v>41245</v>
      </c>
      <c r="C4427">
        <v>500</v>
      </c>
      <c r="D4427">
        <v>0.01</v>
      </c>
      <c r="E4427">
        <v>7.3000000000000001E-3</v>
      </c>
      <c r="F4427">
        <v>0</v>
      </c>
      <c r="G4427">
        <v>1.24E-2</v>
      </c>
    </row>
    <row r="4428" spans="1:7" x14ac:dyDescent="0.25">
      <c r="A4428">
        <v>10149999</v>
      </c>
      <c r="B4428" s="1">
        <v>41245</v>
      </c>
      <c r="C4428">
        <v>530</v>
      </c>
      <c r="D4428">
        <v>9.5999999999999992E-3</v>
      </c>
      <c r="E4428">
        <v>6.7999999999999996E-3</v>
      </c>
      <c r="F4428">
        <v>0</v>
      </c>
      <c r="G4428">
        <v>1.18E-2</v>
      </c>
    </row>
    <row r="4429" spans="1:7" x14ac:dyDescent="0.25">
      <c r="A4429">
        <v>10149999</v>
      </c>
      <c r="B4429" s="1">
        <v>41245</v>
      </c>
      <c r="C4429">
        <v>600</v>
      </c>
      <c r="D4429">
        <v>1.0500000000000001E-2</v>
      </c>
      <c r="E4429">
        <v>7.9000000000000008E-3</v>
      </c>
      <c r="F4429">
        <v>0</v>
      </c>
      <c r="G4429">
        <v>1.3100000000000001E-2</v>
      </c>
    </row>
    <row r="4430" spans="1:7" x14ac:dyDescent="0.25">
      <c r="A4430">
        <v>10149999</v>
      </c>
      <c r="B4430" s="1">
        <v>41245</v>
      </c>
      <c r="C4430">
        <v>630</v>
      </c>
      <c r="D4430">
        <v>9.7000000000000003E-3</v>
      </c>
      <c r="E4430">
        <v>8.3000000000000001E-3</v>
      </c>
      <c r="F4430">
        <v>0</v>
      </c>
      <c r="G4430">
        <v>1.29E-2</v>
      </c>
    </row>
    <row r="4431" spans="1:7" x14ac:dyDescent="0.25">
      <c r="A4431">
        <v>10149999</v>
      </c>
      <c r="B4431" s="1">
        <v>41245</v>
      </c>
      <c r="C4431">
        <v>700</v>
      </c>
      <c r="D4431">
        <v>1.2500000000000001E-2</v>
      </c>
      <c r="E4431">
        <v>1.0699999999999999E-2</v>
      </c>
      <c r="F4431">
        <v>0</v>
      </c>
      <c r="G4431">
        <v>1.6500000000000001E-2</v>
      </c>
    </row>
    <row r="4432" spans="1:7" x14ac:dyDescent="0.25">
      <c r="A4432">
        <v>10149999</v>
      </c>
      <c r="B4432" s="1">
        <v>41245</v>
      </c>
      <c r="C4432">
        <v>730</v>
      </c>
      <c r="D4432">
        <v>1.9599999999999999E-2</v>
      </c>
      <c r="E4432">
        <v>2.3199999999999998E-2</v>
      </c>
      <c r="F4432">
        <v>0</v>
      </c>
      <c r="G4432">
        <v>3.04E-2</v>
      </c>
    </row>
    <row r="4433" spans="1:7" x14ac:dyDescent="0.25">
      <c r="A4433">
        <v>10149999</v>
      </c>
      <c r="B4433" s="1">
        <v>41245</v>
      </c>
      <c r="C4433">
        <v>800</v>
      </c>
      <c r="D4433">
        <v>2.7900000000000001E-2</v>
      </c>
      <c r="E4433">
        <v>1.7600000000000001E-2</v>
      </c>
      <c r="F4433">
        <v>0</v>
      </c>
      <c r="G4433">
        <v>3.3099999999999997E-2</v>
      </c>
    </row>
    <row r="4434" spans="1:7" x14ac:dyDescent="0.25">
      <c r="A4434">
        <v>10149999</v>
      </c>
      <c r="B4434" s="1">
        <v>41245</v>
      </c>
      <c r="C4434">
        <v>830</v>
      </c>
      <c r="D4434">
        <v>3.9300000000000002E-2</v>
      </c>
      <c r="E4434">
        <v>1.7399999999999999E-2</v>
      </c>
      <c r="F4434">
        <v>0</v>
      </c>
      <c r="G4434">
        <v>4.2999999999999997E-2</v>
      </c>
    </row>
    <row r="4435" spans="1:7" x14ac:dyDescent="0.25">
      <c r="A4435">
        <v>10149999</v>
      </c>
      <c r="B4435" s="1">
        <v>41245</v>
      </c>
      <c r="C4435">
        <v>900</v>
      </c>
      <c r="D4435">
        <v>8.7999999999999995E-2</v>
      </c>
      <c r="E4435">
        <v>4.58E-2</v>
      </c>
      <c r="F4435">
        <v>0</v>
      </c>
      <c r="G4435">
        <v>9.9299999999999999E-2</v>
      </c>
    </row>
    <row r="4436" spans="1:7" x14ac:dyDescent="0.25">
      <c r="A4436">
        <v>10149999</v>
      </c>
      <c r="B4436" s="1">
        <v>41245</v>
      </c>
      <c r="C4436">
        <v>930</v>
      </c>
      <c r="D4436">
        <v>0.17749999999999999</v>
      </c>
      <c r="E4436">
        <v>8.9399999999999993E-2</v>
      </c>
      <c r="F4436">
        <v>0</v>
      </c>
      <c r="G4436">
        <v>0.19869999999999999</v>
      </c>
    </row>
    <row r="4437" spans="1:7" x14ac:dyDescent="0.25">
      <c r="A4437">
        <v>10149999</v>
      </c>
      <c r="B4437" s="1">
        <v>41245</v>
      </c>
      <c r="C4437">
        <v>1000</v>
      </c>
      <c r="D4437">
        <v>0.25509999999999999</v>
      </c>
      <c r="E4437">
        <v>0.12379999999999999</v>
      </c>
      <c r="F4437">
        <v>0</v>
      </c>
      <c r="G4437">
        <v>0.28360000000000002</v>
      </c>
    </row>
    <row r="4438" spans="1:7" x14ac:dyDescent="0.25">
      <c r="A4438">
        <v>10149999</v>
      </c>
      <c r="B4438" s="1">
        <v>41245</v>
      </c>
      <c r="C4438">
        <v>1030</v>
      </c>
      <c r="D4438">
        <v>0.26590000000000003</v>
      </c>
      <c r="E4438">
        <v>0.1202</v>
      </c>
      <c r="F4438">
        <v>0</v>
      </c>
      <c r="G4438">
        <v>0.2918</v>
      </c>
    </row>
    <row r="4439" spans="1:7" x14ac:dyDescent="0.25">
      <c r="A4439">
        <v>10149999</v>
      </c>
      <c r="B4439" s="1">
        <v>41245</v>
      </c>
      <c r="C4439">
        <v>1100</v>
      </c>
      <c r="D4439">
        <v>0.30159999999999998</v>
      </c>
      <c r="E4439">
        <v>0.13880000000000001</v>
      </c>
      <c r="F4439">
        <v>0</v>
      </c>
      <c r="G4439">
        <v>0.33200000000000002</v>
      </c>
    </row>
    <row r="4440" spans="1:7" x14ac:dyDescent="0.25">
      <c r="A4440">
        <v>10149999</v>
      </c>
      <c r="B4440" s="1">
        <v>41245</v>
      </c>
      <c r="C4440">
        <v>1130</v>
      </c>
      <c r="D4440">
        <v>0.34599999999999997</v>
      </c>
      <c r="E4440">
        <v>0.15379999999999999</v>
      </c>
      <c r="F4440">
        <v>0</v>
      </c>
      <c r="G4440">
        <v>0.37869999999999998</v>
      </c>
    </row>
    <row r="4441" spans="1:7" x14ac:dyDescent="0.25">
      <c r="A4441">
        <v>10149999</v>
      </c>
      <c r="B4441" s="1">
        <v>41245</v>
      </c>
      <c r="C4441">
        <v>1200</v>
      </c>
      <c r="D4441">
        <v>0.38590000000000002</v>
      </c>
      <c r="E4441">
        <v>0.1699</v>
      </c>
      <c r="F4441">
        <v>0</v>
      </c>
      <c r="G4441">
        <v>0.42159999999999997</v>
      </c>
    </row>
    <row r="4442" spans="1:7" x14ac:dyDescent="0.25">
      <c r="A4442">
        <v>10149999</v>
      </c>
      <c r="B4442" s="1">
        <v>41245</v>
      </c>
      <c r="C4442">
        <v>1230</v>
      </c>
      <c r="D4442">
        <v>0.38690000000000002</v>
      </c>
      <c r="E4442">
        <v>0.17349999999999999</v>
      </c>
      <c r="F4442">
        <v>0</v>
      </c>
      <c r="G4442">
        <v>0.42409999999999998</v>
      </c>
    </row>
    <row r="4443" spans="1:7" x14ac:dyDescent="0.25">
      <c r="A4443">
        <v>10149999</v>
      </c>
      <c r="B4443" s="1">
        <v>41245</v>
      </c>
      <c r="C4443">
        <v>1300</v>
      </c>
      <c r="D4443">
        <v>0.3896</v>
      </c>
      <c r="E4443">
        <v>0.18659999999999999</v>
      </c>
      <c r="F4443">
        <v>0</v>
      </c>
      <c r="G4443">
        <v>0.432</v>
      </c>
    </row>
    <row r="4444" spans="1:7" x14ac:dyDescent="0.25">
      <c r="A4444">
        <v>10149999</v>
      </c>
      <c r="B4444" s="1">
        <v>41245</v>
      </c>
      <c r="C4444">
        <v>1330</v>
      </c>
      <c r="D4444">
        <v>0.36959999999999998</v>
      </c>
      <c r="E4444">
        <v>0.18609999999999999</v>
      </c>
      <c r="F4444">
        <v>0</v>
      </c>
      <c r="G4444">
        <v>0.4138</v>
      </c>
    </row>
    <row r="4445" spans="1:7" x14ac:dyDescent="0.25">
      <c r="A4445">
        <v>10149999</v>
      </c>
      <c r="B4445" s="1">
        <v>41245</v>
      </c>
      <c r="C4445">
        <v>1400</v>
      </c>
      <c r="D4445">
        <v>0.3049</v>
      </c>
      <c r="E4445">
        <v>0.1547</v>
      </c>
      <c r="F4445">
        <v>0</v>
      </c>
      <c r="G4445">
        <v>0.34189999999999998</v>
      </c>
    </row>
    <row r="4446" spans="1:7" x14ac:dyDescent="0.25">
      <c r="A4446">
        <v>10149999</v>
      </c>
      <c r="B4446" s="1">
        <v>41245</v>
      </c>
      <c r="C4446">
        <v>1430</v>
      </c>
      <c r="D4446">
        <v>0.3397</v>
      </c>
      <c r="E4446">
        <v>0.15820000000000001</v>
      </c>
      <c r="F4446">
        <v>0</v>
      </c>
      <c r="G4446">
        <v>0.37480000000000002</v>
      </c>
    </row>
    <row r="4447" spans="1:7" x14ac:dyDescent="0.25">
      <c r="A4447">
        <v>10149999</v>
      </c>
      <c r="B4447" s="1">
        <v>41245</v>
      </c>
      <c r="C4447">
        <v>1500</v>
      </c>
      <c r="D4447">
        <v>0.32240000000000002</v>
      </c>
      <c r="E4447">
        <v>0.15290000000000001</v>
      </c>
      <c r="F4447">
        <v>0</v>
      </c>
      <c r="G4447">
        <v>0.35680000000000001</v>
      </c>
    </row>
    <row r="4448" spans="1:7" x14ac:dyDescent="0.25">
      <c r="A4448">
        <v>10149999</v>
      </c>
      <c r="B4448" s="1">
        <v>41245</v>
      </c>
      <c r="C4448">
        <v>1530</v>
      </c>
      <c r="D4448">
        <v>0.37930000000000003</v>
      </c>
      <c r="E4448">
        <v>0.18310000000000001</v>
      </c>
      <c r="F4448">
        <v>0</v>
      </c>
      <c r="G4448">
        <v>0.42120000000000002</v>
      </c>
    </row>
    <row r="4449" spans="1:7" x14ac:dyDescent="0.25">
      <c r="A4449">
        <v>10149999</v>
      </c>
      <c r="B4449" s="1">
        <v>41245</v>
      </c>
      <c r="C4449">
        <v>1600</v>
      </c>
      <c r="D4449">
        <v>0.32300000000000001</v>
      </c>
      <c r="E4449">
        <v>0.1555</v>
      </c>
      <c r="F4449">
        <v>0</v>
      </c>
      <c r="G4449">
        <v>0.35859999999999997</v>
      </c>
    </row>
    <row r="4450" spans="1:7" x14ac:dyDescent="0.25">
      <c r="A4450">
        <v>10149999</v>
      </c>
      <c r="B4450" s="1">
        <v>41245</v>
      </c>
      <c r="C4450">
        <v>1630</v>
      </c>
      <c r="D4450">
        <v>0.34189999999999998</v>
      </c>
      <c r="E4450">
        <v>0.1671</v>
      </c>
      <c r="F4450">
        <v>0</v>
      </c>
      <c r="G4450">
        <v>0.3805</v>
      </c>
    </row>
    <row r="4451" spans="1:7" x14ac:dyDescent="0.25">
      <c r="A4451">
        <v>10149999</v>
      </c>
      <c r="B4451" s="1">
        <v>41245</v>
      </c>
      <c r="C4451">
        <v>1700</v>
      </c>
      <c r="D4451">
        <v>0.33110000000000001</v>
      </c>
      <c r="E4451">
        <v>0.17</v>
      </c>
      <c r="F4451">
        <v>0</v>
      </c>
      <c r="G4451">
        <v>0.37219999999999998</v>
      </c>
    </row>
    <row r="4452" spans="1:7" x14ac:dyDescent="0.25">
      <c r="A4452">
        <v>10149999</v>
      </c>
      <c r="B4452" s="1">
        <v>41245</v>
      </c>
      <c r="C4452">
        <v>1730</v>
      </c>
      <c r="D4452">
        <v>0.30919999999999997</v>
      </c>
      <c r="E4452">
        <v>0.16980000000000001</v>
      </c>
      <c r="F4452">
        <v>0</v>
      </c>
      <c r="G4452">
        <v>0.35270000000000001</v>
      </c>
    </row>
    <row r="4453" spans="1:7" x14ac:dyDescent="0.25">
      <c r="A4453">
        <v>10149999</v>
      </c>
      <c r="B4453" s="1">
        <v>41245</v>
      </c>
      <c r="C4453">
        <v>1800</v>
      </c>
      <c r="D4453">
        <v>0.26019999999999999</v>
      </c>
      <c r="E4453">
        <v>0.1434</v>
      </c>
      <c r="F4453">
        <v>0</v>
      </c>
      <c r="G4453">
        <v>0.29720000000000002</v>
      </c>
    </row>
    <row r="4454" spans="1:7" x14ac:dyDescent="0.25">
      <c r="A4454">
        <v>10149999</v>
      </c>
      <c r="B4454" s="1">
        <v>41245</v>
      </c>
      <c r="C4454">
        <v>1830</v>
      </c>
      <c r="D4454">
        <v>0.23050000000000001</v>
      </c>
      <c r="E4454">
        <v>0.14019999999999999</v>
      </c>
      <c r="F4454">
        <v>0</v>
      </c>
      <c r="G4454">
        <v>0.26979999999999998</v>
      </c>
    </row>
    <row r="4455" spans="1:7" x14ac:dyDescent="0.25">
      <c r="A4455">
        <v>10149999</v>
      </c>
      <c r="B4455" s="1">
        <v>41245</v>
      </c>
      <c r="C4455">
        <v>1900</v>
      </c>
      <c r="D4455">
        <v>0.1545</v>
      </c>
      <c r="E4455">
        <v>9.8500000000000004E-2</v>
      </c>
      <c r="F4455">
        <v>0</v>
      </c>
      <c r="G4455">
        <v>0.18329999999999999</v>
      </c>
    </row>
    <row r="4456" spans="1:7" x14ac:dyDescent="0.25">
      <c r="A4456">
        <v>10149999</v>
      </c>
      <c r="B4456" s="1">
        <v>41245</v>
      </c>
      <c r="C4456">
        <v>1930</v>
      </c>
      <c r="D4456">
        <v>6.8900000000000003E-2</v>
      </c>
      <c r="E4456">
        <v>4.4699999999999997E-2</v>
      </c>
      <c r="F4456">
        <v>0</v>
      </c>
      <c r="G4456">
        <v>8.2199999999999995E-2</v>
      </c>
    </row>
    <row r="4457" spans="1:7" x14ac:dyDescent="0.25">
      <c r="A4457">
        <v>10149999</v>
      </c>
      <c r="B4457" s="1">
        <v>41245</v>
      </c>
      <c r="C4457">
        <v>2000</v>
      </c>
      <c r="D4457">
        <v>3.7100000000000001E-2</v>
      </c>
      <c r="E4457">
        <v>3.1899999999999998E-2</v>
      </c>
      <c r="F4457">
        <v>0</v>
      </c>
      <c r="G4457">
        <v>4.9200000000000001E-2</v>
      </c>
    </row>
    <row r="4458" spans="1:7" x14ac:dyDescent="0.25">
      <c r="A4458">
        <v>10149999</v>
      </c>
      <c r="B4458" s="1">
        <v>41245</v>
      </c>
      <c r="C4458">
        <v>2030</v>
      </c>
      <c r="D4458">
        <v>0.02</v>
      </c>
      <c r="E4458">
        <v>2.0899999999999998E-2</v>
      </c>
      <c r="F4458">
        <v>0</v>
      </c>
      <c r="G4458">
        <v>2.8899999999999999E-2</v>
      </c>
    </row>
    <row r="4459" spans="1:7" x14ac:dyDescent="0.25">
      <c r="A4459">
        <v>10149999</v>
      </c>
      <c r="B4459" s="1">
        <v>41245</v>
      </c>
      <c r="C4459">
        <v>2100</v>
      </c>
      <c r="D4459">
        <v>3.1600000000000003E-2</v>
      </c>
      <c r="E4459">
        <v>3.9300000000000002E-2</v>
      </c>
      <c r="F4459">
        <v>0</v>
      </c>
      <c r="G4459">
        <v>5.04E-2</v>
      </c>
    </row>
    <row r="4460" spans="1:7" x14ac:dyDescent="0.25">
      <c r="A4460">
        <v>10149999</v>
      </c>
      <c r="B4460" s="1">
        <v>41245</v>
      </c>
      <c r="C4460">
        <v>2130</v>
      </c>
      <c r="D4460">
        <v>1.5100000000000001E-2</v>
      </c>
      <c r="E4460">
        <v>1.8200000000000001E-2</v>
      </c>
      <c r="F4460">
        <v>0</v>
      </c>
      <c r="G4460">
        <v>2.3699999999999999E-2</v>
      </c>
    </row>
    <row r="4461" spans="1:7" x14ac:dyDescent="0.25">
      <c r="A4461">
        <v>10149999</v>
      </c>
      <c r="B4461" s="1">
        <v>41245</v>
      </c>
      <c r="C4461">
        <v>2200</v>
      </c>
      <c r="D4461">
        <v>1.4200000000000001E-2</v>
      </c>
      <c r="E4461">
        <v>1.55E-2</v>
      </c>
      <c r="F4461">
        <v>0</v>
      </c>
      <c r="G4461">
        <v>2.1000000000000001E-2</v>
      </c>
    </row>
    <row r="4462" spans="1:7" x14ac:dyDescent="0.25">
      <c r="A4462">
        <v>10149999</v>
      </c>
      <c r="B4462" s="1">
        <v>41245</v>
      </c>
      <c r="C4462">
        <v>2230</v>
      </c>
      <c r="D4462">
        <v>1.7399999999999999E-2</v>
      </c>
      <c r="E4462">
        <v>1.83E-2</v>
      </c>
      <c r="F4462">
        <v>0</v>
      </c>
      <c r="G4462">
        <v>2.52E-2</v>
      </c>
    </row>
    <row r="4463" spans="1:7" x14ac:dyDescent="0.25">
      <c r="A4463">
        <v>10149999</v>
      </c>
      <c r="B4463" s="1">
        <v>41245</v>
      </c>
      <c r="C4463">
        <v>2300</v>
      </c>
      <c r="D4463">
        <v>1.5599999999999999E-2</v>
      </c>
      <c r="E4463">
        <v>1.5900000000000001E-2</v>
      </c>
      <c r="F4463">
        <v>0</v>
      </c>
      <c r="G4463">
        <v>2.23E-2</v>
      </c>
    </row>
    <row r="4464" spans="1:7" x14ac:dyDescent="0.25">
      <c r="A4464">
        <v>10149999</v>
      </c>
      <c r="B4464" s="1">
        <v>41245</v>
      </c>
      <c r="C4464">
        <v>2330</v>
      </c>
      <c r="D4464">
        <v>1.4E-2</v>
      </c>
      <c r="E4464">
        <v>1.7000000000000001E-2</v>
      </c>
      <c r="F4464">
        <v>0</v>
      </c>
      <c r="G4464">
        <v>2.2100000000000002E-2</v>
      </c>
    </row>
    <row r="4465" spans="1:7" x14ac:dyDescent="0.25">
      <c r="A4465">
        <v>10149999</v>
      </c>
      <c r="B4465" s="1">
        <v>41245</v>
      </c>
      <c r="C4465">
        <v>2400</v>
      </c>
      <c r="D4465">
        <v>1.2699999999999999E-2</v>
      </c>
      <c r="E4465">
        <v>1.44E-2</v>
      </c>
      <c r="F4465">
        <v>0</v>
      </c>
      <c r="G4465">
        <v>1.9300000000000001E-2</v>
      </c>
    </row>
    <row r="4466" spans="1:7" x14ac:dyDescent="0.25">
      <c r="A4466">
        <v>10149999</v>
      </c>
      <c r="B4466" s="1">
        <v>41246</v>
      </c>
      <c r="C4466">
        <v>30</v>
      </c>
      <c r="D4466">
        <v>1.4E-2</v>
      </c>
      <c r="E4466">
        <v>1.5900000000000001E-2</v>
      </c>
      <c r="F4466">
        <v>0</v>
      </c>
      <c r="G4466">
        <v>2.1100000000000001E-2</v>
      </c>
    </row>
    <row r="4467" spans="1:7" x14ac:dyDescent="0.25">
      <c r="A4467">
        <v>10149999</v>
      </c>
      <c r="B4467" s="1">
        <v>41246</v>
      </c>
      <c r="C4467">
        <v>100</v>
      </c>
      <c r="D4467">
        <v>1.35E-2</v>
      </c>
      <c r="E4467">
        <v>1.38E-2</v>
      </c>
      <c r="F4467">
        <v>0</v>
      </c>
      <c r="G4467">
        <v>1.9300000000000001E-2</v>
      </c>
    </row>
    <row r="4468" spans="1:7" x14ac:dyDescent="0.25">
      <c r="A4468">
        <v>10149999</v>
      </c>
      <c r="B4468" s="1">
        <v>41246</v>
      </c>
      <c r="C4468">
        <v>130</v>
      </c>
      <c r="D4468">
        <v>1.2500000000000001E-2</v>
      </c>
      <c r="E4468">
        <v>1.2E-2</v>
      </c>
      <c r="F4468">
        <v>0</v>
      </c>
      <c r="G4468">
        <v>1.7299999999999999E-2</v>
      </c>
    </row>
    <row r="4469" spans="1:7" x14ac:dyDescent="0.25">
      <c r="A4469">
        <v>10149999</v>
      </c>
      <c r="B4469" s="1">
        <v>41246</v>
      </c>
      <c r="C4469">
        <v>200</v>
      </c>
      <c r="D4469">
        <v>1.24E-2</v>
      </c>
      <c r="E4469">
        <v>1.2699999999999999E-2</v>
      </c>
      <c r="F4469">
        <v>0</v>
      </c>
      <c r="G4469">
        <v>1.77E-2</v>
      </c>
    </row>
    <row r="4470" spans="1:7" x14ac:dyDescent="0.25">
      <c r="A4470">
        <v>10149999</v>
      </c>
      <c r="B4470" s="1">
        <v>41246</v>
      </c>
      <c r="C4470">
        <v>230</v>
      </c>
      <c r="D4470">
        <v>1.2699999999999999E-2</v>
      </c>
      <c r="E4470">
        <v>1.2E-2</v>
      </c>
      <c r="F4470">
        <v>0</v>
      </c>
      <c r="G4470">
        <v>1.7500000000000002E-2</v>
      </c>
    </row>
    <row r="4471" spans="1:7" x14ac:dyDescent="0.25">
      <c r="A4471">
        <v>10149999</v>
      </c>
      <c r="B4471" s="1">
        <v>41246</v>
      </c>
      <c r="C4471">
        <v>300</v>
      </c>
      <c r="D4471">
        <v>1.3899999999999999E-2</v>
      </c>
      <c r="E4471">
        <v>1.47E-2</v>
      </c>
      <c r="F4471">
        <v>0</v>
      </c>
      <c r="G4471">
        <v>2.0400000000000001E-2</v>
      </c>
    </row>
    <row r="4472" spans="1:7" x14ac:dyDescent="0.25">
      <c r="A4472">
        <v>10149999</v>
      </c>
      <c r="B4472" s="1">
        <v>41246</v>
      </c>
      <c r="C4472">
        <v>330</v>
      </c>
      <c r="D4472">
        <v>1.17E-2</v>
      </c>
      <c r="E4472">
        <v>1.0699999999999999E-2</v>
      </c>
      <c r="F4472">
        <v>0</v>
      </c>
      <c r="G4472">
        <v>1.5699999999999999E-2</v>
      </c>
    </row>
    <row r="4473" spans="1:7" x14ac:dyDescent="0.25">
      <c r="A4473">
        <v>10149999</v>
      </c>
      <c r="B4473" s="1">
        <v>41246</v>
      </c>
      <c r="C4473">
        <v>400</v>
      </c>
      <c r="D4473">
        <v>1.38E-2</v>
      </c>
      <c r="E4473">
        <v>1.46E-2</v>
      </c>
      <c r="F4473">
        <v>0</v>
      </c>
      <c r="G4473">
        <v>2.01E-2</v>
      </c>
    </row>
    <row r="4474" spans="1:7" x14ac:dyDescent="0.25">
      <c r="A4474">
        <v>10149999</v>
      </c>
      <c r="B4474" s="1">
        <v>41246</v>
      </c>
      <c r="C4474">
        <v>430</v>
      </c>
      <c r="D4474">
        <v>1.29E-2</v>
      </c>
      <c r="E4474">
        <v>1.2699999999999999E-2</v>
      </c>
      <c r="F4474">
        <v>0</v>
      </c>
      <c r="G4474">
        <v>1.8200000000000001E-2</v>
      </c>
    </row>
    <row r="4475" spans="1:7" x14ac:dyDescent="0.25">
      <c r="A4475">
        <v>10149999</v>
      </c>
      <c r="B4475" s="1">
        <v>41246</v>
      </c>
      <c r="C4475">
        <v>500</v>
      </c>
      <c r="D4475">
        <v>1.2999999999999999E-2</v>
      </c>
      <c r="E4475">
        <v>1.34E-2</v>
      </c>
      <c r="F4475">
        <v>0</v>
      </c>
      <c r="G4475">
        <v>1.8599999999999998E-2</v>
      </c>
    </row>
    <row r="4476" spans="1:7" x14ac:dyDescent="0.25">
      <c r="A4476">
        <v>10149999</v>
      </c>
      <c r="B4476" s="1">
        <v>41246</v>
      </c>
      <c r="C4476">
        <v>530</v>
      </c>
      <c r="D4476">
        <v>1.43E-2</v>
      </c>
      <c r="E4476">
        <v>1.49E-2</v>
      </c>
      <c r="F4476">
        <v>0</v>
      </c>
      <c r="G4476">
        <v>2.06E-2</v>
      </c>
    </row>
    <row r="4477" spans="1:7" x14ac:dyDescent="0.25">
      <c r="A4477">
        <v>10149999</v>
      </c>
      <c r="B4477" s="1">
        <v>41246</v>
      </c>
      <c r="C4477">
        <v>600</v>
      </c>
      <c r="D4477">
        <v>1.2800000000000001E-2</v>
      </c>
      <c r="E4477">
        <v>1.3299999999999999E-2</v>
      </c>
      <c r="F4477">
        <v>0</v>
      </c>
      <c r="G4477">
        <v>1.8499999999999999E-2</v>
      </c>
    </row>
    <row r="4478" spans="1:7" x14ac:dyDescent="0.25">
      <c r="A4478">
        <v>10149999</v>
      </c>
      <c r="B4478" s="1">
        <v>41246</v>
      </c>
      <c r="C4478">
        <v>630</v>
      </c>
      <c r="D4478">
        <v>0.01</v>
      </c>
      <c r="E4478">
        <v>9.2999999999999992E-3</v>
      </c>
      <c r="F4478">
        <v>0</v>
      </c>
      <c r="G4478">
        <v>1.37E-2</v>
      </c>
    </row>
    <row r="4479" spans="1:7" x14ac:dyDescent="0.25">
      <c r="A4479">
        <v>10149999</v>
      </c>
      <c r="B4479" s="1">
        <v>41246</v>
      </c>
      <c r="C4479">
        <v>700</v>
      </c>
      <c r="D4479">
        <v>1.52E-2</v>
      </c>
      <c r="E4479">
        <v>1.5100000000000001E-2</v>
      </c>
      <c r="F4479">
        <v>0</v>
      </c>
      <c r="G4479">
        <v>2.1499999999999998E-2</v>
      </c>
    </row>
    <row r="4480" spans="1:7" x14ac:dyDescent="0.25">
      <c r="A4480">
        <v>10149999</v>
      </c>
      <c r="B4480" s="1">
        <v>41246</v>
      </c>
      <c r="C4480">
        <v>730</v>
      </c>
      <c r="D4480">
        <v>1.9300000000000001E-2</v>
      </c>
      <c r="E4480">
        <v>2.46E-2</v>
      </c>
      <c r="F4480">
        <v>0</v>
      </c>
      <c r="G4480">
        <v>3.1300000000000001E-2</v>
      </c>
    </row>
    <row r="4481" spans="1:7" x14ac:dyDescent="0.25">
      <c r="A4481">
        <v>10149999</v>
      </c>
      <c r="B4481" s="1">
        <v>41246</v>
      </c>
      <c r="C4481">
        <v>800</v>
      </c>
      <c r="D4481">
        <v>2.07E-2</v>
      </c>
      <c r="E4481">
        <v>2.24E-2</v>
      </c>
      <c r="F4481">
        <v>0</v>
      </c>
      <c r="G4481">
        <v>3.0499999999999999E-2</v>
      </c>
    </row>
    <row r="4482" spans="1:7" x14ac:dyDescent="0.25">
      <c r="A4482">
        <v>10149999</v>
      </c>
      <c r="B4482" s="1">
        <v>41246</v>
      </c>
      <c r="C4482">
        <v>830</v>
      </c>
      <c r="D4482">
        <v>2.3199999999999998E-2</v>
      </c>
      <c r="E4482">
        <v>2.1999999999999999E-2</v>
      </c>
      <c r="F4482">
        <v>0</v>
      </c>
      <c r="G4482">
        <v>3.2099999999999997E-2</v>
      </c>
    </row>
    <row r="4483" spans="1:7" x14ac:dyDescent="0.25">
      <c r="A4483">
        <v>10149999</v>
      </c>
      <c r="B4483" s="1">
        <v>41246</v>
      </c>
      <c r="C4483">
        <v>900</v>
      </c>
      <c r="D4483">
        <v>1.9900000000000001E-2</v>
      </c>
      <c r="E4483">
        <v>1.4200000000000001E-2</v>
      </c>
      <c r="F4483">
        <v>0</v>
      </c>
      <c r="G4483">
        <v>2.4400000000000002E-2</v>
      </c>
    </row>
    <row r="4484" spans="1:7" x14ac:dyDescent="0.25">
      <c r="A4484">
        <v>10149999</v>
      </c>
      <c r="B4484" s="1">
        <v>41246</v>
      </c>
      <c r="C4484">
        <v>930</v>
      </c>
      <c r="D4484">
        <v>0.1181</v>
      </c>
      <c r="E4484">
        <v>6.4299999999999996E-2</v>
      </c>
      <c r="F4484">
        <v>0</v>
      </c>
      <c r="G4484">
        <v>0.1346</v>
      </c>
    </row>
    <row r="4485" spans="1:7" x14ac:dyDescent="0.25">
      <c r="A4485">
        <v>10149999</v>
      </c>
      <c r="B4485" s="1">
        <v>41246</v>
      </c>
      <c r="C4485">
        <v>1000</v>
      </c>
      <c r="D4485">
        <v>0.2742</v>
      </c>
      <c r="E4485">
        <v>0.13800000000000001</v>
      </c>
      <c r="F4485">
        <v>0</v>
      </c>
      <c r="G4485">
        <v>0.307</v>
      </c>
    </row>
    <row r="4486" spans="1:7" x14ac:dyDescent="0.25">
      <c r="A4486">
        <v>10149999</v>
      </c>
      <c r="B4486" s="1">
        <v>41246</v>
      </c>
      <c r="C4486">
        <v>1030</v>
      </c>
      <c r="D4486">
        <v>0.28839999999999999</v>
      </c>
      <c r="E4486">
        <v>0.12989999999999999</v>
      </c>
      <c r="F4486">
        <v>0</v>
      </c>
      <c r="G4486">
        <v>0.31630000000000003</v>
      </c>
    </row>
    <row r="4487" spans="1:7" x14ac:dyDescent="0.25">
      <c r="A4487">
        <v>10149999</v>
      </c>
      <c r="B4487" s="1">
        <v>41246</v>
      </c>
      <c r="C4487">
        <v>1100</v>
      </c>
      <c r="D4487">
        <v>0.29749999999999999</v>
      </c>
      <c r="E4487">
        <v>0.13</v>
      </c>
      <c r="F4487">
        <v>0</v>
      </c>
      <c r="G4487">
        <v>0.32469999999999999</v>
      </c>
    </row>
    <row r="4488" spans="1:7" x14ac:dyDescent="0.25">
      <c r="A4488">
        <v>10149999</v>
      </c>
      <c r="B4488" s="1">
        <v>41246</v>
      </c>
      <c r="C4488">
        <v>1130</v>
      </c>
      <c r="D4488">
        <v>0.33029999999999998</v>
      </c>
      <c r="E4488">
        <v>0.13919999999999999</v>
      </c>
      <c r="F4488">
        <v>0</v>
      </c>
      <c r="G4488">
        <v>0.35859999999999997</v>
      </c>
    </row>
    <row r="4489" spans="1:7" x14ac:dyDescent="0.25">
      <c r="A4489">
        <v>10149999</v>
      </c>
      <c r="B4489" s="1">
        <v>41246</v>
      </c>
      <c r="C4489">
        <v>1200</v>
      </c>
      <c r="D4489">
        <v>0.34799999999999998</v>
      </c>
      <c r="E4489">
        <v>0.1497</v>
      </c>
      <c r="F4489">
        <v>0</v>
      </c>
      <c r="G4489">
        <v>0.37859999999999999</v>
      </c>
    </row>
    <row r="4490" spans="1:7" x14ac:dyDescent="0.25">
      <c r="A4490">
        <v>10149999</v>
      </c>
      <c r="B4490" s="1">
        <v>41246</v>
      </c>
      <c r="C4490">
        <v>1230</v>
      </c>
      <c r="D4490">
        <v>0.33600000000000002</v>
      </c>
      <c r="E4490">
        <v>0.15329999999999999</v>
      </c>
      <c r="F4490">
        <v>0</v>
      </c>
      <c r="G4490">
        <v>0.36940000000000001</v>
      </c>
    </row>
    <row r="4491" spans="1:7" x14ac:dyDescent="0.25">
      <c r="A4491">
        <v>10149999</v>
      </c>
      <c r="B4491" s="1">
        <v>41246</v>
      </c>
      <c r="C4491">
        <v>1300</v>
      </c>
      <c r="D4491">
        <v>0.30309999999999998</v>
      </c>
      <c r="E4491">
        <v>0.1472</v>
      </c>
      <c r="F4491">
        <v>0</v>
      </c>
      <c r="G4491">
        <v>0.33700000000000002</v>
      </c>
    </row>
    <row r="4492" spans="1:7" x14ac:dyDescent="0.25">
      <c r="A4492">
        <v>10149999</v>
      </c>
      <c r="B4492" s="1">
        <v>41246</v>
      </c>
      <c r="C4492">
        <v>1330</v>
      </c>
      <c r="D4492">
        <v>0.26400000000000001</v>
      </c>
      <c r="E4492">
        <v>0.1368</v>
      </c>
      <c r="F4492">
        <v>0</v>
      </c>
      <c r="G4492">
        <v>0.2974</v>
      </c>
    </row>
    <row r="4493" spans="1:7" x14ac:dyDescent="0.25">
      <c r="A4493">
        <v>10149999</v>
      </c>
      <c r="B4493" s="1">
        <v>41246</v>
      </c>
      <c r="C4493">
        <v>1400</v>
      </c>
      <c r="D4493">
        <v>0.252</v>
      </c>
      <c r="E4493">
        <v>0.1298</v>
      </c>
      <c r="F4493">
        <v>0</v>
      </c>
      <c r="G4493">
        <v>0.28339999999999999</v>
      </c>
    </row>
    <row r="4494" spans="1:7" x14ac:dyDescent="0.25">
      <c r="A4494">
        <v>10149999</v>
      </c>
      <c r="B4494" s="1">
        <v>41246</v>
      </c>
      <c r="C4494">
        <v>1430</v>
      </c>
      <c r="D4494">
        <v>0.27660000000000001</v>
      </c>
      <c r="E4494">
        <v>0.13450000000000001</v>
      </c>
      <c r="F4494">
        <v>0</v>
      </c>
      <c r="G4494">
        <v>0.30759999999999998</v>
      </c>
    </row>
    <row r="4495" spans="1:7" x14ac:dyDescent="0.25">
      <c r="A4495">
        <v>10149999</v>
      </c>
      <c r="B4495" s="1">
        <v>41246</v>
      </c>
      <c r="C4495">
        <v>1500</v>
      </c>
      <c r="D4495">
        <v>0.30869999999999997</v>
      </c>
      <c r="E4495">
        <v>0.14599999999999999</v>
      </c>
      <c r="F4495">
        <v>0</v>
      </c>
      <c r="G4495">
        <v>0.34160000000000001</v>
      </c>
    </row>
    <row r="4496" spans="1:7" x14ac:dyDescent="0.25">
      <c r="A4496">
        <v>10149999</v>
      </c>
      <c r="B4496" s="1">
        <v>41246</v>
      </c>
      <c r="C4496">
        <v>1530</v>
      </c>
      <c r="D4496">
        <v>0.3054</v>
      </c>
      <c r="E4496">
        <v>0.14269999999999999</v>
      </c>
      <c r="F4496">
        <v>0</v>
      </c>
      <c r="G4496">
        <v>0.33700000000000002</v>
      </c>
    </row>
    <row r="4497" spans="1:7" x14ac:dyDescent="0.25">
      <c r="A4497">
        <v>10149999</v>
      </c>
      <c r="B4497" s="1">
        <v>41246</v>
      </c>
      <c r="C4497">
        <v>1600</v>
      </c>
      <c r="D4497">
        <v>0.31819999999999998</v>
      </c>
      <c r="E4497">
        <v>0.15029999999999999</v>
      </c>
      <c r="F4497">
        <v>0</v>
      </c>
      <c r="G4497">
        <v>0.35199999999999998</v>
      </c>
    </row>
    <row r="4498" spans="1:7" x14ac:dyDescent="0.25">
      <c r="A4498">
        <v>10149999</v>
      </c>
      <c r="B4498" s="1">
        <v>41246</v>
      </c>
      <c r="C4498">
        <v>1630</v>
      </c>
      <c r="D4498">
        <v>0.32590000000000002</v>
      </c>
      <c r="E4498">
        <v>0.16200000000000001</v>
      </c>
      <c r="F4498">
        <v>0</v>
      </c>
      <c r="G4498">
        <v>0.3639</v>
      </c>
    </row>
    <row r="4499" spans="1:7" x14ac:dyDescent="0.25">
      <c r="A4499">
        <v>10149999</v>
      </c>
      <c r="B4499" s="1">
        <v>41246</v>
      </c>
      <c r="C4499">
        <v>1700</v>
      </c>
      <c r="D4499">
        <v>0.31480000000000002</v>
      </c>
      <c r="E4499">
        <v>0.16400000000000001</v>
      </c>
      <c r="F4499">
        <v>0</v>
      </c>
      <c r="G4499">
        <v>0.35510000000000003</v>
      </c>
    </row>
    <row r="4500" spans="1:7" x14ac:dyDescent="0.25">
      <c r="A4500">
        <v>10149999</v>
      </c>
      <c r="B4500" s="1">
        <v>41246</v>
      </c>
      <c r="C4500">
        <v>1730</v>
      </c>
      <c r="D4500">
        <v>0.2944</v>
      </c>
      <c r="E4500">
        <v>0.15540000000000001</v>
      </c>
      <c r="F4500">
        <v>0</v>
      </c>
      <c r="G4500">
        <v>0.33279999999999998</v>
      </c>
    </row>
    <row r="4501" spans="1:7" x14ac:dyDescent="0.25">
      <c r="A4501">
        <v>10149999</v>
      </c>
      <c r="B4501" s="1">
        <v>41246</v>
      </c>
      <c r="C4501">
        <v>1800</v>
      </c>
      <c r="D4501">
        <v>0.24210000000000001</v>
      </c>
      <c r="E4501">
        <v>0.1366</v>
      </c>
      <c r="F4501">
        <v>0</v>
      </c>
      <c r="G4501">
        <v>0.27800000000000002</v>
      </c>
    </row>
    <row r="4502" spans="1:7" x14ac:dyDescent="0.25">
      <c r="A4502">
        <v>10149999</v>
      </c>
      <c r="B4502" s="1">
        <v>41246</v>
      </c>
      <c r="C4502">
        <v>1830</v>
      </c>
      <c r="D4502">
        <v>0.18690000000000001</v>
      </c>
      <c r="E4502">
        <v>0.11210000000000001</v>
      </c>
      <c r="F4502">
        <v>0</v>
      </c>
      <c r="G4502">
        <v>0.218</v>
      </c>
    </row>
    <row r="4503" spans="1:7" x14ac:dyDescent="0.25">
      <c r="A4503">
        <v>10149999</v>
      </c>
      <c r="B4503" s="1">
        <v>41246</v>
      </c>
      <c r="C4503">
        <v>1900</v>
      </c>
      <c r="D4503">
        <v>0.1203</v>
      </c>
      <c r="E4503">
        <v>7.5899999999999995E-2</v>
      </c>
      <c r="F4503">
        <v>0</v>
      </c>
      <c r="G4503">
        <v>0.14219999999999999</v>
      </c>
    </row>
    <row r="4504" spans="1:7" x14ac:dyDescent="0.25">
      <c r="A4504">
        <v>10149999</v>
      </c>
      <c r="B4504" s="1">
        <v>41246</v>
      </c>
      <c r="C4504">
        <v>1930</v>
      </c>
      <c r="D4504">
        <v>5.4699999999999999E-2</v>
      </c>
      <c r="E4504">
        <v>3.6600000000000001E-2</v>
      </c>
      <c r="F4504">
        <v>0</v>
      </c>
      <c r="G4504">
        <v>6.59E-2</v>
      </c>
    </row>
    <row r="4505" spans="1:7" x14ac:dyDescent="0.25">
      <c r="A4505">
        <v>10149999</v>
      </c>
      <c r="B4505" s="1">
        <v>41246</v>
      </c>
      <c r="C4505">
        <v>2000</v>
      </c>
      <c r="D4505">
        <v>3.1899999999999998E-2</v>
      </c>
      <c r="E4505">
        <v>2.3199999999999998E-2</v>
      </c>
      <c r="F4505">
        <v>0</v>
      </c>
      <c r="G4505">
        <v>3.95E-2</v>
      </c>
    </row>
    <row r="4506" spans="1:7" x14ac:dyDescent="0.25">
      <c r="A4506">
        <v>10149999</v>
      </c>
      <c r="B4506" s="1">
        <v>41246</v>
      </c>
      <c r="C4506">
        <v>2030</v>
      </c>
      <c r="D4506">
        <v>1.89E-2</v>
      </c>
      <c r="E4506">
        <v>1.5299999999999999E-2</v>
      </c>
      <c r="F4506">
        <v>0</v>
      </c>
      <c r="G4506">
        <v>2.4299999999999999E-2</v>
      </c>
    </row>
    <row r="4507" spans="1:7" x14ac:dyDescent="0.25">
      <c r="A4507">
        <v>10149999</v>
      </c>
      <c r="B4507" s="1">
        <v>41246</v>
      </c>
      <c r="C4507">
        <v>2100</v>
      </c>
      <c r="D4507">
        <v>1.41E-2</v>
      </c>
      <c r="E4507">
        <v>1.21E-2</v>
      </c>
      <c r="F4507">
        <v>0</v>
      </c>
      <c r="G4507">
        <v>1.8599999999999998E-2</v>
      </c>
    </row>
    <row r="4508" spans="1:7" x14ac:dyDescent="0.25">
      <c r="A4508">
        <v>10149999</v>
      </c>
      <c r="B4508" s="1">
        <v>41246</v>
      </c>
      <c r="C4508">
        <v>2130</v>
      </c>
      <c r="D4508">
        <v>1.43E-2</v>
      </c>
      <c r="E4508">
        <v>1.11E-2</v>
      </c>
      <c r="F4508">
        <v>0</v>
      </c>
      <c r="G4508">
        <v>1.8100000000000002E-2</v>
      </c>
    </row>
    <row r="4509" spans="1:7" x14ac:dyDescent="0.25">
      <c r="A4509">
        <v>10149999</v>
      </c>
      <c r="B4509" s="1">
        <v>41246</v>
      </c>
      <c r="C4509">
        <v>2200</v>
      </c>
      <c r="D4509">
        <v>3.4099999999999998E-2</v>
      </c>
      <c r="E4509">
        <v>3.6400000000000002E-2</v>
      </c>
      <c r="F4509">
        <v>0</v>
      </c>
      <c r="G4509">
        <v>0.05</v>
      </c>
    </row>
    <row r="4510" spans="1:7" x14ac:dyDescent="0.25">
      <c r="A4510">
        <v>10149999</v>
      </c>
      <c r="B4510" s="1">
        <v>41246</v>
      </c>
      <c r="C4510">
        <v>2230</v>
      </c>
      <c r="D4510">
        <v>1.3299999999999999E-2</v>
      </c>
      <c r="E4510">
        <v>7.7000000000000002E-3</v>
      </c>
      <c r="F4510">
        <v>0</v>
      </c>
      <c r="G4510">
        <v>1.5299999999999999E-2</v>
      </c>
    </row>
    <row r="4511" spans="1:7" x14ac:dyDescent="0.25">
      <c r="A4511">
        <v>10149999</v>
      </c>
      <c r="B4511" s="1">
        <v>41246</v>
      </c>
      <c r="C4511">
        <v>2300</v>
      </c>
      <c r="D4511">
        <v>9.4000000000000004E-3</v>
      </c>
      <c r="E4511">
        <v>7.0000000000000001E-3</v>
      </c>
      <c r="F4511">
        <v>0</v>
      </c>
      <c r="G4511">
        <v>1.2E-2</v>
      </c>
    </row>
    <row r="4512" spans="1:7" x14ac:dyDescent="0.25">
      <c r="A4512">
        <v>10149999</v>
      </c>
      <c r="B4512" s="1">
        <v>41246</v>
      </c>
      <c r="C4512">
        <v>2330</v>
      </c>
      <c r="D4512">
        <v>8.6E-3</v>
      </c>
      <c r="E4512">
        <v>6.0000000000000001E-3</v>
      </c>
      <c r="F4512">
        <v>0</v>
      </c>
      <c r="G4512">
        <v>1.04E-2</v>
      </c>
    </row>
    <row r="4513" spans="1:7" x14ac:dyDescent="0.25">
      <c r="A4513">
        <v>10149999</v>
      </c>
      <c r="B4513" s="1">
        <v>41246</v>
      </c>
      <c r="C4513">
        <v>2400</v>
      </c>
      <c r="D4513">
        <v>9.7000000000000003E-3</v>
      </c>
      <c r="E4513">
        <v>7.9000000000000008E-3</v>
      </c>
      <c r="F4513">
        <v>1E-4</v>
      </c>
      <c r="G4513">
        <v>1.24E-2</v>
      </c>
    </row>
    <row r="4514" spans="1:7" x14ac:dyDescent="0.25">
      <c r="A4514">
        <v>10149999</v>
      </c>
      <c r="B4514" s="1">
        <v>41247</v>
      </c>
      <c r="C4514">
        <v>30</v>
      </c>
      <c r="D4514">
        <v>8.0000000000000002E-3</v>
      </c>
      <c r="E4514">
        <v>4.7000000000000002E-3</v>
      </c>
      <c r="F4514">
        <v>0</v>
      </c>
      <c r="G4514">
        <v>9.1999999999999998E-3</v>
      </c>
    </row>
    <row r="4515" spans="1:7" x14ac:dyDescent="0.25">
      <c r="A4515">
        <v>10149999</v>
      </c>
      <c r="B4515" s="1">
        <v>41247</v>
      </c>
      <c r="C4515">
        <v>100</v>
      </c>
      <c r="D4515">
        <v>8.6E-3</v>
      </c>
      <c r="E4515">
        <v>6.0000000000000001E-3</v>
      </c>
      <c r="F4515">
        <v>0</v>
      </c>
      <c r="G4515">
        <v>1.06E-2</v>
      </c>
    </row>
    <row r="4516" spans="1:7" x14ac:dyDescent="0.25">
      <c r="A4516">
        <v>10149999</v>
      </c>
      <c r="B4516" s="1">
        <v>41247</v>
      </c>
      <c r="C4516">
        <v>130</v>
      </c>
      <c r="D4516">
        <v>8.5000000000000006E-3</v>
      </c>
      <c r="E4516">
        <v>5.0000000000000001E-3</v>
      </c>
      <c r="F4516">
        <v>0</v>
      </c>
      <c r="G4516">
        <v>9.7000000000000003E-3</v>
      </c>
    </row>
    <row r="4517" spans="1:7" x14ac:dyDescent="0.25">
      <c r="A4517">
        <v>10149999</v>
      </c>
      <c r="B4517" s="1">
        <v>41247</v>
      </c>
      <c r="C4517">
        <v>200</v>
      </c>
      <c r="D4517">
        <v>9.4999999999999998E-3</v>
      </c>
      <c r="E4517">
        <v>6.8999999999999999E-3</v>
      </c>
      <c r="F4517">
        <v>0</v>
      </c>
      <c r="G4517">
        <v>1.18E-2</v>
      </c>
    </row>
    <row r="4518" spans="1:7" x14ac:dyDescent="0.25">
      <c r="A4518">
        <v>10149999</v>
      </c>
      <c r="B4518" s="1">
        <v>41247</v>
      </c>
      <c r="C4518">
        <v>230</v>
      </c>
      <c r="D4518">
        <v>7.1000000000000004E-3</v>
      </c>
      <c r="E4518">
        <v>3.3E-3</v>
      </c>
      <c r="F4518">
        <v>0</v>
      </c>
      <c r="G4518">
        <v>7.9000000000000008E-3</v>
      </c>
    </row>
    <row r="4519" spans="1:7" x14ac:dyDescent="0.25">
      <c r="A4519">
        <v>10149999</v>
      </c>
      <c r="B4519" s="1">
        <v>41247</v>
      </c>
      <c r="C4519">
        <v>300</v>
      </c>
      <c r="D4519">
        <v>8.9999999999999993E-3</v>
      </c>
      <c r="E4519">
        <v>6.3E-3</v>
      </c>
      <c r="F4519">
        <v>0</v>
      </c>
      <c r="G4519">
        <v>1.0999999999999999E-2</v>
      </c>
    </row>
    <row r="4520" spans="1:7" x14ac:dyDescent="0.25">
      <c r="A4520">
        <v>10149999</v>
      </c>
      <c r="B4520" s="1">
        <v>41247</v>
      </c>
      <c r="C4520">
        <v>330</v>
      </c>
      <c r="D4520">
        <v>8.6999999999999994E-3</v>
      </c>
      <c r="E4520">
        <v>5.4999999999999997E-3</v>
      </c>
      <c r="F4520">
        <v>0</v>
      </c>
      <c r="G4520">
        <v>1.03E-2</v>
      </c>
    </row>
    <row r="4521" spans="1:7" x14ac:dyDescent="0.25">
      <c r="A4521">
        <v>10149999</v>
      </c>
      <c r="B4521" s="1">
        <v>41247</v>
      </c>
      <c r="C4521">
        <v>400</v>
      </c>
      <c r="D4521">
        <v>8.0999999999999996E-3</v>
      </c>
      <c r="E4521">
        <v>5.0000000000000001E-3</v>
      </c>
      <c r="F4521">
        <v>1E-4</v>
      </c>
      <c r="G4521">
        <v>9.4000000000000004E-3</v>
      </c>
    </row>
    <row r="4522" spans="1:7" x14ac:dyDescent="0.25">
      <c r="A4522">
        <v>10149999</v>
      </c>
      <c r="B4522" s="1">
        <v>41247</v>
      </c>
      <c r="C4522">
        <v>430</v>
      </c>
      <c r="D4522">
        <v>8.0999999999999996E-3</v>
      </c>
      <c r="E4522">
        <v>4.8999999999999998E-3</v>
      </c>
      <c r="F4522">
        <v>0</v>
      </c>
      <c r="G4522">
        <v>9.4999999999999998E-3</v>
      </c>
    </row>
    <row r="4523" spans="1:7" x14ac:dyDescent="0.25">
      <c r="A4523">
        <v>10149999</v>
      </c>
      <c r="B4523" s="1">
        <v>41247</v>
      </c>
      <c r="C4523">
        <v>500</v>
      </c>
      <c r="D4523">
        <v>9.1999999999999998E-3</v>
      </c>
      <c r="E4523">
        <v>6.4999999999999997E-3</v>
      </c>
      <c r="F4523">
        <v>0</v>
      </c>
      <c r="G4523">
        <v>1.12E-2</v>
      </c>
    </row>
    <row r="4524" spans="1:7" x14ac:dyDescent="0.25">
      <c r="A4524">
        <v>10149999</v>
      </c>
      <c r="B4524" s="1">
        <v>41247</v>
      </c>
      <c r="C4524">
        <v>530</v>
      </c>
      <c r="D4524">
        <v>8.2000000000000007E-3</v>
      </c>
      <c r="E4524">
        <v>5.0000000000000001E-3</v>
      </c>
      <c r="F4524">
        <v>0</v>
      </c>
      <c r="G4524">
        <v>9.7000000000000003E-3</v>
      </c>
    </row>
    <row r="4525" spans="1:7" x14ac:dyDescent="0.25">
      <c r="A4525">
        <v>10149999</v>
      </c>
      <c r="B4525" s="1">
        <v>41247</v>
      </c>
      <c r="C4525">
        <v>600</v>
      </c>
      <c r="D4525">
        <v>8.0000000000000002E-3</v>
      </c>
      <c r="E4525">
        <v>4.5999999999999999E-3</v>
      </c>
      <c r="F4525">
        <v>0</v>
      </c>
      <c r="G4525">
        <v>9.2999999999999992E-3</v>
      </c>
    </row>
    <row r="4526" spans="1:7" x14ac:dyDescent="0.25">
      <c r="A4526">
        <v>10149999</v>
      </c>
      <c r="B4526" s="1">
        <v>41247</v>
      </c>
      <c r="C4526">
        <v>630</v>
      </c>
      <c r="D4526">
        <v>8.0999999999999996E-3</v>
      </c>
      <c r="E4526">
        <v>5.7000000000000002E-3</v>
      </c>
      <c r="F4526">
        <v>0</v>
      </c>
      <c r="G4526">
        <v>9.9000000000000008E-3</v>
      </c>
    </row>
    <row r="4527" spans="1:7" x14ac:dyDescent="0.25">
      <c r="A4527">
        <v>10149999</v>
      </c>
      <c r="B4527" s="1">
        <v>41247</v>
      </c>
      <c r="C4527">
        <v>700</v>
      </c>
      <c r="D4527">
        <v>5.7999999999999996E-3</v>
      </c>
      <c r="E4527">
        <v>4.3E-3</v>
      </c>
      <c r="F4527">
        <v>0</v>
      </c>
      <c r="G4527">
        <v>7.4000000000000003E-3</v>
      </c>
    </row>
    <row r="4528" spans="1:7" x14ac:dyDescent="0.25">
      <c r="A4528">
        <v>10149999</v>
      </c>
      <c r="B4528" s="1">
        <v>41247</v>
      </c>
      <c r="C4528">
        <v>730</v>
      </c>
      <c r="D4528">
        <v>1.67E-2</v>
      </c>
      <c r="E4528">
        <v>1.95E-2</v>
      </c>
      <c r="F4528">
        <v>0</v>
      </c>
      <c r="G4528">
        <v>2.58E-2</v>
      </c>
    </row>
    <row r="4529" spans="1:7" x14ac:dyDescent="0.25">
      <c r="A4529">
        <v>10149999</v>
      </c>
      <c r="B4529" s="1">
        <v>41247</v>
      </c>
      <c r="C4529">
        <v>800</v>
      </c>
      <c r="D4529">
        <v>1.4800000000000001E-2</v>
      </c>
      <c r="E4529">
        <v>1.7299999999999999E-2</v>
      </c>
      <c r="F4529">
        <v>0</v>
      </c>
      <c r="G4529">
        <v>2.2800000000000001E-2</v>
      </c>
    </row>
    <row r="4530" spans="1:7" x14ac:dyDescent="0.25">
      <c r="A4530">
        <v>10149999</v>
      </c>
      <c r="B4530" s="1">
        <v>41247</v>
      </c>
      <c r="C4530">
        <v>830</v>
      </c>
      <c r="D4530">
        <v>1.9199999999999998E-2</v>
      </c>
      <c r="E4530">
        <v>0.02</v>
      </c>
      <c r="F4530">
        <v>0</v>
      </c>
      <c r="G4530">
        <v>2.7900000000000001E-2</v>
      </c>
    </row>
    <row r="4531" spans="1:7" x14ac:dyDescent="0.25">
      <c r="A4531">
        <v>10149999</v>
      </c>
      <c r="B4531" s="1">
        <v>41247</v>
      </c>
      <c r="C4531">
        <v>900</v>
      </c>
      <c r="D4531">
        <v>6.54E-2</v>
      </c>
      <c r="E4531">
        <v>4.0399999999999998E-2</v>
      </c>
      <c r="F4531">
        <v>0</v>
      </c>
      <c r="G4531">
        <v>7.6999999999999999E-2</v>
      </c>
    </row>
    <row r="4532" spans="1:7" x14ac:dyDescent="0.25">
      <c r="A4532">
        <v>10149999</v>
      </c>
      <c r="B4532" s="1">
        <v>41247</v>
      </c>
      <c r="C4532">
        <v>930</v>
      </c>
      <c r="D4532">
        <v>0.21329999999999999</v>
      </c>
      <c r="E4532">
        <v>0.1111</v>
      </c>
      <c r="F4532">
        <v>0</v>
      </c>
      <c r="G4532">
        <v>0.24049999999999999</v>
      </c>
    </row>
    <row r="4533" spans="1:7" x14ac:dyDescent="0.25">
      <c r="A4533">
        <v>10149999</v>
      </c>
      <c r="B4533" s="1">
        <v>41247</v>
      </c>
      <c r="C4533">
        <v>1000</v>
      </c>
      <c r="D4533">
        <v>0.26690000000000003</v>
      </c>
      <c r="E4533">
        <v>0.14369999999999999</v>
      </c>
      <c r="F4533">
        <v>0</v>
      </c>
      <c r="G4533">
        <v>0.30330000000000001</v>
      </c>
    </row>
    <row r="4534" spans="1:7" x14ac:dyDescent="0.25">
      <c r="A4534">
        <v>10149999</v>
      </c>
      <c r="B4534" s="1">
        <v>41247</v>
      </c>
      <c r="C4534">
        <v>1030</v>
      </c>
      <c r="D4534">
        <v>0.27310000000000001</v>
      </c>
      <c r="E4534">
        <v>0.13639999999999999</v>
      </c>
      <c r="F4534">
        <v>0</v>
      </c>
      <c r="G4534">
        <v>0.30520000000000003</v>
      </c>
    </row>
    <row r="4535" spans="1:7" x14ac:dyDescent="0.25">
      <c r="A4535">
        <v>10149999</v>
      </c>
      <c r="B4535" s="1">
        <v>41247</v>
      </c>
      <c r="C4535">
        <v>1100</v>
      </c>
      <c r="D4535">
        <v>0.33539999999999998</v>
      </c>
      <c r="E4535">
        <v>0.1603</v>
      </c>
      <c r="F4535">
        <v>0</v>
      </c>
      <c r="G4535">
        <v>0.37180000000000002</v>
      </c>
    </row>
    <row r="4536" spans="1:7" x14ac:dyDescent="0.25">
      <c r="A4536">
        <v>10149999</v>
      </c>
      <c r="B4536" s="1">
        <v>41247</v>
      </c>
      <c r="C4536">
        <v>1130</v>
      </c>
      <c r="D4536">
        <v>0.41170000000000001</v>
      </c>
      <c r="E4536">
        <v>0.18229999999999999</v>
      </c>
      <c r="F4536">
        <v>0</v>
      </c>
      <c r="G4536">
        <v>0.45029999999999998</v>
      </c>
    </row>
    <row r="4537" spans="1:7" x14ac:dyDescent="0.25">
      <c r="A4537">
        <v>10149999</v>
      </c>
      <c r="B4537" s="1">
        <v>41247</v>
      </c>
      <c r="C4537">
        <v>1200</v>
      </c>
      <c r="D4537">
        <v>0.40920000000000001</v>
      </c>
      <c r="E4537">
        <v>0.19159999999999999</v>
      </c>
      <c r="F4537">
        <v>0</v>
      </c>
      <c r="G4537">
        <v>0.45200000000000001</v>
      </c>
    </row>
    <row r="4538" spans="1:7" x14ac:dyDescent="0.25">
      <c r="A4538">
        <v>10149999</v>
      </c>
      <c r="B4538" s="1">
        <v>41247</v>
      </c>
      <c r="C4538">
        <v>1230</v>
      </c>
      <c r="D4538">
        <v>0.40379999999999999</v>
      </c>
      <c r="E4538">
        <v>0.19839999999999999</v>
      </c>
      <c r="F4538">
        <v>0</v>
      </c>
      <c r="G4538">
        <v>0.44990000000000002</v>
      </c>
    </row>
    <row r="4539" spans="1:7" x14ac:dyDescent="0.25">
      <c r="A4539">
        <v>10149999</v>
      </c>
      <c r="B4539" s="1">
        <v>41247</v>
      </c>
      <c r="C4539">
        <v>1300</v>
      </c>
      <c r="D4539">
        <v>0.39879999999999999</v>
      </c>
      <c r="E4539">
        <v>0.20380000000000001</v>
      </c>
      <c r="F4539">
        <v>0</v>
      </c>
      <c r="G4539">
        <v>0.44779999999999998</v>
      </c>
    </row>
    <row r="4540" spans="1:7" x14ac:dyDescent="0.25">
      <c r="A4540">
        <v>10149999</v>
      </c>
      <c r="B4540" s="1">
        <v>41247</v>
      </c>
      <c r="C4540">
        <v>1330</v>
      </c>
      <c r="D4540">
        <v>0.37840000000000001</v>
      </c>
      <c r="E4540">
        <v>0.2054</v>
      </c>
      <c r="F4540">
        <v>0</v>
      </c>
      <c r="G4540">
        <v>0.43059999999999998</v>
      </c>
    </row>
    <row r="4541" spans="1:7" x14ac:dyDescent="0.25">
      <c r="A4541">
        <v>10149999</v>
      </c>
      <c r="B4541" s="1">
        <v>41247</v>
      </c>
      <c r="C4541">
        <v>1400</v>
      </c>
      <c r="D4541">
        <v>0.31780000000000003</v>
      </c>
      <c r="E4541">
        <v>0.1628</v>
      </c>
      <c r="F4541">
        <v>0</v>
      </c>
      <c r="G4541">
        <v>0.35709999999999997</v>
      </c>
    </row>
    <row r="4542" spans="1:7" x14ac:dyDescent="0.25">
      <c r="A4542">
        <v>10149999</v>
      </c>
      <c r="B4542" s="1">
        <v>41247</v>
      </c>
      <c r="C4542">
        <v>1430</v>
      </c>
      <c r="D4542">
        <v>0.30880000000000002</v>
      </c>
      <c r="E4542">
        <v>0.15279999999999999</v>
      </c>
      <c r="F4542">
        <v>0</v>
      </c>
      <c r="G4542">
        <v>0.34449999999999997</v>
      </c>
    </row>
    <row r="4543" spans="1:7" x14ac:dyDescent="0.25">
      <c r="A4543">
        <v>10149999</v>
      </c>
      <c r="B4543" s="1">
        <v>41247</v>
      </c>
      <c r="C4543">
        <v>1500</v>
      </c>
      <c r="D4543">
        <v>0.36680000000000001</v>
      </c>
      <c r="E4543">
        <v>0.17960000000000001</v>
      </c>
      <c r="F4543">
        <v>0</v>
      </c>
      <c r="G4543">
        <v>0.40849999999999997</v>
      </c>
    </row>
    <row r="4544" spans="1:7" x14ac:dyDescent="0.25">
      <c r="A4544">
        <v>10149999</v>
      </c>
      <c r="B4544" s="1">
        <v>41247</v>
      </c>
      <c r="C4544">
        <v>1530</v>
      </c>
      <c r="D4544">
        <v>0.37359999999999999</v>
      </c>
      <c r="E4544">
        <v>0.1822</v>
      </c>
      <c r="F4544">
        <v>0</v>
      </c>
      <c r="G4544">
        <v>0.41560000000000002</v>
      </c>
    </row>
    <row r="4545" spans="1:7" x14ac:dyDescent="0.25">
      <c r="A4545">
        <v>10149999</v>
      </c>
      <c r="B4545" s="1">
        <v>41247</v>
      </c>
      <c r="C4545">
        <v>1600</v>
      </c>
      <c r="D4545">
        <v>0.38869999999999999</v>
      </c>
      <c r="E4545">
        <v>0.19719999999999999</v>
      </c>
      <c r="F4545">
        <v>0</v>
      </c>
      <c r="G4545">
        <v>0.436</v>
      </c>
    </row>
    <row r="4546" spans="1:7" x14ac:dyDescent="0.25">
      <c r="A4546">
        <v>10149999</v>
      </c>
      <c r="B4546" s="1">
        <v>41247</v>
      </c>
      <c r="C4546">
        <v>1630</v>
      </c>
      <c r="D4546">
        <v>0.38440000000000002</v>
      </c>
      <c r="E4546">
        <v>0.1968</v>
      </c>
      <c r="F4546">
        <v>0</v>
      </c>
      <c r="G4546">
        <v>0.43180000000000002</v>
      </c>
    </row>
    <row r="4547" spans="1:7" x14ac:dyDescent="0.25">
      <c r="A4547">
        <v>10149999</v>
      </c>
      <c r="B4547" s="1">
        <v>41247</v>
      </c>
      <c r="C4547">
        <v>1700</v>
      </c>
      <c r="D4547">
        <v>0.35310000000000002</v>
      </c>
      <c r="E4547">
        <v>0.1925</v>
      </c>
      <c r="F4547">
        <v>0</v>
      </c>
      <c r="G4547">
        <v>0.4022</v>
      </c>
    </row>
    <row r="4548" spans="1:7" x14ac:dyDescent="0.25">
      <c r="A4548">
        <v>10149999</v>
      </c>
      <c r="B4548" s="1">
        <v>41247</v>
      </c>
      <c r="C4548">
        <v>1730</v>
      </c>
      <c r="D4548">
        <v>0.3397</v>
      </c>
      <c r="E4548">
        <v>0.19289999999999999</v>
      </c>
      <c r="F4548">
        <v>0</v>
      </c>
      <c r="G4548">
        <v>0.39069999999999999</v>
      </c>
    </row>
    <row r="4549" spans="1:7" x14ac:dyDescent="0.25">
      <c r="A4549">
        <v>10149999</v>
      </c>
      <c r="B4549" s="1">
        <v>41247</v>
      </c>
      <c r="C4549">
        <v>1800</v>
      </c>
      <c r="D4549">
        <v>0.2863</v>
      </c>
      <c r="E4549">
        <v>0.17369999999999999</v>
      </c>
      <c r="F4549">
        <v>0</v>
      </c>
      <c r="G4549">
        <v>0.33489999999999998</v>
      </c>
    </row>
    <row r="4550" spans="1:7" x14ac:dyDescent="0.25">
      <c r="A4550">
        <v>10149999</v>
      </c>
      <c r="B4550" s="1">
        <v>41247</v>
      </c>
      <c r="C4550">
        <v>1830</v>
      </c>
      <c r="D4550">
        <v>0.21859999999999999</v>
      </c>
      <c r="E4550">
        <v>0.13669999999999999</v>
      </c>
      <c r="F4550">
        <v>0</v>
      </c>
      <c r="G4550">
        <v>0.25779999999999997</v>
      </c>
    </row>
    <row r="4551" spans="1:7" x14ac:dyDescent="0.25">
      <c r="A4551">
        <v>10149999</v>
      </c>
      <c r="B4551" s="1">
        <v>41247</v>
      </c>
      <c r="C4551">
        <v>1900</v>
      </c>
      <c r="D4551">
        <v>0.1411</v>
      </c>
      <c r="E4551">
        <v>9.4600000000000004E-2</v>
      </c>
      <c r="F4551">
        <v>0</v>
      </c>
      <c r="G4551">
        <v>0.1699</v>
      </c>
    </row>
    <row r="4552" spans="1:7" x14ac:dyDescent="0.25">
      <c r="A4552">
        <v>10149999</v>
      </c>
      <c r="B4552" s="1">
        <v>41247</v>
      </c>
      <c r="C4552">
        <v>1930</v>
      </c>
      <c r="D4552">
        <v>9.1800000000000007E-2</v>
      </c>
      <c r="E4552">
        <v>6.7599999999999993E-2</v>
      </c>
      <c r="F4552">
        <v>0</v>
      </c>
      <c r="G4552">
        <v>0.11409999999999999</v>
      </c>
    </row>
    <row r="4553" spans="1:7" x14ac:dyDescent="0.25">
      <c r="A4553">
        <v>10149999</v>
      </c>
      <c r="B4553" s="1">
        <v>41247</v>
      </c>
      <c r="C4553">
        <v>2000</v>
      </c>
      <c r="D4553">
        <v>5.1700000000000003E-2</v>
      </c>
      <c r="E4553">
        <v>3.9E-2</v>
      </c>
      <c r="F4553">
        <v>0</v>
      </c>
      <c r="G4553">
        <v>6.4699999999999994E-2</v>
      </c>
    </row>
    <row r="4554" spans="1:7" x14ac:dyDescent="0.25">
      <c r="A4554">
        <v>10149999</v>
      </c>
      <c r="B4554" s="1">
        <v>41247</v>
      </c>
      <c r="C4554">
        <v>2030</v>
      </c>
      <c r="D4554">
        <v>3.3799999999999997E-2</v>
      </c>
      <c r="E4554">
        <v>2.8299999999999999E-2</v>
      </c>
      <c r="F4554">
        <v>0</v>
      </c>
      <c r="G4554">
        <v>4.41E-2</v>
      </c>
    </row>
    <row r="4555" spans="1:7" x14ac:dyDescent="0.25">
      <c r="A4555">
        <v>10149999</v>
      </c>
      <c r="B4555" s="1">
        <v>41247</v>
      </c>
      <c r="C4555">
        <v>2100</v>
      </c>
      <c r="D4555">
        <v>1.8200000000000001E-2</v>
      </c>
      <c r="E4555">
        <v>2.1299999999999999E-2</v>
      </c>
      <c r="F4555">
        <v>0</v>
      </c>
      <c r="G4555">
        <v>2.8199999999999999E-2</v>
      </c>
    </row>
    <row r="4556" spans="1:7" x14ac:dyDescent="0.25">
      <c r="A4556">
        <v>10149999</v>
      </c>
      <c r="B4556" s="1">
        <v>41247</v>
      </c>
      <c r="C4556">
        <v>2130</v>
      </c>
      <c r="D4556">
        <v>2.9499999999999998E-2</v>
      </c>
      <c r="E4556">
        <v>3.5799999999999998E-2</v>
      </c>
      <c r="F4556">
        <v>0</v>
      </c>
      <c r="G4556">
        <v>4.6399999999999997E-2</v>
      </c>
    </row>
    <row r="4557" spans="1:7" x14ac:dyDescent="0.25">
      <c r="A4557">
        <v>10149999</v>
      </c>
      <c r="B4557" s="1">
        <v>41247</v>
      </c>
      <c r="C4557">
        <v>2200</v>
      </c>
      <c r="D4557">
        <v>1.38E-2</v>
      </c>
      <c r="E4557">
        <v>1.2800000000000001E-2</v>
      </c>
      <c r="F4557">
        <v>0</v>
      </c>
      <c r="G4557">
        <v>1.89E-2</v>
      </c>
    </row>
    <row r="4558" spans="1:7" x14ac:dyDescent="0.25">
      <c r="A4558">
        <v>10149999</v>
      </c>
      <c r="B4558" s="1">
        <v>41247</v>
      </c>
      <c r="C4558">
        <v>2230</v>
      </c>
      <c r="D4558">
        <v>1.44E-2</v>
      </c>
      <c r="E4558">
        <v>1.06E-2</v>
      </c>
      <c r="F4558">
        <v>0</v>
      </c>
      <c r="G4558">
        <v>1.7899999999999999E-2</v>
      </c>
    </row>
    <row r="4559" spans="1:7" x14ac:dyDescent="0.25">
      <c r="A4559">
        <v>10149999</v>
      </c>
      <c r="B4559" s="1">
        <v>41247</v>
      </c>
      <c r="C4559">
        <v>2300</v>
      </c>
      <c r="D4559">
        <v>1.5800000000000002E-2</v>
      </c>
      <c r="E4559">
        <v>1.21E-2</v>
      </c>
      <c r="F4559">
        <v>0</v>
      </c>
      <c r="G4559">
        <v>1.9900000000000001E-2</v>
      </c>
    </row>
    <row r="4560" spans="1:7" x14ac:dyDescent="0.25">
      <c r="A4560">
        <v>10149999</v>
      </c>
      <c r="B4560" s="1">
        <v>41247</v>
      </c>
      <c r="C4560">
        <v>2330</v>
      </c>
      <c r="D4560">
        <v>1.2200000000000001E-2</v>
      </c>
      <c r="E4560">
        <v>8.0999999999999996E-3</v>
      </c>
      <c r="F4560">
        <v>0</v>
      </c>
      <c r="G4560">
        <v>1.47E-2</v>
      </c>
    </row>
    <row r="4561" spans="1:7" x14ac:dyDescent="0.25">
      <c r="A4561">
        <v>10149999</v>
      </c>
      <c r="B4561" s="1">
        <v>41247</v>
      </c>
      <c r="C4561">
        <v>2400</v>
      </c>
      <c r="D4561">
        <v>9.7000000000000003E-3</v>
      </c>
      <c r="E4561">
        <v>7.7000000000000002E-3</v>
      </c>
      <c r="F4561">
        <v>0</v>
      </c>
      <c r="G4561">
        <v>1.24E-2</v>
      </c>
    </row>
    <row r="4562" spans="1:7" x14ac:dyDescent="0.25">
      <c r="A4562">
        <v>10149999</v>
      </c>
      <c r="B4562" s="1">
        <v>41248</v>
      </c>
      <c r="C4562">
        <v>30</v>
      </c>
      <c r="D4562">
        <v>9.4999999999999998E-3</v>
      </c>
      <c r="E4562">
        <v>7.3000000000000001E-3</v>
      </c>
      <c r="F4562">
        <v>0</v>
      </c>
      <c r="G4562">
        <v>1.2E-2</v>
      </c>
    </row>
    <row r="4563" spans="1:7" x14ac:dyDescent="0.25">
      <c r="A4563">
        <v>10149999</v>
      </c>
      <c r="B4563" s="1">
        <v>41248</v>
      </c>
      <c r="C4563">
        <v>100</v>
      </c>
      <c r="D4563">
        <v>9.4000000000000004E-3</v>
      </c>
      <c r="E4563">
        <v>7.4000000000000003E-3</v>
      </c>
      <c r="F4563">
        <v>0</v>
      </c>
      <c r="G4563">
        <v>1.2E-2</v>
      </c>
    </row>
    <row r="4564" spans="1:7" x14ac:dyDescent="0.25">
      <c r="A4564">
        <v>10149999</v>
      </c>
      <c r="B4564" s="1">
        <v>41248</v>
      </c>
      <c r="C4564">
        <v>130</v>
      </c>
      <c r="D4564">
        <v>0.01</v>
      </c>
      <c r="E4564">
        <v>8.0000000000000002E-3</v>
      </c>
      <c r="F4564">
        <v>0</v>
      </c>
      <c r="G4564">
        <v>1.2800000000000001E-2</v>
      </c>
    </row>
    <row r="4565" spans="1:7" x14ac:dyDescent="0.25">
      <c r="A4565">
        <v>10149999</v>
      </c>
      <c r="B4565" s="1">
        <v>41248</v>
      </c>
      <c r="C4565">
        <v>200</v>
      </c>
      <c r="D4565">
        <v>9.2999999999999992E-3</v>
      </c>
      <c r="E4565">
        <v>6.8999999999999999E-3</v>
      </c>
      <c r="F4565">
        <v>0</v>
      </c>
      <c r="G4565">
        <v>1.1599999999999999E-2</v>
      </c>
    </row>
    <row r="4566" spans="1:7" x14ac:dyDescent="0.25">
      <c r="A4566">
        <v>10149999</v>
      </c>
      <c r="B4566" s="1">
        <v>41248</v>
      </c>
      <c r="C4566">
        <v>230</v>
      </c>
      <c r="D4566">
        <v>1.01E-2</v>
      </c>
      <c r="E4566">
        <v>8.6999999999999994E-3</v>
      </c>
      <c r="F4566">
        <v>0</v>
      </c>
      <c r="G4566">
        <v>1.34E-2</v>
      </c>
    </row>
    <row r="4567" spans="1:7" x14ac:dyDescent="0.25">
      <c r="A4567">
        <v>10149999</v>
      </c>
      <c r="B4567" s="1">
        <v>41248</v>
      </c>
      <c r="C4567">
        <v>300</v>
      </c>
      <c r="D4567">
        <v>9.1000000000000004E-3</v>
      </c>
      <c r="E4567">
        <v>6.4999999999999997E-3</v>
      </c>
      <c r="F4567">
        <v>0</v>
      </c>
      <c r="G4567">
        <v>1.11E-2</v>
      </c>
    </row>
    <row r="4568" spans="1:7" x14ac:dyDescent="0.25">
      <c r="A4568">
        <v>10149999</v>
      </c>
      <c r="B4568" s="1">
        <v>41248</v>
      </c>
      <c r="C4568">
        <v>330</v>
      </c>
      <c r="D4568">
        <v>1.04E-2</v>
      </c>
      <c r="E4568">
        <v>9.1999999999999998E-3</v>
      </c>
      <c r="F4568">
        <v>0</v>
      </c>
      <c r="G4568">
        <v>1.3899999999999999E-2</v>
      </c>
    </row>
    <row r="4569" spans="1:7" x14ac:dyDescent="0.25">
      <c r="A4569">
        <v>10149999</v>
      </c>
      <c r="B4569" s="1">
        <v>41248</v>
      </c>
      <c r="C4569">
        <v>400</v>
      </c>
      <c r="D4569">
        <v>9.1000000000000004E-3</v>
      </c>
      <c r="E4569">
        <v>6.6E-3</v>
      </c>
      <c r="F4569">
        <v>0</v>
      </c>
      <c r="G4569">
        <v>1.1299999999999999E-2</v>
      </c>
    </row>
    <row r="4570" spans="1:7" x14ac:dyDescent="0.25">
      <c r="A4570">
        <v>10149999</v>
      </c>
      <c r="B4570" s="1">
        <v>41248</v>
      </c>
      <c r="C4570">
        <v>430</v>
      </c>
      <c r="D4570">
        <v>9.1999999999999998E-3</v>
      </c>
      <c r="E4570">
        <v>7.3000000000000001E-3</v>
      </c>
      <c r="F4570">
        <v>0</v>
      </c>
      <c r="G4570">
        <v>1.17E-2</v>
      </c>
    </row>
    <row r="4571" spans="1:7" x14ac:dyDescent="0.25">
      <c r="A4571">
        <v>10149999</v>
      </c>
      <c r="B4571" s="1">
        <v>41248</v>
      </c>
      <c r="C4571">
        <v>500</v>
      </c>
      <c r="D4571">
        <v>9.1000000000000004E-3</v>
      </c>
      <c r="E4571">
        <v>6.4000000000000003E-3</v>
      </c>
      <c r="F4571">
        <v>0</v>
      </c>
      <c r="G4571">
        <v>1.11E-2</v>
      </c>
    </row>
    <row r="4572" spans="1:7" x14ac:dyDescent="0.25">
      <c r="A4572">
        <v>10149999</v>
      </c>
      <c r="B4572" s="1">
        <v>41248</v>
      </c>
      <c r="C4572">
        <v>530</v>
      </c>
      <c r="D4572">
        <v>1.04E-2</v>
      </c>
      <c r="E4572">
        <v>9.1000000000000004E-3</v>
      </c>
      <c r="F4572">
        <v>0</v>
      </c>
      <c r="G4572">
        <v>1.4E-2</v>
      </c>
    </row>
    <row r="4573" spans="1:7" x14ac:dyDescent="0.25">
      <c r="A4573">
        <v>10149999</v>
      </c>
      <c r="B4573" s="1">
        <v>41248</v>
      </c>
      <c r="C4573">
        <v>600</v>
      </c>
      <c r="D4573">
        <v>9.1999999999999998E-3</v>
      </c>
      <c r="E4573">
        <v>6.6E-3</v>
      </c>
      <c r="F4573">
        <v>0</v>
      </c>
      <c r="G4573">
        <v>1.12E-2</v>
      </c>
    </row>
    <row r="4574" spans="1:7" x14ac:dyDescent="0.25">
      <c r="A4574">
        <v>10149999</v>
      </c>
      <c r="B4574" s="1">
        <v>41248</v>
      </c>
      <c r="C4574">
        <v>630</v>
      </c>
      <c r="D4574">
        <v>8.9999999999999993E-3</v>
      </c>
      <c r="E4574">
        <v>7.0000000000000001E-3</v>
      </c>
      <c r="F4574">
        <v>0</v>
      </c>
      <c r="G4574">
        <v>1.14E-2</v>
      </c>
    </row>
    <row r="4575" spans="1:7" x14ac:dyDescent="0.25">
      <c r="A4575">
        <v>10149999</v>
      </c>
      <c r="B4575" s="1">
        <v>41248</v>
      </c>
      <c r="C4575">
        <v>700</v>
      </c>
      <c r="D4575">
        <v>7.6E-3</v>
      </c>
      <c r="E4575">
        <v>7.3000000000000001E-3</v>
      </c>
      <c r="F4575">
        <v>1E-4</v>
      </c>
      <c r="G4575">
        <v>1.06E-2</v>
      </c>
    </row>
    <row r="4576" spans="1:7" x14ac:dyDescent="0.25">
      <c r="A4576">
        <v>10149999</v>
      </c>
      <c r="B4576" s="1">
        <v>41248</v>
      </c>
      <c r="C4576">
        <v>730</v>
      </c>
      <c r="D4576">
        <v>1.8200000000000001E-2</v>
      </c>
      <c r="E4576">
        <v>1.95E-2</v>
      </c>
      <c r="F4576">
        <v>0</v>
      </c>
      <c r="G4576">
        <v>2.6700000000000002E-2</v>
      </c>
    </row>
    <row r="4577" spans="1:7" x14ac:dyDescent="0.25">
      <c r="A4577">
        <v>10149999</v>
      </c>
      <c r="B4577" s="1">
        <v>41248</v>
      </c>
      <c r="C4577">
        <v>800</v>
      </c>
      <c r="D4577">
        <v>1.29E-2</v>
      </c>
      <c r="E4577">
        <v>1.17E-2</v>
      </c>
      <c r="F4577">
        <v>0</v>
      </c>
      <c r="G4577">
        <v>1.7600000000000001E-2</v>
      </c>
    </row>
    <row r="4578" spans="1:7" x14ac:dyDescent="0.25">
      <c r="A4578">
        <v>10149999</v>
      </c>
      <c r="B4578" s="1">
        <v>41248</v>
      </c>
      <c r="C4578">
        <v>830</v>
      </c>
      <c r="D4578">
        <v>1.32E-2</v>
      </c>
      <c r="E4578">
        <v>1.09E-2</v>
      </c>
      <c r="F4578">
        <v>0</v>
      </c>
      <c r="G4578">
        <v>1.7299999999999999E-2</v>
      </c>
    </row>
    <row r="4579" spans="1:7" x14ac:dyDescent="0.25">
      <c r="A4579">
        <v>10149999</v>
      </c>
      <c r="B4579" s="1">
        <v>41248</v>
      </c>
      <c r="C4579">
        <v>900</v>
      </c>
      <c r="D4579">
        <v>4.7399999999999998E-2</v>
      </c>
      <c r="E4579">
        <v>2.7E-2</v>
      </c>
      <c r="F4579">
        <v>0</v>
      </c>
      <c r="G4579">
        <v>5.45E-2</v>
      </c>
    </row>
    <row r="4580" spans="1:7" x14ac:dyDescent="0.25">
      <c r="A4580">
        <v>10149999</v>
      </c>
      <c r="B4580" s="1">
        <v>41248</v>
      </c>
      <c r="C4580">
        <v>930</v>
      </c>
      <c r="D4580">
        <v>0.1391</v>
      </c>
      <c r="E4580">
        <v>7.2999999999999995E-2</v>
      </c>
      <c r="F4580">
        <v>0</v>
      </c>
      <c r="G4580">
        <v>0.15720000000000001</v>
      </c>
    </row>
    <row r="4581" spans="1:7" x14ac:dyDescent="0.25">
      <c r="A4581">
        <v>10149999</v>
      </c>
      <c r="B4581" s="1">
        <v>41248</v>
      </c>
      <c r="C4581">
        <v>1000</v>
      </c>
      <c r="D4581">
        <v>0.26579999999999998</v>
      </c>
      <c r="E4581">
        <v>0.14510000000000001</v>
      </c>
      <c r="F4581">
        <v>0</v>
      </c>
      <c r="G4581">
        <v>0.3029</v>
      </c>
    </row>
    <row r="4582" spans="1:7" x14ac:dyDescent="0.25">
      <c r="A4582">
        <v>10149999</v>
      </c>
      <c r="B4582" s="1">
        <v>41248</v>
      </c>
      <c r="C4582">
        <v>1030</v>
      </c>
      <c r="D4582">
        <v>0.26679999999999998</v>
      </c>
      <c r="E4582">
        <v>0.14369999999999999</v>
      </c>
      <c r="F4582">
        <v>0</v>
      </c>
      <c r="G4582">
        <v>0.30309999999999998</v>
      </c>
    </row>
    <row r="4583" spans="1:7" x14ac:dyDescent="0.25">
      <c r="A4583">
        <v>10149999</v>
      </c>
      <c r="B4583" s="1">
        <v>41248</v>
      </c>
      <c r="C4583">
        <v>1100</v>
      </c>
      <c r="D4583">
        <v>0.34250000000000003</v>
      </c>
      <c r="E4583">
        <v>0.1767</v>
      </c>
      <c r="F4583">
        <v>0</v>
      </c>
      <c r="G4583">
        <v>0.38540000000000002</v>
      </c>
    </row>
    <row r="4584" spans="1:7" x14ac:dyDescent="0.25">
      <c r="A4584">
        <v>10149999</v>
      </c>
      <c r="B4584" s="1">
        <v>41248</v>
      </c>
      <c r="C4584">
        <v>1130</v>
      </c>
      <c r="D4584">
        <v>0.35649999999999998</v>
      </c>
      <c r="E4584">
        <v>0.1852</v>
      </c>
      <c r="F4584">
        <v>0</v>
      </c>
      <c r="G4584">
        <v>0.4017</v>
      </c>
    </row>
    <row r="4585" spans="1:7" x14ac:dyDescent="0.25">
      <c r="A4585">
        <v>10149999</v>
      </c>
      <c r="B4585" s="1">
        <v>41248</v>
      </c>
      <c r="C4585">
        <v>1200</v>
      </c>
      <c r="D4585">
        <v>0.34710000000000002</v>
      </c>
      <c r="E4585">
        <v>0.1842</v>
      </c>
      <c r="F4585">
        <v>0</v>
      </c>
      <c r="G4585">
        <v>0.39300000000000002</v>
      </c>
    </row>
    <row r="4586" spans="1:7" x14ac:dyDescent="0.25">
      <c r="A4586">
        <v>10149999</v>
      </c>
      <c r="B4586" s="1">
        <v>41248</v>
      </c>
      <c r="C4586">
        <v>1230</v>
      </c>
      <c r="D4586">
        <v>0.35580000000000001</v>
      </c>
      <c r="E4586">
        <v>0.1918</v>
      </c>
      <c r="F4586">
        <v>0</v>
      </c>
      <c r="G4586">
        <v>0.40429999999999999</v>
      </c>
    </row>
    <row r="4587" spans="1:7" x14ac:dyDescent="0.25">
      <c r="A4587">
        <v>10149999</v>
      </c>
      <c r="B4587" s="1">
        <v>41248</v>
      </c>
      <c r="C4587">
        <v>1300</v>
      </c>
      <c r="D4587">
        <v>0.36480000000000001</v>
      </c>
      <c r="E4587">
        <v>0.2036</v>
      </c>
      <c r="F4587">
        <v>0</v>
      </c>
      <c r="G4587">
        <v>0.41770000000000002</v>
      </c>
    </row>
    <row r="4588" spans="1:7" x14ac:dyDescent="0.25">
      <c r="A4588">
        <v>10149999</v>
      </c>
      <c r="B4588" s="1">
        <v>41248</v>
      </c>
      <c r="C4588">
        <v>1330</v>
      </c>
      <c r="D4588">
        <v>0.33739999999999998</v>
      </c>
      <c r="E4588">
        <v>0.18509999999999999</v>
      </c>
      <c r="F4588">
        <v>0</v>
      </c>
      <c r="G4588">
        <v>0.38490000000000002</v>
      </c>
    </row>
    <row r="4589" spans="1:7" x14ac:dyDescent="0.25">
      <c r="A4589">
        <v>10149999</v>
      </c>
      <c r="B4589" s="1">
        <v>41248</v>
      </c>
      <c r="C4589">
        <v>1400</v>
      </c>
      <c r="D4589">
        <v>0.27310000000000001</v>
      </c>
      <c r="E4589">
        <v>0.1452</v>
      </c>
      <c r="F4589">
        <v>0</v>
      </c>
      <c r="G4589">
        <v>0.30940000000000001</v>
      </c>
    </row>
    <row r="4590" spans="1:7" x14ac:dyDescent="0.25">
      <c r="A4590">
        <v>10149999</v>
      </c>
      <c r="B4590" s="1">
        <v>41248</v>
      </c>
      <c r="C4590">
        <v>1430</v>
      </c>
      <c r="D4590">
        <v>0.27460000000000001</v>
      </c>
      <c r="E4590">
        <v>0.1371</v>
      </c>
      <c r="F4590">
        <v>0</v>
      </c>
      <c r="G4590">
        <v>0.30690000000000001</v>
      </c>
    </row>
    <row r="4591" spans="1:7" x14ac:dyDescent="0.25">
      <c r="A4591">
        <v>10149999</v>
      </c>
      <c r="B4591" s="1">
        <v>41248</v>
      </c>
      <c r="C4591">
        <v>1500</v>
      </c>
      <c r="D4591">
        <v>0.34160000000000001</v>
      </c>
      <c r="E4591">
        <v>0.16750000000000001</v>
      </c>
      <c r="F4591">
        <v>0</v>
      </c>
      <c r="G4591">
        <v>0.38040000000000002</v>
      </c>
    </row>
    <row r="4592" spans="1:7" x14ac:dyDescent="0.25">
      <c r="A4592">
        <v>10149999</v>
      </c>
      <c r="B4592" s="1">
        <v>41248</v>
      </c>
      <c r="C4592">
        <v>1530</v>
      </c>
      <c r="D4592">
        <v>0.3634</v>
      </c>
      <c r="E4592">
        <v>0.18210000000000001</v>
      </c>
      <c r="F4592">
        <v>0</v>
      </c>
      <c r="G4592">
        <v>0.40649999999999997</v>
      </c>
    </row>
    <row r="4593" spans="1:7" x14ac:dyDescent="0.25">
      <c r="A4593">
        <v>10149999</v>
      </c>
      <c r="B4593" s="1">
        <v>41248</v>
      </c>
      <c r="C4593">
        <v>1600</v>
      </c>
      <c r="D4593">
        <v>0.38669999999999999</v>
      </c>
      <c r="E4593">
        <v>0.1946</v>
      </c>
      <c r="F4593">
        <v>0</v>
      </c>
      <c r="G4593">
        <v>0.43309999999999998</v>
      </c>
    </row>
    <row r="4594" spans="1:7" x14ac:dyDescent="0.25">
      <c r="A4594">
        <v>10149999</v>
      </c>
      <c r="B4594" s="1">
        <v>41248</v>
      </c>
      <c r="C4594">
        <v>1630</v>
      </c>
      <c r="D4594">
        <v>0.3483</v>
      </c>
      <c r="E4594">
        <v>0.17580000000000001</v>
      </c>
      <c r="F4594">
        <v>0</v>
      </c>
      <c r="G4594">
        <v>0.3901</v>
      </c>
    </row>
    <row r="4595" spans="1:7" x14ac:dyDescent="0.25">
      <c r="A4595">
        <v>10149999</v>
      </c>
      <c r="B4595" s="1">
        <v>41248</v>
      </c>
      <c r="C4595">
        <v>1700</v>
      </c>
      <c r="D4595">
        <v>0.34710000000000002</v>
      </c>
      <c r="E4595">
        <v>0.19</v>
      </c>
      <c r="F4595">
        <v>0</v>
      </c>
      <c r="G4595">
        <v>0.3957</v>
      </c>
    </row>
    <row r="4596" spans="1:7" x14ac:dyDescent="0.25">
      <c r="A4596">
        <v>10149999</v>
      </c>
      <c r="B4596" s="1">
        <v>41248</v>
      </c>
      <c r="C4596">
        <v>1730</v>
      </c>
      <c r="D4596">
        <v>0.3085</v>
      </c>
      <c r="E4596">
        <v>0.1749</v>
      </c>
      <c r="F4596">
        <v>0</v>
      </c>
      <c r="G4596">
        <v>0.35470000000000002</v>
      </c>
    </row>
    <row r="4597" spans="1:7" x14ac:dyDescent="0.25">
      <c r="A4597">
        <v>10149999</v>
      </c>
      <c r="B4597" s="1">
        <v>41248</v>
      </c>
      <c r="C4597">
        <v>1800</v>
      </c>
      <c r="D4597">
        <v>0.29580000000000001</v>
      </c>
      <c r="E4597">
        <v>0.16789999999999999</v>
      </c>
      <c r="F4597">
        <v>0</v>
      </c>
      <c r="G4597">
        <v>0.3402</v>
      </c>
    </row>
    <row r="4598" spans="1:7" x14ac:dyDescent="0.25">
      <c r="A4598">
        <v>10149999</v>
      </c>
      <c r="B4598" s="1">
        <v>41248</v>
      </c>
      <c r="C4598">
        <v>1830</v>
      </c>
      <c r="D4598">
        <v>0.19789999999999999</v>
      </c>
      <c r="E4598">
        <v>0.12540000000000001</v>
      </c>
      <c r="F4598">
        <v>0</v>
      </c>
      <c r="G4598">
        <v>0.2344</v>
      </c>
    </row>
    <row r="4599" spans="1:7" x14ac:dyDescent="0.25">
      <c r="A4599">
        <v>10149999</v>
      </c>
      <c r="B4599" s="1">
        <v>41248</v>
      </c>
      <c r="C4599">
        <v>1900</v>
      </c>
      <c r="D4599">
        <v>0.1123</v>
      </c>
      <c r="E4599">
        <v>7.51E-2</v>
      </c>
      <c r="F4599">
        <v>0</v>
      </c>
      <c r="G4599">
        <v>0.1351</v>
      </c>
    </row>
    <row r="4600" spans="1:7" x14ac:dyDescent="0.25">
      <c r="A4600">
        <v>10149999</v>
      </c>
      <c r="B4600" s="1">
        <v>41248</v>
      </c>
      <c r="C4600">
        <v>1930</v>
      </c>
      <c r="D4600">
        <v>7.5499999999999998E-2</v>
      </c>
      <c r="E4600">
        <v>5.2200000000000003E-2</v>
      </c>
      <c r="F4600">
        <v>0</v>
      </c>
      <c r="G4600">
        <v>9.1800000000000007E-2</v>
      </c>
    </row>
    <row r="4601" spans="1:7" x14ac:dyDescent="0.25">
      <c r="A4601">
        <v>10149999</v>
      </c>
      <c r="B4601" s="1">
        <v>41248</v>
      </c>
      <c r="C4601">
        <v>2000</v>
      </c>
      <c r="D4601">
        <v>5.7200000000000001E-2</v>
      </c>
      <c r="E4601">
        <v>4.2900000000000001E-2</v>
      </c>
      <c r="F4601">
        <v>0</v>
      </c>
      <c r="G4601">
        <v>7.1499999999999994E-2</v>
      </c>
    </row>
    <row r="4602" spans="1:7" x14ac:dyDescent="0.25">
      <c r="A4602">
        <v>10149999</v>
      </c>
      <c r="B4602" s="1">
        <v>41248</v>
      </c>
      <c r="C4602">
        <v>2030</v>
      </c>
      <c r="D4602">
        <v>3.85E-2</v>
      </c>
      <c r="E4602">
        <v>3.0300000000000001E-2</v>
      </c>
      <c r="F4602">
        <v>0</v>
      </c>
      <c r="G4602">
        <v>4.9099999999999998E-2</v>
      </c>
    </row>
    <row r="4603" spans="1:7" x14ac:dyDescent="0.25">
      <c r="A4603">
        <v>10149999</v>
      </c>
      <c r="B4603" s="1">
        <v>41248</v>
      </c>
      <c r="C4603">
        <v>2100</v>
      </c>
      <c r="D4603">
        <v>3.78E-2</v>
      </c>
      <c r="E4603">
        <v>3.1300000000000001E-2</v>
      </c>
      <c r="F4603">
        <v>0</v>
      </c>
      <c r="G4603">
        <v>4.9200000000000001E-2</v>
      </c>
    </row>
    <row r="4604" spans="1:7" x14ac:dyDescent="0.25">
      <c r="A4604">
        <v>10149999</v>
      </c>
      <c r="B4604" s="1">
        <v>41248</v>
      </c>
      <c r="C4604">
        <v>2130</v>
      </c>
      <c r="D4604">
        <v>1.49E-2</v>
      </c>
      <c r="E4604">
        <v>1.46E-2</v>
      </c>
      <c r="F4604">
        <v>0</v>
      </c>
      <c r="G4604">
        <v>2.0899999999999998E-2</v>
      </c>
    </row>
    <row r="4605" spans="1:7" x14ac:dyDescent="0.25">
      <c r="A4605">
        <v>10149999</v>
      </c>
      <c r="B4605" s="1">
        <v>41248</v>
      </c>
      <c r="C4605">
        <v>2200</v>
      </c>
      <c r="D4605">
        <v>1.78E-2</v>
      </c>
      <c r="E4605">
        <v>1.78E-2</v>
      </c>
      <c r="F4605">
        <v>0</v>
      </c>
      <c r="G4605">
        <v>2.52E-2</v>
      </c>
    </row>
    <row r="4606" spans="1:7" x14ac:dyDescent="0.25">
      <c r="A4606">
        <v>10149999</v>
      </c>
      <c r="B4606" s="1">
        <v>41248</v>
      </c>
      <c r="C4606">
        <v>2230</v>
      </c>
      <c r="D4606">
        <v>4.48E-2</v>
      </c>
      <c r="E4606">
        <v>5.3100000000000001E-2</v>
      </c>
      <c r="F4606">
        <v>0</v>
      </c>
      <c r="G4606">
        <v>6.9500000000000006E-2</v>
      </c>
    </row>
    <row r="4607" spans="1:7" x14ac:dyDescent="0.25">
      <c r="A4607">
        <v>10149999</v>
      </c>
      <c r="B4607" s="1">
        <v>41248</v>
      </c>
      <c r="C4607">
        <v>2300</v>
      </c>
      <c r="D4607">
        <v>4.24E-2</v>
      </c>
      <c r="E4607">
        <v>5.0599999999999999E-2</v>
      </c>
      <c r="F4607">
        <v>0</v>
      </c>
      <c r="G4607">
        <v>6.6000000000000003E-2</v>
      </c>
    </row>
    <row r="4608" spans="1:7" x14ac:dyDescent="0.25">
      <c r="A4608">
        <v>10149999</v>
      </c>
      <c r="B4608" s="1">
        <v>41248</v>
      </c>
      <c r="C4608">
        <v>2330</v>
      </c>
      <c r="D4608">
        <v>9.4999999999999998E-3</v>
      </c>
      <c r="E4608">
        <v>7.9000000000000008E-3</v>
      </c>
      <c r="F4608">
        <v>0</v>
      </c>
      <c r="G4608">
        <v>1.23E-2</v>
      </c>
    </row>
    <row r="4609" spans="1:7" x14ac:dyDescent="0.25">
      <c r="A4609">
        <v>10149999</v>
      </c>
      <c r="B4609" s="1">
        <v>41248</v>
      </c>
      <c r="C4609">
        <v>2400</v>
      </c>
      <c r="D4609">
        <v>8.6E-3</v>
      </c>
      <c r="E4609">
        <v>7.4999999999999997E-3</v>
      </c>
      <c r="F4609">
        <v>0</v>
      </c>
      <c r="G4609">
        <v>1.14E-2</v>
      </c>
    </row>
    <row r="4610" spans="1:7" x14ac:dyDescent="0.25">
      <c r="A4610">
        <v>10149999</v>
      </c>
      <c r="B4610" s="1">
        <v>41249</v>
      </c>
      <c r="C4610">
        <v>30</v>
      </c>
      <c r="D4610">
        <v>7.3000000000000001E-3</v>
      </c>
      <c r="E4610">
        <v>5.0000000000000001E-3</v>
      </c>
      <c r="F4610">
        <v>0</v>
      </c>
      <c r="G4610">
        <v>8.8999999999999999E-3</v>
      </c>
    </row>
    <row r="4611" spans="1:7" x14ac:dyDescent="0.25">
      <c r="A4611">
        <v>10149999</v>
      </c>
      <c r="B4611" s="1">
        <v>41249</v>
      </c>
      <c r="C4611">
        <v>100</v>
      </c>
      <c r="D4611">
        <v>9.1999999999999998E-3</v>
      </c>
      <c r="E4611">
        <v>8.2000000000000007E-3</v>
      </c>
      <c r="F4611">
        <v>0</v>
      </c>
      <c r="G4611">
        <v>1.24E-2</v>
      </c>
    </row>
    <row r="4612" spans="1:7" x14ac:dyDescent="0.25">
      <c r="A4612">
        <v>10149999</v>
      </c>
      <c r="B4612" s="1">
        <v>41249</v>
      </c>
      <c r="C4612">
        <v>130</v>
      </c>
      <c r="D4612">
        <v>8.8000000000000005E-3</v>
      </c>
      <c r="E4612">
        <v>7.1999999999999998E-3</v>
      </c>
      <c r="F4612">
        <v>0</v>
      </c>
      <c r="G4612">
        <v>1.1299999999999999E-2</v>
      </c>
    </row>
    <row r="4613" spans="1:7" x14ac:dyDescent="0.25">
      <c r="A4613">
        <v>10149999</v>
      </c>
      <c r="B4613" s="1">
        <v>41249</v>
      </c>
      <c r="C4613">
        <v>200</v>
      </c>
      <c r="D4613">
        <v>9.1000000000000004E-3</v>
      </c>
      <c r="E4613">
        <v>6.6E-3</v>
      </c>
      <c r="F4613">
        <v>0</v>
      </c>
      <c r="G4613">
        <v>1.14E-2</v>
      </c>
    </row>
    <row r="4614" spans="1:7" x14ac:dyDescent="0.25">
      <c r="A4614">
        <v>10149999</v>
      </c>
      <c r="B4614" s="1">
        <v>41249</v>
      </c>
      <c r="C4614">
        <v>230</v>
      </c>
      <c r="D4614">
        <v>9.1000000000000004E-3</v>
      </c>
      <c r="E4614">
        <v>6.3E-3</v>
      </c>
      <c r="F4614">
        <v>0</v>
      </c>
      <c r="G4614">
        <v>1.0999999999999999E-2</v>
      </c>
    </row>
    <row r="4615" spans="1:7" x14ac:dyDescent="0.25">
      <c r="A4615">
        <v>10149999</v>
      </c>
      <c r="B4615" s="1">
        <v>41249</v>
      </c>
      <c r="C4615">
        <v>300</v>
      </c>
      <c r="D4615">
        <v>9.9000000000000008E-3</v>
      </c>
      <c r="E4615">
        <v>7.4999999999999997E-3</v>
      </c>
      <c r="F4615">
        <v>0</v>
      </c>
      <c r="G4615">
        <v>1.26E-2</v>
      </c>
    </row>
    <row r="4616" spans="1:7" x14ac:dyDescent="0.25">
      <c r="A4616">
        <v>10149999</v>
      </c>
      <c r="B4616" s="1">
        <v>41249</v>
      </c>
      <c r="C4616">
        <v>330</v>
      </c>
      <c r="D4616">
        <v>1.03E-2</v>
      </c>
      <c r="E4616">
        <v>8.0999999999999996E-3</v>
      </c>
      <c r="F4616">
        <v>0</v>
      </c>
      <c r="G4616">
        <v>1.2999999999999999E-2</v>
      </c>
    </row>
    <row r="4617" spans="1:7" x14ac:dyDescent="0.25">
      <c r="A4617">
        <v>10149999</v>
      </c>
      <c r="B4617" s="1">
        <v>41249</v>
      </c>
      <c r="C4617">
        <v>400</v>
      </c>
      <c r="D4617">
        <v>8.6E-3</v>
      </c>
      <c r="E4617">
        <v>5.5999999999999999E-3</v>
      </c>
      <c r="F4617">
        <v>0</v>
      </c>
      <c r="G4617">
        <v>1.03E-2</v>
      </c>
    </row>
    <row r="4618" spans="1:7" x14ac:dyDescent="0.25">
      <c r="A4618">
        <v>10149999</v>
      </c>
      <c r="B4618" s="1">
        <v>41249</v>
      </c>
      <c r="C4618">
        <v>430</v>
      </c>
      <c r="D4618">
        <v>9.9000000000000008E-3</v>
      </c>
      <c r="E4618">
        <v>7.6E-3</v>
      </c>
      <c r="F4618">
        <v>0</v>
      </c>
      <c r="G4618">
        <v>1.2500000000000001E-2</v>
      </c>
    </row>
    <row r="4619" spans="1:7" x14ac:dyDescent="0.25">
      <c r="A4619">
        <v>10149999</v>
      </c>
      <c r="B4619" s="1">
        <v>41249</v>
      </c>
      <c r="C4619">
        <v>500</v>
      </c>
      <c r="D4619">
        <v>9.7999999999999997E-3</v>
      </c>
      <c r="E4619">
        <v>7.1999999999999998E-3</v>
      </c>
      <c r="F4619">
        <v>0</v>
      </c>
      <c r="G4619">
        <v>1.2200000000000001E-2</v>
      </c>
    </row>
    <row r="4620" spans="1:7" x14ac:dyDescent="0.25">
      <c r="A4620">
        <v>10149999</v>
      </c>
      <c r="B4620" s="1">
        <v>41249</v>
      </c>
      <c r="C4620">
        <v>530</v>
      </c>
      <c r="D4620">
        <v>0.01</v>
      </c>
      <c r="E4620">
        <v>7.9000000000000008E-3</v>
      </c>
      <c r="F4620">
        <v>0</v>
      </c>
      <c r="G4620">
        <v>1.2800000000000001E-2</v>
      </c>
    </row>
    <row r="4621" spans="1:7" x14ac:dyDescent="0.25">
      <c r="A4621">
        <v>10149999</v>
      </c>
      <c r="B4621" s="1">
        <v>41249</v>
      </c>
      <c r="C4621">
        <v>600</v>
      </c>
      <c r="D4621">
        <v>8.3000000000000001E-3</v>
      </c>
      <c r="E4621">
        <v>4.8999999999999998E-3</v>
      </c>
      <c r="F4621">
        <v>0</v>
      </c>
      <c r="G4621">
        <v>9.5999999999999992E-3</v>
      </c>
    </row>
    <row r="4622" spans="1:7" x14ac:dyDescent="0.25">
      <c r="A4622">
        <v>10149999</v>
      </c>
      <c r="B4622" s="1">
        <v>41249</v>
      </c>
      <c r="C4622">
        <v>630</v>
      </c>
      <c r="D4622">
        <v>8.6999999999999994E-3</v>
      </c>
      <c r="E4622">
        <v>7.7000000000000002E-3</v>
      </c>
      <c r="F4622">
        <v>0</v>
      </c>
      <c r="G4622">
        <v>1.17E-2</v>
      </c>
    </row>
    <row r="4623" spans="1:7" x14ac:dyDescent="0.25">
      <c r="A4623">
        <v>10149999</v>
      </c>
      <c r="B4623" s="1">
        <v>41249</v>
      </c>
      <c r="C4623">
        <v>700</v>
      </c>
      <c r="D4623">
        <v>5.5999999999999999E-3</v>
      </c>
      <c r="E4623">
        <v>4.7000000000000002E-3</v>
      </c>
      <c r="F4623">
        <v>0</v>
      </c>
      <c r="G4623">
        <v>7.3000000000000001E-3</v>
      </c>
    </row>
    <row r="4624" spans="1:7" x14ac:dyDescent="0.25">
      <c r="A4624">
        <v>10149999</v>
      </c>
      <c r="B4624" s="1">
        <v>41249</v>
      </c>
      <c r="C4624">
        <v>730</v>
      </c>
      <c r="D4624">
        <v>1.61E-2</v>
      </c>
      <c r="E4624">
        <v>1.8800000000000001E-2</v>
      </c>
      <c r="F4624">
        <v>0</v>
      </c>
      <c r="G4624">
        <v>2.4899999999999999E-2</v>
      </c>
    </row>
    <row r="4625" spans="1:7" x14ac:dyDescent="0.25">
      <c r="A4625">
        <v>10149999</v>
      </c>
      <c r="B4625" s="1">
        <v>41249</v>
      </c>
      <c r="C4625">
        <v>800</v>
      </c>
      <c r="D4625">
        <v>1.72E-2</v>
      </c>
      <c r="E4625">
        <v>1.72E-2</v>
      </c>
      <c r="F4625">
        <v>0</v>
      </c>
      <c r="G4625">
        <v>2.4400000000000002E-2</v>
      </c>
    </row>
    <row r="4626" spans="1:7" x14ac:dyDescent="0.25">
      <c r="A4626">
        <v>10149999</v>
      </c>
      <c r="B4626" s="1">
        <v>41249</v>
      </c>
      <c r="C4626">
        <v>830</v>
      </c>
      <c r="D4626">
        <v>2.2700000000000001E-2</v>
      </c>
      <c r="E4626">
        <v>2.63E-2</v>
      </c>
      <c r="F4626">
        <v>0</v>
      </c>
      <c r="G4626">
        <v>3.5000000000000003E-2</v>
      </c>
    </row>
    <row r="4627" spans="1:7" x14ac:dyDescent="0.25">
      <c r="A4627">
        <v>10149999</v>
      </c>
      <c r="B4627" s="1">
        <v>41249</v>
      </c>
      <c r="C4627">
        <v>900</v>
      </c>
      <c r="D4627">
        <v>4.0599999999999997E-2</v>
      </c>
      <c r="E4627">
        <v>1.9699999999999999E-2</v>
      </c>
      <c r="F4627">
        <v>0</v>
      </c>
      <c r="G4627">
        <v>4.53E-2</v>
      </c>
    </row>
    <row r="4628" spans="1:7" x14ac:dyDescent="0.25">
      <c r="A4628">
        <v>10149999</v>
      </c>
      <c r="B4628" s="1">
        <v>41249</v>
      </c>
      <c r="C4628">
        <v>930</v>
      </c>
      <c r="D4628">
        <v>0.15959999999999999</v>
      </c>
      <c r="E4628">
        <v>7.8600000000000003E-2</v>
      </c>
      <c r="F4628">
        <v>0</v>
      </c>
      <c r="G4628">
        <v>0.1779</v>
      </c>
    </row>
    <row r="4629" spans="1:7" x14ac:dyDescent="0.25">
      <c r="A4629">
        <v>10149999</v>
      </c>
      <c r="B4629" s="1">
        <v>41249</v>
      </c>
      <c r="C4629">
        <v>1000</v>
      </c>
      <c r="D4629">
        <v>0.25490000000000002</v>
      </c>
      <c r="E4629">
        <v>0.1222</v>
      </c>
      <c r="F4629">
        <v>0</v>
      </c>
      <c r="G4629">
        <v>0.28270000000000001</v>
      </c>
    </row>
    <row r="4630" spans="1:7" x14ac:dyDescent="0.25">
      <c r="A4630">
        <v>10149999</v>
      </c>
      <c r="B4630" s="1">
        <v>41249</v>
      </c>
      <c r="C4630">
        <v>1030</v>
      </c>
      <c r="D4630">
        <v>0.22750000000000001</v>
      </c>
      <c r="E4630">
        <v>0.1124</v>
      </c>
      <c r="F4630">
        <v>0</v>
      </c>
      <c r="G4630">
        <v>0.25380000000000003</v>
      </c>
    </row>
    <row r="4631" spans="1:7" x14ac:dyDescent="0.25">
      <c r="A4631">
        <v>10149999</v>
      </c>
      <c r="B4631" s="1">
        <v>41249</v>
      </c>
      <c r="C4631">
        <v>1100</v>
      </c>
      <c r="D4631">
        <v>0.29349999999999998</v>
      </c>
      <c r="E4631">
        <v>0.1459</v>
      </c>
      <c r="F4631">
        <v>0</v>
      </c>
      <c r="G4631">
        <v>0.32769999999999999</v>
      </c>
    </row>
    <row r="4632" spans="1:7" x14ac:dyDescent="0.25">
      <c r="A4632">
        <v>10149999</v>
      </c>
      <c r="B4632" s="1">
        <v>41249</v>
      </c>
      <c r="C4632">
        <v>1130</v>
      </c>
      <c r="D4632">
        <v>0.28149999999999997</v>
      </c>
      <c r="E4632">
        <v>0.14349999999999999</v>
      </c>
      <c r="F4632">
        <v>0</v>
      </c>
      <c r="G4632">
        <v>0.31619999999999998</v>
      </c>
    </row>
    <row r="4633" spans="1:7" x14ac:dyDescent="0.25">
      <c r="A4633">
        <v>10149999</v>
      </c>
      <c r="B4633" s="1">
        <v>41249</v>
      </c>
      <c r="C4633">
        <v>1200</v>
      </c>
      <c r="D4633">
        <v>0.28620000000000001</v>
      </c>
      <c r="E4633">
        <v>0.16800000000000001</v>
      </c>
      <c r="F4633">
        <v>0</v>
      </c>
      <c r="G4633">
        <v>0.33169999999999999</v>
      </c>
    </row>
    <row r="4634" spans="1:7" x14ac:dyDescent="0.25">
      <c r="A4634">
        <v>10149999</v>
      </c>
      <c r="B4634" s="1">
        <v>41249</v>
      </c>
      <c r="C4634">
        <v>1230</v>
      </c>
      <c r="D4634">
        <v>0.28989999999999999</v>
      </c>
      <c r="E4634">
        <v>0.1699</v>
      </c>
      <c r="F4634">
        <v>0</v>
      </c>
      <c r="G4634">
        <v>0.33610000000000001</v>
      </c>
    </row>
    <row r="4635" spans="1:7" x14ac:dyDescent="0.25">
      <c r="A4635">
        <v>10149999</v>
      </c>
      <c r="B4635" s="1">
        <v>41249</v>
      </c>
      <c r="C4635">
        <v>1300</v>
      </c>
      <c r="D4635">
        <v>0.28010000000000002</v>
      </c>
      <c r="E4635">
        <v>0.16739999999999999</v>
      </c>
      <c r="F4635">
        <v>0</v>
      </c>
      <c r="G4635">
        <v>0.32629999999999998</v>
      </c>
    </row>
    <row r="4636" spans="1:7" x14ac:dyDescent="0.25">
      <c r="A4636">
        <v>10149999</v>
      </c>
      <c r="B4636" s="1">
        <v>41249</v>
      </c>
      <c r="C4636">
        <v>1330</v>
      </c>
      <c r="D4636">
        <v>0.28370000000000001</v>
      </c>
      <c r="E4636">
        <v>0.1656</v>
      </c>
      <c r="F4636">
        <v>0</v>
      </c>
      <c r="G4636">
        <v>0.3286</v>
      </c>
    </row>
    <row r="4637" spans="1:7" x14ac:dyDescent="0.25">
      <c r="A4637">
        <v>10149999</v>
      </c>
      <c r="B4637" s="1">
        <v>41249</v>
      </c>
      <c r="C4637">
        <v>1400</v>
      </c>
      <c r="D4637">
        <v>0.30459999999999998</v>
      </c>
      <c r="E4637">
        <v>0.1769</v>
      </c>
      <c r="F4637">
        <v>0</v>
      </c>
      <c r="G4637">
        <v>0.35220000000000001</v>
      </c>
    </row>
    <row r="4638" spans="1:7" x14ac:dyDescent="0.25">
      <c r="A4638">
        <v>10149999</v>
      </c>
      <c r="B4638" s="1">
        <v>41249</v>
      </c>
      <c r="C4638">
        <v>1430</v>
      </c>
      <c r="D4638">
        <v>0.31630000000000003</v>
      </c>
      <c r="E4638">
        <v>0.1701</v>
      </c>
      <c r="F4638">
        <v>0</v>
      </c>
      <c r="G4638">
        <v>0.35920000000000002</v>
      </c>
    </row>
    <row r="4639" spans="1:7" x14ac:dyDescent="0.25">
      <c r="A4639">
        <v>10149999</v>
      </c>
      <c r="B4639" s="1">
        <v>41249</v>
      </c>
      <c r="C4639">
        <v>1500</v>
      </c>
      <c r="D4639">
        <v>0.31369999999999998</v>
      </c>
      <c r="E4639">
        <v>0.1641</v>
      </c>
      <c r="F4639">
        <v>0</v>
      </c>
      <c r="G4639">
        <v>0.35399999999999998</v>
      </c>
    </row>
    <row r="4640" spans="1:7" x14ac:dyDescent="0.25">
      <c r="A4640">
        <v>10149999</v>
      </c>
      <c r="B4640" s="1">
        <v>41249</v>
      </c>
      <c r="C4640">
        <v>1530</v>
      </c>
      <c r="D4640">
        <v>0.29389999999999999</v>
      </c>
      <c r="E4640">
        <v>0.159</v>
      </c>
      <c r="F4640">
        <v>0</v>
      </c>
      <c r="G4640">
        <v>0.3342</v>
      </c>
    </row>
    <row r="4641" spans="1:7" x14ac:dyDescent="0.25">
      <c r="A4641">
        <v>10149999</v>
      </c>
      <c r="B4641" s="1">
        <v>41249</v>
      </c>
      <c r="C4641">
        <v>1600</v>
      </c>
      <c r="D4641">
        <v>0.30459999999999998</v>
      </c>
      <c r="E4641">
        <v>0.16650000000000001</v>
      </c>
      <c r="F4641">
        <v>0</v>
      </c>
      <c r="G4641">
        <v>0.34710000000000002</v>
      </c>
    </row>
    <row r="4642" spans="1:7" x14ac:dyDescent="0.25">
      <c r="A4642">
        <v>10149999</v>
      </c>
      <c r="B4642" s="1">
        <v>41249</v>
      </c>
      <c r="C4642">
        <v>1630</v>
      </c>
      <c r="D4642">
        <v>0.27250000000000002</v>
      </c>
      <c r="E4642">
        <v>0.1578</v>
      </c>
      <c r="F4642">
        <v>0</v>
      </c>
      <c r="G4642">
        <v>0.315</v>
      </c>
    </row>
    <row r="4643" spans="1:7" x14ac:dyDescent="0.25">
      <c r="A4643">
        <v>10149999</v>
      </c>
      <c r="B4643" s="1">
        <v>41249</v>
      </c>
      <c r="C4643">
        <v>1700</v>
      </c>
      <c r="D4643">
        <v>0.26369999999999999</v>
      </c>
      <c r="E4643">
        <v>0.14910000000000001</v>
      </c>
      <c r="F4643">
        <v>0</v>
      </c>
      <c r="G4643">
        <v>0.30299999999999999</v>
      </c>
    </row>
    <row r="4644" spans="1:7" x14ac:dyDescent="0.25">
      <c r="A4644">
        <v>10149999</v>
      </c>
      <c r="B4644" s="1">
        <v>41249</v>
      </c>
      <c r="C4644">
        <v>1730</v>
      </c>
      <c r="D4644">
        <v>0.25969999999999999</v>
      </c>
      <c r="E4644">
        <v>0.15060000000000001</v>
      </c>
      <c r="F4644">
        <v>0</v>
      </c>
      <c r="G4644">
        <v>0.30009999999999998</v>
      </c>
    </row>
    <row r="4645" spans="1:7" x14ac:dyDescent="0.25">
      <c r="A4645">
        <v>10149999</v>
      </c>
      <c r="B4645" s="1">
        <v>41249</v>
      </c>
      <c r="C4645">
        <v>1800</v>
      </c>
      <c r="D4645">
        <v>0.25019999999999998</v>
      </c>
      <c r="E4645">
        <v>0.14649999999999999</v>
      </c>
      <c r="F4645">
        <v>0</v>
      </c>
      <c r="G4645">
        <v>0.28999999999999998</v>
      </c>
    </row>
    <row r="4646" spans="1:7" x14ac:dyDescent="0.25">
      <c r="A4646">
        <v>10149999</v>
      </c>
      <c r="B4646" s="1">
        <v>41249</v>
      </c>
      <c r="C4646">
        <v>1830</v>
      </c>
      <c r="D4646">
        <v>0.1691</v>
      </c>
      <c r="E4646">
        <v>0.1053</v>
      </c>
      <c r="F4646">
        <v>0</v>
      </c>
      <c r="G4646">
        <v>0.1993</v>
      </c>
    </row>
    <row r="4647" spans="1:7" x14ac:dyDescent="0.25">
      <c r="A4647">
        <v>10149999</v>
      </c>
      <c r="B4647" s="1">
        <v>41249</v>
      </c>
      <c r="C4647">
        <v>1900</v>
      </c>
      <c r="D4647">
        <v>0.113</v>
      </c>
      <c r="E4647">
        <v>7.6200000000000004E-2</v>
      </c>
      <c r="F4647">
        <v>0</v>
      </c>
      <c r="G4647">
        <v>0.13650000000000001</v>
      </c>
    </row>
    <row r="4648" spans="1:7" x14ac:dyDescent="0.25">
      <c r="A4648">
        <v>10149999</v>
      </c>
      <c r="B4648" s="1">
        <v>41249</v>
      </c>
      <c r="C4648">
        <v>1930</v>
      </c>
      <c r="D4648">
        <v>7.1400000000000005E-2</v>
      </c>
      <c r="E4648">
        <v>4.6399999999999997E-2</v>
      </c>
      <c r="F4648">
        <v>0</v>
      </c>
      <c r="G4648">
        <v>8.5099999999999995E-2</v>
      </c>
    </row>
    <row r="4649" spans="1:7" x14ac:dyDescent="0.25">
      <c r="A4649">
        <v>10149999</v>
      </c>
      <c r="B4649" s="1">
        <v>41249</v>
      </c>
      <c r="C4649">
        <v>2000</v>
      </c>
      <c r="D4649">
        <v>4.8899999999999999E-2</v>
      </c>
      <c r="E4649">
        <v>3.44E-2</v>
      </c>
      <c r="F4649">
        <v>0</v>
      </c>
      <c r="G4649">
        <v>5.9900000000000002E-2</v>
      </c>
    </row>
    <row r="4650" spans="1:7" x14ac:dyDescent="0.25">
      <c r="A4650">
        <v>10149999</v>
      </c>
      <c r="B4650" s="1">
        <v>41249</v>
      </c>
      <c r="C4650">
        <v>2030</v>
      </c>
      <c r="D4650">
        <v>1.9900000000000001E-2</v>
      </c>
      <c r="E4650">
        <v>1.8200000000000001E-2</v>
      </c>
      <c r="F4650">
        <v>0</v>
      </c>
      <c r="G4650">
        <v>2.69E-2</v>
      </c>
    </row>
    <row r="4651" spans="1:7" x14ac:dyDescent="0.25">
      <c r="A4651">
        <v>10149999</v>
      </c>
      <c r="B4651" s="1">
        <v>41249</v>
      </c>
      <c r="C4651">
        <v>2100</v>
      </c>
      <c r="D4651">
        <v>1.8599999999999998E-2</v>
      </c>
      <c r="E4651">
        <v>1.26E-2</v>
      </c>
      <c r="F4651">
        <v>0</v>
      </c>
      <c r="G4651">
        <v>2.2599999999999999E-2</v>
      </c>
    </row>
    <row r="4652" spans="1:7" x14ac:dyDescent="0.25">
      <c r="A4652">
        <v>10149999</v>
      </c>
      <c r="B4652" s="1">
        <v>41249</v>
      </c>
      <c r="C4652">
        <v>2130</v>
      </c>
      <c r="D4652">
        <v>1.8100000000000002E-2</v>
      </c>
      <c r="E4652">
        <v>1.18E-2</v>
      </c>
      <c r="F4652">
        <v>0</v>
      </c>
      <c r="G4652">
        <v>2.1600000000000001E-2</v>
      </c>
    </row>
    <row r="4653" spans="1:7" x14ac:dyDescent="0.25">
      <c r="A4653">
        <v>10149999</v>
      </c>
      <c r="B4653" s="1">
        <v>41249</v>
      </c>
      <c r="C4653">
        <v>2200</v>
      </c>
      <c r="D4653">
        <v>1.47E-2</v>
      </c>
      <c r="E4653">
        <v>1.03E-2</v>
      </c>
      <c r="F4653">
        <v>0</v>
      </c>
      <c r="G4653">
        <v>1.7999999999999999E-2</v>
      </c>
    </row>
    <row r="4654" spans="1:7" x14ac:dyDescent="0.25">
      <c r="A4654">
        <v>10149999</v>
      </c>
      <c r="B4654" s="1">
        <v>41249</v>
      </c>
      <c r="C4654">
        <v>2230</v>
      </c>
      <c r="D4654">
        <v>2.0500000000000001E-2</v>
      </c>
      <c r="E4654">
        <v>1.5900000000000001E-2</v>
      </c>
      <c r="F4654">
        <v>0</v>
      </c>
      <c r="G4654">
        <v>2.5999999999999999E-2</v>
      </c>
    </row>
    <row r="4655" spans="1:7" x14ac:dyDescent="0.25">
      <c r="A4655">
        <v>10149999</v>
      </c>
      <c r="B4655" s="1">
        <v>41249</v>
      </c>
      <c r="C4655">
        <v>2300</v>
      </c>
      <c r="D4655">
        <v>3.1699999999999999E-2</v>
      </c>
      <c r="E4655">
        <v>3.0599999999999999E-2</v>
      </c>
      <c r="F4655">
        <v>0</v>
      </c>
      <c r="G4655">
        <v>4.4200000000000003E-2</v>
      </c>
    </row>
    <row r="4656" spans="1:7" x14ac:dyDescent="0.25">
      <c r="A4656">
        <v>10149999</v>
      </c>
      <c r="B4656" s="1">
        <v>41249</v>
      </c>
      <c r="C4656">
        <v>2330</v>
      </c>
      <c r="D4656">
        <v>1.03E-2</v>
      </c>
      <c r="E4656">
        <v>8.0999999999999996E-3</v>
      </c>
      <c r="F4656">
        <v>0</v>
      </c>
      <c r="G4656">
        <v>1.3100000000000001E-2</v>
      </c>
    </row>
    <row r="4657" spans="1:7" x14ac:dyDescent="0.25">
      <c r="A4657">
        <v>10149999</v>
      </c>
      <c r="B4657" s="1">
        <v>41249</v>
      </c>
      <c r="C4657">
        <v>2400</v>
      </c>
      <c r="D4657">
        <v>1.03E-2</v>
      </c>
      <c r="E4657">
        <v>7.9000000000000008E-3</v>
      </c>
      <c r="F4657">
        <v>0</v>
      </c>
      <c r="G4657">
        <v>1.2999999999999999E-2</v>
      </c>
    </row>
    <row r="4658" spans="1:7" x14ac:dyDescent="0.25">
      <c r="A4658">
        <v>10149999</v>
      </c>
      <c r="B4658" s="1">
        <v>41250</v>
      </c>
      <c r="C4658">
        <v>30</v>
      </c>
      <c r="D4658">
        <v>1.01E-2</v>
      </c>
      <c r="E4658">
        <v>6.4999999999999997E-3</v>
      </c>
      <c r="F4658">
        <v>0</v>
      </c>
      <c r="G4658">
        <v>1.2E-2</v>
      </c>
    </row>
    <row r="4659" spans="1:7" x14ac:dyDescent="0.25">
      <c r="A4659">
        <v>10149999</v>
      </c>
      <c r="B4659" s="1">
        <v>41250</v>
      </c>
      <c r="C4659">
        <v>100</v>
      </c>
      <c r="D4659">
        <v>1.12E-2</v>
      </c>
      <c r="E4659">
        <v>7.7000000000000002E-3</v>
      </c>
      <c r="F4659">
        <v>0</v>
      </c>
      <c r="G4659">
        <v>1.37E-2</v>
      </c>
    </row>
    <row r="4660" spans="1:7" x14ac:dyDescent="0.25">
      <c r="A4660">
        <v>10149999</v>
      </c>
      <c r="B4660" s="1">
        <v>41250</v>
      </c>
      <c r="C4660">
        <v>130</v>
      </c>
      <c r="D4660">
        <v>1.1599999999999999E-2</v>
      </c>
      <c r="E4660">
        <v>8.3999999999999995E-3</v>
      </c>
      <c r="F4660">
        <v>0</v>
      </c>
      <c r="G4660">
        <v>1.43E-2</v>
      </c>
    </row>
    <row r="4661" spans="1:7" x14ac:dyDescent="0.25">
      <c r="A4661">
        <v>10149999</v>
      </c>
      <c r="B4661" s="1">
        <v>41250</v>
      </c>
      <c r="C4661">
        <v>200</v>
      </c>
      <c r="D4661">
        <v>1.18E-2</v>
      </c>
      <c r="E4661">
        <v>8.6E-3</v>
      </c>
      <c r="F4661">
        <v>0</v>
      </c>
      <c r="G4661">
        <v>1.47E-2</v>
      </c>
    </row>
    <row r="4662" spans="1:7" x14ac:dyDescent="0.25">
      <c r="A4662">
        <v>10149999</v>
      </c>
      <c r="B4662" s="1">
        <v>41250</v>
      </c>
      <c r="C4662">
        <v>230</v>
      </c>
      <c r="D4662">
        <v>1.1299999999999999E-2</v>
      </c>
      <c r="E4662">
        <v>8.0000000000000002E-3</v>
      </c>
      <c r="F4662">
        <v>0</v>
      </c>
      <c r="G4662">
        <v>1.3899999999999999E-2</v>
      </c>
    </row>
    <row r="4663" spans="1:7" x14ac:dyDescent="0.25">
      <c r="A4663">
        <v>10149999</v>
      </c>
      <c r="B4663" s="1">
        <v>41250</v>
      </c>
      <c r="C4663">
        <v>300</v>
      </c>
      <c r="D4663">
        <v>1.06E-2</v>
      </c>
      <c r="E4663">
        <v>6.8999999999999999E-3</v>
      </c>
      <c r="F4663">
        <v>0</v>
      </c>
      <c r="G4663">
        <v>1.2500000000000001E-2</v>
      </c>
    </row>
    <row r="4664" spans="1:7" x14ac:dyDescent="0.25">
      <c r="A4664">
        <v>10149999</v>
      </c>
      <c r="B4664" s="1">
        <v>41250</v>
      </c>
      <c r="C4664">
        <v>330</v>
      </c>
      <c r="D4664">
        <v>1.1599999999999999E-2</v>
      </c>
      <c r="E4664">
        <v>8.0999999999999996E-3</v>
      </c>
      <c r="F4664">
        <v>0</v>
      </c>
      <c r="G4664">
        <v>1.43E-2</v>
      </c>
    </row>
    <row r="4665" spans="1:7" x14ac:dyDescent="0.25">
      <c r="A4665">
        <v>10149999</v>
      </c>
      <c r="B4665" s="1">
        <v>41250</v>
      </c>
      <c r="C4665">
        <v>400</v>
      </c>
      <c r="D4665">
        <v>1.21E-2</v>
      </c>
      <c r="E4665">
        <v>9.2999999999999992E-3</v>
      </c>
      <c r="F4665">
        <v>0</v>
      </c>
      <c r="G4665">
        <v>1.5299999999999999E-2</v>
      </c>
    </row>
    <row r="4666" spans="1:7" x14ac:dyDescent="0.25">
      <c r="A4666">
        <v>10149999</v>
      </c>
      <c r="B4666" s="1">
        <v>41250</v>
      </c>
      <c r="C4666">
        <v>430</v>
      </c>
      <c r="D4666">
        <v>1.17E-2</v>
      </c>
      <c r="E4666">
        <v>8.2000000000000007E-3</v>
      </c>
      <c r="F4666">
        <v>0</v>
      </c>
      <c r="G4666">
        <v>1.43E-2</v>
      </c>
    </row>
    <row r="4667" spans="1:7" x14ac:dyDescent="0.25">
      <c r="A4667">
        <v>10149999</v>
      </c>
      <c r="B4667" s="1">
        <v>41250</v>
      </c>
      <c r="C4667">
        <v>500</v>
      </c>
      <c r="D4667">
        <v>1.0800000000000001E-2</v>
      </c>
      <c r="E4667">
        <v>7.3000000000000001E-3</v>
      </c>
      <c r="F4667">
        <v>0</v>
      </c>
      <c r="G4667">
        <v>1.2999999999999999E-2</v>
      </c>
    </row>
    <row r="4668" spans="1:7" x14ac:dyDescent="0.25">
      <c r="A4668">
        <v>10149999</v>
      </c>
      <c r="B4668" s="1">
        <v>41250</v>
      </c>
      <c r="C4668">
        <v>530</v>
      </c>
      <c r="D4668">
        <v>1.11E-2</v>
      </c>
      <c r="E4668">
        <v>7.4000000000000003E-3</v>
      </c>
      <c r="F4668">
        <v>0</v>
      </c>
      <c r="G4668">
        <v>1.35E-2</v>
      </c>
    </row>
    <row r="4669" spans="1:7" x14ac:dyDescent="0.25">
      <c r="A4669">
        <v>10149999</v>
      </c>
      <c r="B4669" s="1">
        <v>41250</v>
      </c>
      <c r="C4669">
        <v>600</v>
      </c>
      <c r="D4669">
        <v>1.2E-2</v>
      </c>
      <c r="E4669">
        <v>9.4000000000000004E-3</v>
      </c>
      <c r="F4669">
        <v>0</v>
      </c>
      <c r="G4669">
        <v>1.52E-2</v>
      </c>
    </row>
    <row r="4670" spans="1:7" x14ac:dyDescent="0.25">
      <c r="A4670">
        <v>10149999</v>
      </c>
      <c r="B4670" s="1">
        <v>41250</v>
      </c>
      <c r="C4670">
        <v>630</v>
      </c>
      <c r="D4670">
        <v>1.1299999999999999E-2</v>
      </c>
      <c r="E4670">
        <v>9.2999999999999992E-3</v>
      </c>
      <c r="F4670">
        <v>0</v>
      </c>
      <c r="G4670">
        <v>1.47E-2</v>
      </c>
    </row>
    <row r="4671" spans="1:7" x14ac:dyDescent="0.25">
      <c r="A4671">
        <v>10149999</v>
      </c>
      <c r="B4671" s="1">
        <v>41250</v>
      </c>
      <c r="C4671">
        <v>700</v>
      </c>
      <c r="D4671">
        <v>1.24E-2</v>
      </c>
      <c r="E4671">
        <v>1.24E-2</v>
      </c>
      <c r="F4671">
        <v>0</v>
      </c>
      <c r="G4671">
        <v>1.7500000000000002E-2</v>
      </c>
    </row>
    <row r="4672" spans="1:7" x14ac:dyDescent="0.25">
      <c r="A4672">
        <v>10149999</v>
      </c>
      <c r="B4672" s="1">
        <v>41250</v>
      </c>
      <c r="C4672">
        <v>730</v>
      </c>
      <c r="D4672">
        <v>1.61E-2</v>
      </c>
      <c r="E4672">
        <v>1.7500000000000002E-2</v>
      </c>
      <c r="F4672">
        <v>0</v>
      </c>
      <c r="G4672">
        <v>2.3900000000000001E-2</v>
      </c>
    </row>
    <row r="4673" spans="1:7" x14ac:dyDescent="0.25">
      <c r="A4673">
        <v>10149999</v>
      </c>
      <c r="B4673" s="1">
        <v>41250</v>
      </c>
      <c r="C4673">
        <v>800</v>
      </c>
      <c r="D4673">
        <v>2.5700000000000001E-2</v>
      </c>
      <c r="E4673">
        <v>2.63E-2</v>
      </c>
      <c r="F4673">
        <v>0</v>
      </c>
      <c r="G4673">
        <v>3.7100000000000001E-2</v>
      </c>
    </row>
    <row r="4674" spans="1:7" x14ac:dyDescent="0.25">
      <c r="A4674">
        <v>10149999</v>
      </c>
      <c r="B4674" s="1">
        <v>41250</v>
      </c>
      <c r="C4674">
        <v>830</v>
      </c>
      <c r="D4674">
        <v>7.0499999999999993E-2</v>
      </c>
      <c r="E4674">
        <v>3.7600000000000001E-2</v>
      </c>
      <c r="F4674">
        <v>5.9999999999999995E-4</v>
      </c>
      <c r="G4674">
        <v>7.9699999999999993E-2</v>
      </c>
    </row>
    <row r="4675" spans="1:7" x14ac:dyDescent="0.25">
      <c r="A4675">
        <v>10149999</v>
      </c>
      <c r="B4675" s="1">
        <v>41250</v>
      </c>
      <c r="C4675">
        <v>900</v>
      </c>
      <c r="D4675">
        <v>0.12230000000000001</v>
      </c>
      <c r="E4675">
        <v>5.6899999999999999E-2</v>
      </c>
      <c r="F4675">
        <v>0</v>
      </c>
      <c r="G4675">
        <v>0.13500000000000001</v>
      </c>
    </row>
    <row r="4676" spans="1:7" x14ac:dyDescent="0.25">
      <c r="A4676">
        <v>10149999</v>
      </c>
      <c r="B4676" s="1">
        <v>41250</v>
      </c>
      <c r="C4676">
        <v>930</v>
      </c>
      <c r="D4676">
        <v>0.24790000000000001</v>
      </c>
      <c r="E4676">
        <v>0.1159</v>
      </c>
      <c r="F4676">
        <v>0</v>
      </c>
      <c r="G4676">
        <v>0.27360000000000001</v>
      </c>
    </row>
    <row r="4677" spans="1:7" x14ac:dyDescent="0.25">
      <c r="A4677">
        <v>10149999</v>
      </c>
      <c r="B4677" s="1">
        <v>41250</v>
      </c>
      <c r="C4677">
        <v>1000</v>
      </c>
      <c r="D4677">
        <v>0.27139999999999997</v>
      </c>
      <c r="E4677">
        <v>0.1258</v>
      </c>
      <c r="F4677">
        <v>0</v>
      </c>
      <c r="G4677">
        <v>0.29920000000000002</v>
      </c>
    </row>
    <row r="4678" spans="1:7" x14ac:dyDescent="0.25">
      <c r="A4678">
        <v>10149999</v>
      </c>
      <c r="B4678" s="1">
        <v>41250</v>
      </c>
      <c r="C4678">
        <v>1030</v>
      </c>
      <c r="D4678">
        <v>0.25259999999999999</v>
      </c>
      <c r="E4678">
        <v>0.1124</v>
      </c>
      <c r="F4678">
        <v>0</v>
      </c>
      <c r="G4678">
        <v>0.27650000000000002</v>
      </c>
    </row>
    <row r="4679" spans="1:7" x14ac:dyDescent="0.25">
      <c r="A4679">
        <v>10149999</v>
      </c>
      <c r="B4679" s="1">
        <v>41250</v>
      </c>
      <c r="C4679">
        <v>1100</v>
      </c>
      <c r="D4679">
        <v>0.28920000000000001</v>
      </c>
      <c r="E4679">
        <v>0.13489999999999999</v>
      </c>
      <c r="F4679">
        <v>0</v>
      </c>
      <c r="G4679">
        <v>0.31909999999999999</v>
      </c>
    </row>
    <row r="4680" spans="1:7" x14ac:dyDescent="0.25">
      <c r="A4680">
        <v>10149999</v>
      </c>
      <c r="B4680" s="1">
        <v>41250</v>
      </c>
      <c r="C4680">
        <v>1130</v>
      </c>
      <c r="D4680">
        <v>0.31850000000000001</v>
      </c>
      <c r="E4680">
        <v>0.15140000000000001</v>
      </c>
      <c r="F4680">
        <v>0</v>
      </c>
      <c r="G4680">
        <v>0.35270000000000001</v>
      </c>
    </row>
    <row r="4681" spans="1:7" x14ac:dyDescent="0.25">
      <c r="A4681">
        <v>10149999</v>
      </c>
      <c r="B4681" s="1">
        <v>41250</v>
      </c>
      <c r="C4681">
        <v>1200</v>
      </c>
      <c r="D4681">
        <v>0.33079999999999998</v>
      </c>
      <c r="E4681">
        <v>0.16200000000000001</v>
      </c>
      <c r="F4681">
        <v>0</v>
      </c>
      <c r="G4681">
        <v>0.36830000000000002</v>
      </c>
    </row>
    <row r="4682" spans="1:7" x14ac:dyDescent="0.25">
      <c r="A4682">
        <v>10149999</v>
      </c>
      <c r="B4682" s="1">
        <v>41250</v>
      </c>
      <c r="C4682">
        <v>1230</v>
      </c>
      <c r="D4682">
        <v>0.3417</v>
      </c>
      <c r="E4682">
        <v>0.16769999999999999</v>
      </c>
      <c r="F4682">
        <v>0</v>
      </c>
      <c r="G4682">
        <v>0.38069999999999998</v>
      </c>
    </row>
    <row r="4683" spans="1:7" x14ac:dyDescent="0.25">
      <c r="A4683">
        <v>10149999</v>
      </c>
      <c r="B4683" s="1">
        <v>41250</v>
      </c>
      <c r="C4683">
        <v>1300</v>
      </c>
      <c r="D4683">
        <v>0.3599</v>
      </c>
      <c r="E4683">
        <v>0.18729999999999999</v>
      </c>
      <c r="F4683">
        <v>0</v>
      </c>
      <c r="G4683">
        <v>0.40570000000000001</v>
      </c>
    </row>
    <row r="4684" spans="1:7" x14ac:dyDescent="0.25">
      <c r="A4684">
        <v>10149999</v>
      </c>
      <c r="B4684" s="1">
        <v>41250</v>
      </c>
      <c r="C4684">
        <v>1330</v>
      </c>
      <c r="D4684">
        <v>0.34639999999999999</v>
      </c>
      <c r="E4684">
        <v>0.18990000000000001</v>
      </c>
      <c r="F4684">
        <v>0</v>
      </c>
      <c r="G4684">
        <v>0.39500000000000002</v>
      </c>
    </row>
    <row r="4685" spans="1:7" x14ac:dyDescent="0.25">
      <c r="A4685">
        <v>10149999</v>
      </c>
      <c r="B4685" s="1">
        <v>41250</v>
      </c>
      <c r="C4685">
        <v>1400</v>
      </c>
      <c r="D4685">
        <v>0.30330000000000001</v>
      </c>
      <c r="E4685">
        <v>0.16470000000000001</v>
      </c>
      <c r="F4685">
        <v>0</v>
      </c>
      <c r="G4685">
        <v>0.34520000000000001</v>
      </c>
    </row>
    <row r="4686" spans="1:7" x14ac:dyDescent="0.25">
      <c r="A4686">
        <v>10149999</v>
      </c>
      <c r="B4686" s="1">
        <v>41250</v>
      </c>
      <c r="C4686">
        <v>1430</v>
      </c>
      <c r="D4686">
        <v>0.25430000000000003</v>
      </c>
      <c r="E4686">
        <v>0.1389</v>
      </c>
      <c r="F4686">
        <v>0</v>
      </c>
      <c r="G4686">
        <v>0.2898</v>
      </c>
    </row>
    <row r="4687" spans="1:7" x14ac:dyDescent="0.25">
      <c r="A4687">
        <v>10149999</v>
      </c>
      <c r="B4687" s="1">
        <v>41250</v>
      </c>
      <c r="C4687">
        <v>1500</v>
      </c>
      <c r="D4687">
        <v>0.2283</v>
      </c>
      <c r="E4687">
        <v>0.1195</v>
      </c>
      <c r="F4687">
        <v>0</v>
      </c>
      <c r="G4687">
        <v>0.25769999999999998</v>
      </c>
    </row>
    <row r="4688" spans="1:7" x14ac:dyDescent="0.25">
      <c r="A4688">
        <v>10149999</v>
      </c>
      <c r="B4688" s="1">
        <v>41250</v>
      </c>
      <c r="C4688">
        <v>1530</v>
      </c>
      <c r="D4688">
        <v>0.2394</v>
      </c>
      <c r="E4688">
        <v>0.13089999999999999</v>
      </c>
      <c r="F4688">
        <v>0</v>
      </c>
      <c r="G4688">
        <v>0.27289999999999998</v>
      </c>
    </row>
    <row r="4689" spans="1:7" x14ac:dyDescent="0.25">
      <c r="A4689">
        <v>10149999</v>
      </c>
      <c r="B4689" s="1">
        <v>41250</v>
      </c>
      <c r="C4689">
        <v>1600</v>
      </c>
      <c r="D4689">
        <v>0.2407</v>
      </c>
      <c r="E4689">
        <v>0.1321</v>
      </c>
      <c r="F4689">
        <v>0</v>
      </c>
      <c r="G4689">
        <v>0.27460000000000001</v>
      </c>
    </row>
    <row r="4690" spans="1:7" x14ac:dyDescent="0.25">
      <c r="A4690">
        <v>10149999</v>
      </c>
      <c r="B4690" s="1">
        <v>41250</v>
      </c>
      <c r="C4690">
        <v>1630</v>
      </c>
      <c r="D4690">
        <v>0.1943</v>
      </c>
      <c r="E4690">
        <v>0.1104</v>
      </c>
      <c r="F4690">
        <v>0</v>
      </c>
      <c r="G4690">
        <v>0.2235</v>
      </c>
    </row>
    <row r="4691" spans="1:7" x14ac:dyDescent="0.25">
      <c r="A4691">
        <v>10149999</v>
      </c>
      <c r="B4691" s="1">
        <v>41250</v>
      </c>
      <c r="C4691">
        <v>1700</v>
      </c>
      <c r="D4691">
        <v>0.16500000000000001</v>
      </c>
      <c r="E4691">
        <v>9.8799999999999999E-2</v>
      </c>
      <c r="F4691">
        <v>0</v>
      </c>
      <c r="G4691">
        <v>0.19239999999999999</v>
      </c>
    </row>
    <row r="4692" spans="1:7" x14ac:dyDescent="0.25">
      <c r="A4692">
        <v>10149999</v>
      </c>
      <c r="B4692" s="1">
        <v>41250</v>
      </c>
      <c r="C4692">
        <v>1730</v>
      </c>
      <c r="D4692">
        <v>0.1361</v>
      </c>
      <c r="E4692">
        <v>7.4899999999999994E-2</v>
      </c>
      <c r="F4692">
        <v>0</v>
      </c>
      <c r="G4692">
        <v>0.15540000000000001</v>
      </c>
    </row>
    <row r="4693" spans="1:7" x14ac:dyDescent="0.25">
      <c r="A4693">
        <v>10149999</v>
      </c>
      <c r="B4693" s="1">
        <v>41250</v>
      </c>
      <c r="C4693">
        <v>1800</v>
      </c>
      <c r="D4693">
        <v>9.6600000000000005E-2</v>
      </c>
      <c r="E4693">
        <v>5.6599999999999998E-2</v>
      </c>
      <c r="F4693">
        <v>0</v>
      </c>
      <c r="G4693">
        <v>0.11210000000000001</v>
      </c>
    </row>
    <row r="4694" spans="1:7" x14ac:dyDescent="0.25">
      <c r="A4694">
        <v>10149999</v>
      </c>
      <c r="B4694" s="1">
        <v>41250</v>
      </c>
      <c r="C4694">
        <v>1830</v>
      </c>
      <c r="D4694">
        <v>8.8999999999999996E-2</v>
      </c>
      <c r="E4694">
        <v>5.1799999999999999E-2</v>
      </c>
      <c r="F4694">
        <v>0</v>
      </c>
      <c r="G4694">
        <v>0.10290000000000001</v>
      </c>
    </row>
    <row r="4695" spans="1:7" x14ac:dyDescent="0.25">
      <c r="A4695">
        <v>10149999</v>
      </c>
      <c r="B4695" s="1">
        <v>41250</v>
      </c>
      <c r="C4695">
        <v>1900</v>
      </c>
      <c r="D4695">
        <v>6.3200000000000006E-2</v>
      </c>
      <c r="E4695">
        <v>3.8699999999999998E-2</v>
      </c>
      <c r="F4695">
        <v>0</v>
      </c>
      <c r="G4695">
        <v>7.4200000000000002E-2</v>
      </c>
    </row>
    <row r="4696" spans="1:7" x14ac:dyDescent="0.25">
      <c r="A4696">
        <v>10149999</v>
      </c>
      <c r="B4696" s="1">
        <v>41250</v>
      </c>
      <c r="C4696">
        <v>1930</v>
      </c>
      <c r="D4696">
        <v>3.9199999999999999E-2</v>
      </c>
      <c r="E4696">
        <v>2.9100000000000001E-2</v>
      </c>
      <c r="F4696">
        <v>0</v>
      </c>
      <c r="G4696">
        <v>4.8899999999999999E-2</v>
      </c>
    </row>
    <row r="4697" spans="1:7" x14ac:dyDescent="0.25">
      <c r="A4697">
        <v>10149999</v>
      </c>
      <c r="B4697" s="1">
        <v>41250</v>
      </c>
      <c r="C4697">
        <v>2000</v>
      </c>
      <c r="D4697">
        <v>2.2100000000000002E-2</v>
      </c>
      <c r="E4697">
        <v>2.06E-2</v>
      </c>
      <c r="F4697">
        <v>0</v>
      </c>
      <c r="G4697">
        <v>3.04E-2</v>
      </c>
    </row>
    <row r="4698" spans="1:7" x14ac:dyDescent="0.25">
      <c r="A4698">
        <v>10149999</v>
      </c>
      <c r="B4698" s="1">
        <v>41250</v>
      </c>
      <c r="C4698">
        <v>2030</v>
      </c>
      <c r="D4698">
        <v>1.2699999999999999E-2</v>
      </c>
      <c r="E4698">
        <v>1.03E-2</v>
      </c>
      <c r="F4698">
        <v>0</v>
      </c>
      <c r="G4698">
        <v>1.6299999999999999E-2</v>
      </c>
    </row>
    <row r="4699" spans="1:7" x14ac:dyDescent="0.25">
      <c r="A4699">
        <v>10149999</v>
      </c>
      <c r="B4699" s="1">
        <v>41250</v>
      </c>
      <c r="C4699">
        <v>2100</v>
      </c>
      <c r="D4699">
        <v>1.3100000000000001E-2</v>
      </c>
      <c r="E4699">
        <v>1.3899999999999999E-2</v>
      </c>
      <c r="F4699">
        <v>0</v>
      </c>
      <c r="G4699">
        <v>1.9199999999999998E-2</v>
      </c>
    </row>
    <row r="4700" spans="1:7" x14ac:dyDescent="0.25">
      <c r="A4700">
        <v>10149999</v>
      </c>
      <c r="B4700" s="1">
        <v>41250</v>
      </c>
      <c r="C4700">
        <v>2130</v>
      </c>
      <c r="D4700">
        <v>1.24E-2</v>
      </c>
      <c r="E4700">
        <v>1.14E-2</v>
      </c>
      <c r="F4700">
        <v>0</v>
      </c>
      <c r="G4700">
        <v>1.6799999999999999E-2</v>
      </c>
    </row>
    <row r="4701" spans="1:7" x14ac:dyDescent="0.25">
      <c r="A4701">
        <v>10149999</v>
      </c>
      <c r="B4701" s="1">
        <v>41250</v>
      </c>
      <c r="C4701">
        <v>2200</v>
      </c>
      <c r="D4701">
        <v>1.4800000000000001E-2</v>
      </c>
      <c r="E4701">
        <v>1.4999999999999999E-2</v>
      </c>
      <c r="F4701">
        <v>0</v>
      </c>
      <c r="G4701">
        <v>2.1000000000000001E-2</v>
      </c>
    </row>
    <row r="4702" spans="1:7" x14ac:dyDescent="0.25">
      <c r="A4702">
        <v>10149999</v>
      </c>
      <c r="B4702" s="1">
        <v>41250</v>
      </c>
      <c r="C4702">
        <v>2230</v>
      </c>
      <c r="D4702">
        <v>1.4E-2</v>
      </c>
      <c r="E4702">
        <v>1.23E-2</v>
      </c>
      <c r="F4702">
        <v>0</v>
      </c>
      <c r="G4702">
        <v>1.8700000000000001E-2</v>
      </c>
    </row>
    <row r="4703" spans="1:7" x14ac:dyDescent="0.25">
      <c r="A4703">
        <v>10149999</v>
      </c>
      <c r="B4703" s="1">
        <v>41250</v>
      </c>
      <c r="C4703">
        <v>2300</v>
      </c>
      <c r="D4703">
        <v>1.0800000000000001E-2</v>
      </c>
      <c r="E4703">
        <v>1.2200000000000001E-2</v>
      </c>
      <c r="F4703">
        <v>0</v>
      </c>
      <c r="G4703">
        <v>1.6299999999999999E-2</v>
      </c>
    </row>
    <row r="4704" spans="1:7" x14ac:dyDescent="0.25">
      <c r="A4704">
        <v>10149999</v>
      </c>
      <c r="B4704" s="1">
        <v>41250</v>
      </c>
      <c r="C4704">
        <v>2330</v>
      </c>
      <c r="D4704">
        <v>1.03E-2</v>
      </c>
      <c r="E4704">
        <v>0.01</v>
      </c>
      <c r="F4704">
        <v>0</v>
      </c>
      <c r="G4704">
        <v>1.44E-2</v>
      </c>
    </row>
    <row r="4705" spans="1:7" x14ac:dyDescent="0.25">
      <c r="A4705">
        <v>10149999</v>
      </c>
      <c r="B4705" s="1">
        <v>41250</v>
      </c>
      <c r="C4705">
        <v>2400</v>
      </c>
      <c r="D4705">
        <v>1.12E-2</v>
      </c>
      <c r="E4705">
        <v>1.14E-2</v>
      </c>
      <c r="F4705">
        <v>0</v>
      </c>
      <c r="G4705">
        <v>1.5900000000000001E-2</v>
      </c>
    </row>
    <row r="4706" spans="1:7" x14ac:dyDescent="0.25">
      <c r="A4706">
        <v>10149999</v>
      </c>
      <c r="B4706" s="1">
        <v>41251</v>
      </c>
      <c r="C4706">
        <v>30</v>
      </c>
      <c r="D4706">
        <v>9.4999999999999998E-3</v>
      </c>
      <c r="E4706">
        <v>8.6999999999999994E-3</v>
      </c>
      <c r="F4706">
        <v>0</v>
      </c>
      <c r="G4706">
        <v>1.2999999999999999E-2</v>
      </c>
    </row>
    <row r="4707" spans="1:7" x14ac:dyDescent="0.25">
      <c r="A4707">
        <v>10149999</v>
      </c>
      <c r="B4707" s="1">
        <v>41251</v>
      </c>
      <c r="C4707">
        <v>100</v>
      </c>
      <c r="D4707">
        <v>1.01E-2</v>
      </c>
      <c r="E4707">
        <v>9.9000000000000008E-3</v>
      </c>
      <c r="F4707">
        <v>0</v>
      </c>
      <c r="G4707">
        <v>1.4200000000000001E-2</v>
      </c>
    </row>
    <row r="4708" spans="1:7" x14ac:dyDescent="0.25">
      <c r="A4708">
        <v>10149999</v>
      </c>
      <c r="B4708" s="1">
        <v>41251</v>
      </c>
      <c r="C4708">
        <v>130</v>
      </c>
      <c r="D4708">
        <v>9.7000000000000003E-3</v>
      </c>
      <c r="E4708">
        <v>9.4999999999999998E-3</v>
      </c>
      <c r="F4708">
        <v>0</v>
      </c>
      <c r="G4708">
        <v>1.35E-2</v>
      </c>
    </row>
    <row r="4709" spans="1:7" x14ac:dyDescent="0.25">
      <c r="A4709">
        <v>10149999</v>
      </c>
      <c r="B4709" s="1">
        <v>41251</v>
      </c>
      <c r="C4709">
        <v>200</v>
      </c>
      <c r="D4709">
        <v>1.04E-2</v>
      </c>
      <c r="E4709">
        <v>1.0699999999999999E-2</v>
      </c>
      <c r="F4709">
        <v>0</v>
      </c>
      <c r="G4709">
        <v>1.4999999999999999E-2</v>
      </c>
    </row>
    <row r="4710" spans="1:7" x14ac:dyDescent="0.25">
      <c r="A4710">
        <v>10149999</v>
      </c>
      <c r="B4710" s="1">
        <v>41251</v>
      </c>
      <c r="C4710">
        <v>230</v>
      </c>
      <c r="D4710">
        <v>9.7999999999999997E-3</v>
      </c>
      <c r="E4710">
        <v>9.7000000000000003E-3</v>
      </c>
      <c r="F4710">
        <v>0</v>
      </c>
      <c r="G4710">
        <v>1.38E-2</v>
      </c>
    </row>
    <row r="4711" spans="1:7" x14ac:dyDescent="0.25">
      <c r="A4711">
        <v>10149999</v>
      </c>
      <c r="B4711" s="1">
        <v>41251</v>
      </c>
      <c r="C4711">
        <v>300</v>
      </c>
      <c r="D4711">
        <v>1.06E-2</v>
      </c>
      <c r="E4711">
        <v>1.12E-2</v>
      </c>
      <c r="F4711">
        <v>0</v>
      </c>
      <c r="G4711">
        <v>1.54E-2</v>
      </c>
    </row>
    <row r="4712" spans="1:7" x14ac:dyDescent="0.25">
      <c r="A4712">
        <v>10149999</v>
      </c>
      <c r="B4712" s="1">
        <v>41251</v>
      </c>
      <c r="C4712">
        <v>330</v>
      </c>
      <c r="D4712">
        <v>1.0800000000000001E-2</v>
      </c>
      <c r="E4712">
        <v>1.1299999999999999E-2</v>
      </c>
      <c r="F4712">
        <v>0</v>
      </c>
      <c r="G4712">
        <v>1.5699999999999999E-2</v>
      </c>
    </row>
    <row r="4713" spans="1:7" x14ac:dyDescent="0.25">
      <c r="A4713">
        <v>10149999</v>
      </c>
      <c r="B4713" s="1">
        <v>41251</v>
      </c>
      <c r="C4713">
        <v>400</v>
      </c>
      <c r="D4713">
        <v>1.09E-2</v>
      </c>
      <c r="E4713">
        <v>1.1900000000000001E-2</v>
      </c>
      <c r="F4713">
        <v>0</v>
      </c>
      <c r="G4713">
        <v>1.61E-2</v>
      </c>
    </row>
    <row r="4714" spans="1:7" x14ac:dyDescent="0.25">
      <c r="A4714">
        <v>10149999</v>
      </c>
      <c r="B4714" s="1">
        <v>41251</v>
      </c>
      <c r="C4714">
        <v>430</v>
      </c>
      <c r="D4714">
        <v>1.0699999999999999E-2</v>
      </c>
      <c r="E4714">
        <v>1.17E-2</v>
      </c>
      <c r="F4714">
        <v>0</v>
      </c>
      <c r="G4714">
        <v>1.5800000000000002E-2</v>
      </c>
    </row>
    <row r="4715" spans="1:7" x14ac:dyDescent="0.25">
      <c r="A4715">
        <v>10149999</v>
      </c>
      <c r="B4715" s="1">
        <v>41251</v>
      </c>
      <c r="C4715">
        <v>500</v>
      </c>
      <c r="D4715">
        <v>1.09E-2</v>
      </c>
      <c r="E4715">
        <v>1.1599999999999999E-2</v>
      </c>
      <c r="F4715">
        <v>0</v>
      </c>
      <c r="G4715">
        <v>1.6E-2</v>
      </c>
    </row>
    <row r="4716" spans="1:7" x14ac:dyDescent="0.25">
      <c r="A4716">
        <v>10149999</v>
      </c>
      <c r="B4716" s="1">
        <v>41251</v>
      </c>
      <c r="C4716">
        <v>530</v>
      </c>
      <c r="D4716">
        <v>1.0800000000000001E-2</v>
      </c>
      <c r="E4716">
        <v>1.17E-2</v>
      </c>
      <c r="F4716">
        <v>0</v>
      </c>
      <c r="G4716">
        <v>1.5900000000000001E-2</v>
      </c>
    </row>
    <row r="4717" spans="1:7" x14ac:dyDescent="0.25">
      <c r="A4717">
        <v>10149999</v>
      </c>
      <c r="B4717" s="1">
        <v>41251</v>
      </c>
      <c r="C4717">
        <v>600</v>
      </c>
      <c r="D4717">
        <v>1.0800000000000001E-2</v>
      </c>
      <c r="E4717">
        <v>1.1299999999999999E-2</v>
      </c>
      <c r="F4717">
        <v>0</v>
      </c>
      <c r="G4717">
        <v>1.5599999999999999E-2</v>
      </c>
    </row>
    <row r="4718" spans="1:7" x14ac:dyDescent="0.25">
      <c r="A4718">
        <v>10149999</v>
      </c>
      <c r="B4718" s="1">
        <v>41251</v>
      </c>
      <c r="C4718">
        <v>630</v>
      </c>
      <c r="D4718">
        <v>8.9999999999999993E-3</v>
      </c>
      <c r="E4718">
        <v>9.4000000000000004E-3</v>
      </c>
      <c r="F4718">
        <v>0</v>
      </c>
      <c r="G4718">
        <v>1.3100000000000001E-2</v>
      </c>
    </row>
    <row r="4719" spans="1:7" x14ac:dyDescent="0.25">
      <c r="A4719">
        <v>10149999</v>
      </c>
      <c r="B4719" s="1">
        <v>41251</v>
      </c>
      <c r="C4719">
        <v>700</v>
      </c>
      <c r="D4719">
        <v>5.4999999999999997E-3</v>
      </c>
      <c r="E4719">
        <v>5.1000000000000004E-3</v>
      </c>
      <c r="F4719">
        <v>0</v>
      </c>
      <c r="G4719">
        <v>7.6E-3</v>
      </c>
    </row>
    <row r="4720" spans="1:7" x14ac:dyDescent="0.25">
      <c r="A4720">
        <v>10149999</v>
      </c>
      <c r="B4720" s="1">
        <v>41251</v>
      </c>
      <c r="C4720">
        <v>730</v>
      </c>
      <c r="D4720">
        <v>5.3E-3</v>
      </c>
      <c r="E4720">
        <v>4.8999999999999998E-3</v>
      </c>
      <c r="F4720">
        <v>0</v>
      </c>
      <c r="G4720">
        <v>7.1999999999999998E-3</v>
      </c>
    </row>
    <row r="4721" spans="1:7" x14ac:dyDescent="0.25">
      <c r="A4721">
        <v>10149999</v>
      </c>
      <c r="B4721" s="1">
        <v>41251</v>
      </c>
      <c r="C4721">
        <v>800</v>
      </c>
      <c r="D4721">
        <v>2.5700000000000001E-2</v>
      </c>
      <c r="E4721">
        <v>2.9899999999999999E-2</v>
      </c>
      <c r="F4721">
        <v>0</v>
      </c>
      <c r="G4721">
        <v>3.9600000000000003E-2</v>
      </c>
    </row>
    <row r="4722" spans="1:7" x14ac:dyDescent="0.25">
      <c r="A4722">
        <v>10149999</v>
      </c>
      <c r="B4722" s="1">
        <v>41251</v>
      </c>
      <c r="C4722">
        <v>830</v>
      </c>
      <c r="D4722">
        <v>7.7000000000000002E-3</v>
      </c>
      <c r="E4722">
        <v>6.0000000000000001E-3</v>
      </c>
      <c r="F4722">
        <v>0</v>
      </c>
      <c r="G4722">
        <v>9.9000000000000008E-3</v>
      </c>
    </row>
    <row r="4723" spans="1:7" x14ac:dyDescent="0.25">
      <c r="A4723">
        <v>10149999</v>
      </c>
      <c r="B4723" s="1">
        <v>41251</v>
      </c>
      <c r="C4723">
        <v>900</v>
      </c>
      <c r="D4723">
        <v>9.9000000000000008E-3</v>
      </c>
      <c r="E4723">
        <v>7.7000000000000002E-3</v>
      </c>
      <c r="F4723">
        <v>0</v>
      </c>
      <c r="G4723">
        <v>1.26E-2</v>
      </c>
    </row>
    <row r="4724" spans="1:7" x14ac:dyDescent="0.25">
      <c r="A4724">
        <v>10149999</v>
      </c>
      <c r="B4724" s="1">
        <v>41251</v>
      </c>
      <c r="C4724">
        <v>930</v>
      </c>
      <c r="D4724">
        <v>1.0800000000000001E-2</v>
      </c>
      <c r="E4724">
        <v>8.5000000000000006E-3</v>
      </c>
      <c r="F4724">
        <v>0</v>
      </c>
      <c r="G4724">
        <v>1.37E-2</v>
      </c>
    </row>
    <row r="4725" spans="1:7" x14ac:dyDescent="0.25">
      <c r="A4725">
        <v>10149999</v>
      </c>
      <c r="B4725" s="1">
        <v>41251</v>
      </c>
      <c r="C4725">
        <v>1000</v>
      </c>
      <c r="D4725">
        <v>1.03E-2</v>
      </c>
      <c r="E4725">
        <v>6.4999999999999997E-3</v>
      </c>
      <c r="F4725">
        <v>0</v>
      </c>
      <c r="G4725">
        <v>1.23E-2</v>
      </c>
    </row>
    <row r="4726" spans="1:7" x14ac:dyDescent="0.25">
      <c r="A4726">
        <v>10149999</v>
      </c>
      <c r="B4726" s="1">
        <v>41251</v>
      </c>
      <c r="C4726">
        <v>1030</v>
      </c>
      <c r="D4726">
        <v>1.09E-2</v>
      </c>
      <c r="E4726">
        <v>7.4000000000000003E-3</v>
      </c>
      <c r="F4726">
        <v>0</v>
      </c>
      <c r="G4726">
        <v>1.3100000000000001E-2</v>
      </c>
    </row>
    <row r="4727" spans="1:7" x14ac:dyDescent="0.25">
      <c r="A4727">
        <v>10149999</v>
      </c>
      <c r="B4727" s="1">
        <v>41251</v>
      </c>
      <c r="C4727">
        <v>1100</v>
      </c>
      <c r="D4727">
        <v>1.03E-2</v>
      </c>
      <c r="E4727">
        <v>5.8999999999999999E-3</v>
      </c>
      <c r="F4727">
        <v>0</v>
      </c>
      <c r="G4727">
        <v>1.1900000000000001E-2</v>
      </c>
    </row>
    <row r="4728" spans="1:7" x14ac:dyDescent="0.25">
      <c r="A4728">
        <v>10149999</v>
      </c>
      <c r="B4728" s="1">
        <v>41251</v>
      </c>
      <c r="C4728">
        <v>1130</v>
      </c>
      <c r="D4728">
        <v>1.18E-2</v>
      </c>
      <c r="E4728">
        <v>7.7999999999999996E-3</v>
      </c>
      <c r="F4728">
        <v>0</v>
      </c>
      <c r="G4728">
        <v>1.41E-2</v>
      </c>
    </row>
    <row r="4729" spans="1:7" x14ac:dyDescent="0.25">
      <c r="A4729">
        <v>10149999</v>
      </c>
      <c r="B4729" s="1">
        <v>41251</v>
      </c>
      <c r="C4729">
        <v>1200</v>
      </c>
      <c r="D4729">
        <v>9.2999999999999992E-3</v>
      </c>
      <c r="E4729">
        <v>4.8999999999999998E-3</v>
      </c>
      <c r="F4729">
        <v>0</v>
      </c>
      <c r="G4729">
        <v>1.06E-2</v>
      </c>
    </row>
    <row r="4730" spans="1:7" x14ac:dyDescent="0.25">
      <c r="A4730">
        <v>10149999</v>
      </c>
      <c r="B4730" s="1">
        <v>41251</v>
      </c>
      <c r="C4730">
        <v>1230</v>
      </c>
      <c r="D4730">
        <v>1.0999999999999999E-2</v>
      </c>
      <c r="E4730">
        <v>7.1999999999999998E-3</v>
      </c>
      <c r="F4730">
        <v>0</v>
      </c>
      <c r="G4730">
        <v>1.3100000000000001E-2</v>
      </c>
    </row>
    <row r="4731" spans="1:7" x14ac:dyDescent="0.25">
      <c r="A4731">
        <v>10149999</v>
      </c>
      <c r="B4731" s="1">
        <v>41251</v>
      </c>
      <c r="C4731">
        <v>1300</v>
      </c>
      <c r="D4731">
        <v>0.01</v>
      </c>
      <c r="E4731">
        <v>5.1999999999999998E-3</v>
      </c>
      <c r="F4731">
        <v>1E-4</v>
      </c>
      <c r="G4731">
        <v>1.1299999999999999E-2</v>
      </c>
    </row>
    <row r="4732" spans="1:7" x14ac:dyDescent="0.25">
      <c r="A4732">
        <v>10149999</v>
      </c>
      <c r="B4732" s="1">
        <v>41251</v>
      </c>
      <c r="C4732">
        <v>1330</v>
      </c>
      <c r="D4732">
        <v>1.0999999999999999E-2</v>
      </c>
      <c r="E4732">
        <v>7.3000000000000001E-3</v>
      </c>
      <c r="F4732">
        <v>0</v>
      </c>
      <c r="G4732">
        <v>1.32E-2</v>
      </c>
    </row>
    <row r="4733" spans="1:7" x14ac:dyDescent="0.25">
      <c r="A4733">
        <v>10149999</v>
      </c>
      <c r="B4733" s="1">
        <v>41251</v>
      </c>
      <c r="C4733">
        <v>1400</v>
      </c>
      <c r="D4733">
        <v>0.01</v>
      </c>
      <c r="E4733">
        <v>3.8999999999999998E-3</v>
      </c>
      <c r="F4733">
        <v>0</v>
      </c>
      <c r="G4733">
        <v>1.0699999999999999E-2</v>
      </c>
    </row>
    <row r="4734" spans="1:7" x14ac:dyDescent="0.25">
      <c r="A4734">
        <v>10149999</v>
      </c>
      <c r="B4734" s="1">
        <v>41251</v>
      </c>
      <c r="C4734">
        <v>1430</v>
      </c>
      <c r="D4734">
        <v>9.1000000000000004E-3</v>
      </c>
      <c r="E4734">
        <v>5.4000000000000003E-3</v>
      </c>
      <c r="F4734">
        <v>0</v>
      </c>
      <c r="G4734">
        <v>1.0699999999999999E-2</v>
      </c>
    </row>
    <row r="4735" spans="1:7" x14ac:dyDescent="0.25">
      <c r="A4735">
        <v>10149999</v>
      </c>
      <c r="B4735" s="1">
        <v>41251</v>
      </c>
      <c r="C4735">
        <v>1500</v>
      </c>
      <c r="D4735">
        <v>7.0000000000000001E-3</v>
      </c>
      <c r="E4735">
        <v>3.3999999999999998E-3</v>
      </c>
      <c r="F4735">
        <v>0</v>
      </c>
      <c r="G4735">
        <v>7.7999999999999996E-3</v>
      </c>
    </row>
    <row r="4736" spans="1:7" x14ac:dyDescent="0.25">
      <c r="A4736">
        <v>10149999</v>
      </c>
      <c r="B4736" s="1">
        <v>41251</v>
      </c>
      <c r="C4736">
        <v>1530</v>
      </c>
      <c r="D4736">
        <v>8.3000000000000001E-3</v>
      </c>
      <c r="E4736">
        <v>5.4999999999999997E-3</v>
      </c>
      <c r="F4736">
        <v>0</v>
      </c>
      <c r="G4736">
        <v>9.9000000000000008E-3</v>
      </c>
    </row>
    <row r="4737" spans="1:7" x14ac:dyDescent="0.25">
      <c r="A4737">
        <v>10149999</v>
      </c>
      <c r="B4737" s="1">
        <v>41251</v>
      </c>
      <c r="C4737">
        <v>1600</v>
      </c>
      <c r="D4737">
        <v>8.3999999999999995E-3</v>
      </c>
      <c r="E4737">
        <v>2.8999999999999998E-3</v>
      </c>
      <c r="F4737">
        <v>0</v>
      </c>
      <c r="G4737">
        <v>8.9999999999999993E-3</v>
      </c>
    </row>
    <row r="4738" spans="1:7" x14ac:dyDescent="0.25">
      <c r="A4738">
        <v>10149999</v>
      </c>
      <c r="B4738" s="1">
        <v>41251</v>
      </c>
      <c r="C4738">
        <v>1630</v>
      </c>
      <c r="D4738">
        <v>8.8000000000000005E-3</v>
      </c>
      <c r="E4738">
        <v>4.5999999999999999E-3</v>
      </c>
      <c r="F4738">
        <v>0</v>
      </c>
      <c r="G4738">
        <v>0.01</v>
      </c>
    </row>
    <row r="4739" spans="1:7" x14ac:dyDescent="0.25">
      <c r="A4739">
        <v>10149999</v>
      </c>
      <c r="B4739" s="1">
        <v>41251</v>
      </c>
      <c r="C4739">
        <v>1700</v>
      </c>
      <c r="D4739">
        <v>8.8000000000000005E-3</v>
      </c>
      <c r="E4739">
        <v>3.3E-3</v>
      </c>
      <c r="F4739">
        <v>0</v>
      </c>
      <c r="G4739">
        <v>9.5999999999999992E-3</v>
      </c>
    </row>
    <row r="4740" spans="1:7" x14ac:dyDescent="0.25">
      <c r="A4740">
        <v>10149999</v>
      </c>
      <c r="B4740" s="1">
        <v>41251</v>
      </c>
      <c r="C4740">
        <v>1730</v>
      </c>
      <c r="D4740">
        <v>1.0200000000000001E-2</v>
      </c>
      <c r="E4740">
        <v>7.0000000000000001E-3</v>
      </c>
      <c r="F4740">
        <v>0</v>
      </c>
      <c r="G4740">
        <v>1.2200000000000001E-2</v>
      </c>
    </row>
    <row r="4741" spans="1:7" x14ac:dyDescent="0.25">
      <c r="A4741">
        <v>10149999</v>
      </c>
      <c r="B4741" s="1">
        <v>41251</v>
      </c>
      <c r="C4741">
        <v>1800</v>
      </c>
      <c r="D4741">
        <v>7.6E-3</v>
      </c>
      <c r="E4741">
        <v>6.0000000000000001E-3</v>
      </c>
      <c r="F4741">
        <v>0</v>
      </c>
      <c r="G4741">
        <v>9.7999999999999997E-3</v>
      </c>
    </row>
    <row r="4742" spans="1:7" x14ac:dyDescent="0.25">
      <c r="A4742">
        <v>10149999</v>
      </c>
      <c r="B4742" s="1">
        <v>41251</v>
      </c>
      <c r="C4742">
        <v>1830</v>
      </c>
      <c r="D4742">
        <v>7.4000000000000003E-3</v>
      </c>
      <c r="E4742">
        <v>7.1000000000000004E-3</v>
      </c>
      <c r="F4742">
        <v>0</v>
      </c>
      <c r="G4742">
        <v>1.0200000000000001E-2</v>
      </c>
    </row>
    <row r="4743" spans="1:7" x14ac:dyDescent="0.25">
      <c r="A4743">
        <v>10149999</v>
      </c>
      <c r="B4743" s="1">
        <v>41251</v>
      </c>
      <c r="C4743">
        <v>1900</v>
      </c>
      <c r="D4743">
        <v>9.7999999999999997E-3</v>
      </c>
      <c r="E4743">
        <v>7.4000000000000003E-3</v>
      </c>
      <c r="F4743">
        <v>0</v>
      </c>
      <c r="G4743">
        <v>1.24E-2</v>
      </c>
    </row>
    <row r="4744" spans="1:7" x14ac:dyDescent="0.25">
      <c r="A4744">
        <v>10149999</v>
      </c>
      <c r="B4744" s="1">
        <v>41251</v>
      </c>
      <c r="C4744">
        <v>1930</v>
      </c>
      <c r="D4744">
        <v>1.23E-2</v>
      </c>
      <c r="E4744">
        <v>9.4999999999999998E-3</v>
      </c>
      <c r="F4744">
        <v>0</v>
      </c>
      <c r="G4744">
        <v>1.5699999999999999E-2</v>
      </c>
    </row>
    <row r="4745" spans="1:7" x14ac:dyDescent="0.25">
      <c r="A4745">
        <v>10149999</v>
      </c>
      <c r="B4745" s="1">
        <v>41251</v>
      </c>
      <c r="C4745">
        <v>2000</v>
      </c>
      <c r="D4745">
        <v>1.46E-2</v>
      </c>
      <c r="E4745">
        <v>1.4E-2</v>
      </c>
      <c r="F4745">
        <v>0</v>
      </c>
      <c r="G4745">
        <v>2.01E-2</v>
      </c>
    </row>
    <row r="4746" spans="1:7" x14ac:dyDescent="0.25">
      <c r="A4746">
        <v>10149999</v>
      </c>
      <c r="B4746" s="1">
        <v>41251</v>
      </c>
      <c r="C4746">
        <v>2030</v>
      </c>
      <c r="D4746">
        <v>1.44E-2</v>
      </c>
      <c r="E4746">
        <v>1.54E-2</v>
      </c>
      <c r="F4746">
        <v>0</v>
      </c>
      <c r="G4746">
        <v>2.1100000000000001E-2</v>
      </c>
    </row>
    <row r="4747" spans="1:7" x14ac:dyDescent="0.25">
      <c r="A4747">
        <v>10149999</v>
      </c>
      <c r="B4747" s="1">
        <v>41251</v>
      </c>
      <c r="C4747">
        <v>2100</v>
      </c>
      <c r="D4747">
        <v>1.43E-2</v>
      </c>
      <c r="E4747">
        <v>1.43E-2</v>
      </c>
      <c r="F4747">
        <v>0</v>
      </c>
      <c r="G4747">
        <v>2.0199999999999999E-2</v>
      </c>
    </row>
    <row r="4748" spans="1:7" x14ac:dyDescent="0.25">
      <c r="A4748">
        <v>10149999</v>
      </c>
      <c r="B4748" s="1">
        <v>41251</v>
      </c>
      <c r="C4748">
        <v>2130</v>
      </c>
      <c r="D4748">
        <v>3.1300000000000001E-2</v>
      </c>
      <c r="E4748">
        <v>3.3000000000000002E-2</v>
      </c>
      <c r="F4748">
        <v>0</v>
      </c>
      <c r="G4748">
        <v>4.5600000000000002E-2</v>
      </c>
    </row>
    <row r="4749" spans="1:7" x14ac:dyDescent="0.25">
      <c r="A4749">
        <v>10149999</v>
      </c>
      <c r="B4749" s="1">
        <v>41251</v>
      </c>
      <c r="C4749">
        <v>2200</v>
      </c>
      <c r="D4749">
        <v>1.54E-2</v>
      </c>
      <c r="E4749">
        <v>1.41E-2</v>
      </c>
      <c r="F4749">
        <v>0</v>
      </c>
      <c r="G4749">
        <v>2.0899999999999998E-2</v>
      </c>
    </row>
    <row r="4750" spans="1:7" x14ac:dyDescent="0.25">
      <c r="A4750">
        <v>10149999</v>
      </c>
      <c r="B4750" s="1">
        <v>41251</v>
      </c>
      <c r="C4750">
        <v>2230</v>
      </c>
      <c r="D4750">
        <v>1.5299999999999999E-2</v>
      </c>
      <c r="E4750">
        <v>1.2500000000000001E-2</v>
      </c>
      <c r="F4750">
        <v>0</v>
      </c>
      <c r="G4750">
        <v>1.9800000000000002E-2</v>
      </c>
    </row>
    <row r="4751" spans="1:7" x14ac:dyDescent="0.25">
      <c r="A4751">
        <v>10149999</v>
      </c>
      <c r="B4751" s="1">
        <v>41251</v>
      </c>
      <c r="C4751">
        <v>2300</v>
      </c>
      <c r="D4751">
        <v>1.2E-2</v>
      </c>
      <c r="E4751">
        <v>1.2E-2</v>
      </c>
      <c r="F4751">
        <v>0</v>
      </c>
      <c r="G4751">
        <v>1.7000000000000001E-2</v>
      </c>
    </row>
    <row r="4752" spans="1:7" x14ac:dyDescent="0.25">
      <c r="A4752">
        <v>10149999</v>
      </c>
      <c r="B4752" s="1">
        <v>41251</v>
      </c>
      <c r="C4752">
        <v>2330</v>
      </c>
      <c r="D4752">
        <v>1.0200000000000001E-2</v>
      </c>
      <c r="E4752">
        <v>9.1000000000000004E-3</v>
      </c>
      <c r="F4752">
        <v>0</v>
      </c>
      <c r="G4752">
        <v>1.3599999999999999E-2</v>
      </c>
    </row>
    <row r="4753" spans="1:7" x14ac:dyDescent="0.25">
      <c r="A4753">
        <v>10149999</v>
      </c>
      <c r="B4753" s="1">
        <v>41251</v>
      </c>
      <c r="C4753">
        <v>2400</v>
      </c>
      <c r="D4753">
        <v>1.15E-2</v>
      </c>
      <c r="E4753">
        <v>1.2E-2</v>
      </c>
      <c r="F4753">
        <v>0</v>
      </c>
      <c r="G4753">
        <v>1.67E-2</v>
      </c>
    </row>
    <row r="4754" spans="1:7" x14ac:dyDescent="0.25">
      <c r="A4754">
        <v>10149999</v>
      </c>
      <c r="B4754" s="1">
        <v>41252</v>
      </c>
      <c r="C4754">
        <v>30</v>
      </c>
      <c r="D4754">
        <v>1.03E-2</v>
      </c>
      <c r="E4754">
        <v>9.4000000000000004E-3</v>
      </c>
      <c r="F4754">
        <v>0</v>
      </c>
      <c r="G4754">
        <v>1.3899999999999999E-2</v>
      </c>
    </row>
    <row r="4755" spans="1:7" x14ac:dyDescent="0.25">
      <c r="A4755">
        <v>10149999</v>
      </c>
      <c r="B4755" s="1">
        <v>41252</v>
      </c>
      <c r="C4755">
        <v>100</v>
      </c>
      <c r="D4755">
        <v>1.2200000000000001E-2</v>
      </c>
      <c r="E4755">
        <v>1.2500000000000001E-2</v>
      </c>
      <c r="F4755">
        <v>0</v>
      </c>
      <c r="G4755">
        <v>1.7399999999999999E-2</v>
      </c>
    </row>
    <row r="4756" spans="1:7" x14ac:dyDescent="0.25">
      <c r="A4756">
        <v>10149999</v>
      </c>
      <c r="B4756" s="1">
        <v>41252</v>
      </c>
      <c r="C4756">
        <v>130</v>
      </c>
      <c r="D4756">
        <v>1.1599999999999999E-2</v>
      </c>
      <c r="E4756">
        <v>1.01E-2</v>
      </c>
      <c r="F4756">
        <v>0</v>
      </c>
      <c r="G4756">
        <v>1.54E-2</v>
      </c>
    </row>
    <row r="4757" spans="1:7" x14ac:dyDescent="0.25">
      <c r="A4757">
        <v>10149999</v>
      </c>
      <c r="B4757" s="1">
        <v>41252</v>
      </c>
      <c r="C4757">
        <v>200</v>
      </c>
      <c r="D4757">
        <v>1.2999999999999999E-2</v>
      </c>
      <c r="E4757">
        <v>1.29E-2</v>
      </c>
      <c r="F4757">
        <v>0</v>
      </c>
      <c r="G4757">
        <v>1.83E-2</v>
      </c>
    </row>
    <row r="4758" spans="1:7" x14ac:dyDescent="0.25">
      <c r="A4758">
        <v>10149999</v>
      </c>
      <c r="B4758" s="1">
        <v>41252</v>
      </c>
      <c r="C4758">
        <v>230</v>
      </c>
      <c r="D4758">
        <v>1.17E-2</v>
      </c>
      <c r="E4758">
        <v>1.0200000000000001E-2</v>
      </c>
      <c r="F4758">
        <v>0</v>
      </c>
      <c r="G4758">
        <v>1.55E-2</v>
      </c>
    </row>
    <row r="4759" spans="1:7" x14ac:dyDescent="0.25">
      <c r="A4759">
        <v>10149999</v>
      </c>
      <c r="B4759" s="1">
        <v>41252</v>
      </c>
      <c r="C4759">
        <v>300</v>
      </c>
      <c r="D4759">
        <v>1.2999999999999999E-2</v>
      </c>
      <c r="E4759">
        <v>1.29E-2</v>
      </c>
      <c r="F4759">
        <v>0</v>
      </c>
      <c r="G4759">
        <v>1.84E-2</v>
      </c>
    </row>
    <row r="4760" spans="1:7" x14ac:dyDescent="0.25">
      <c r="A4760">
        <v>10149999</v>
      </c>
      <c r="B4760" s="1">
        <v>41252</v>
      </c>
      <c r="C4760">
        <v>330</v>
      </c>
      <c r="D4760">
        <v>1.2200000000000001E-2</v>
      </c>
      <c r="E4760">
        <v>1.09E-2</v>
      </c>
      <c r="F4760">
        <v>0</v>
      </c>
      <c r="G4760">
        <v>1.6299999999999999E-2</v>
      </c>
    </row>
    <row r="4761" spans="1:7" x14ac:dyDescent="0.25">
      <c r="A4761">
        <v>10149999</v>
      </c>
      <c r="B4761" s="1">
        <v>41252</v>
      </c>
      <c r="C4761">
        <v>400</v>
      </c>
      <c r="D4761">
        <v>1.3599999999999999E-2</v>
      </c>
      <c r="E4761">
        <v>1.4E-2</v>
      </c>
      <c r="F4761">
        <v>0</v>
      </c>
      <c r="G4761">
        <v>1.9599999999999999E-2</v>
      </c>
    </row>
    <row r="4762" spans="1:7" x14ac:dyDescent="0.25">
      <c r="A4762">
        <v>10149999</v>
      </c>
      <c r="B4762" s="1">
        <v>41252</v>
      </c>
      <c r="C4762">
        <v>430</v>
      </c>
      <c r="D4762">
        <v>1.2800000000000001E-2</v>
      </c>
      <c r="E4762">
        <v>1.21E-2</v>
      </c>
      <c r="F4762">
        <v>0</v>
      </c>
      <c r="G4762">
        <v>1.7600000000000001E-2</v>
      </c>
    </row>
    <row r="4763" spans="1:7" x14ac:dyDescent="0.25">
      <c r="A4763">
        <v>10149999</v>
      </c>
      <c r="B4763" s="1">
        <v>41252</v>
      </c>
      <c r="C4763">
        <v>500</v>
      </c>
      <c r="D4763">
        <v>1.3599999999999999E-2</v>
      </c>
      <c r="E4763">
        <v>1.38E-2</v>
      </c>
      <c r="F4763">
        <v>0</v>
      </c>
      <c r="G4763">
        <v>1.9300000000000001E-2</v>
      </c>
    </row>
    <row r="4764" spans="1:7" x14ac:dyDescent="0.25">
      <c r="A4764">
        <v>10149999</v>
      </c>
      <c r="B4764" s="1">
        <v>41252</v>
      </c>
      <c r="C4764">
        <v>530</v>
      </c>
      <c r="D4764">
        <v>1.1299999999999999E-2</v>
      </c>
      <c r="E4764">
        <v>0.01</v>
      </c>
      <c r="F4764">
        <v>0</v>
      </c>
      <c r="G4764">
        <v>1.5299999999999999E-2</v>
      </c>
    </row>
    <row r="4765" spans="1:7" x14ac:dyDescent="0.25">
      <c r="A4765">
        <v>10149999</v>
      </c>
      <c r="B4765" s="1">
        <v>41252</v>
      </c>
      <c r="C4765">
        <v>600</v>
      </c>
      <c r="D4765">
        <v>1.2999999999999999E-2</v>
      </c>
      <c r="E4765">
        <v>1.26E-2</v>
      </c>
      <c r="F4765">
        <v>0</v>
      </c>
      <c r="G4765">
        <v>1.8100000000000002E-2</v>
      </c>
    </row>
    <row r="4766" spans="1:7" x14ac:dyDescent="0.25">
      <c r="A4766">
        <v>10149999</v>
      </c>
      <c r="B4766" s="1">
        <v>41252</v>
      </c>
      <c r="C4766">
        <v>630</v>
      </c>
      <c r="D4766">
        <v>8.9999999999999993E-3</v>
      </c>
      <c r="E4766">
        <v>7.6E-3</v>
      </c>
      <c r="F4766">
        <v>0</v>
      </c>
      <c r="G4766">
        <v>1.18E-2</v>
      </c>
    </row>
    <row r="4767" spans="1:7" x14ac:dyDescent="0.25">
      <c r="A4767">
        <v>10149999</v>
      </c>
      <c r="B4767" s="1">
        <v>41252</v>
      </c>
      <c r="C4767">
        <v>700</v>
      </c>
      <c r="D4767">
        <v>1.0800000000000001E-2</v>
      </c>
      <c r="E4767">
        <v>1.24E-2</v>
      </c>
      <c r="F4767">
        <v>0</v>
      </c>
      <c r="G4767">
        <v>1.6500000000000001E-2</v>
      </c>
    </row>
    <row r="4768" spans="1:7" x14ac:dyDescent="0.25">
      <c r="A4768">
        <v>10149999</v>
      </c>
      <c r="B4768" s="1">
        <v>41252</v>
      </c>
      <c r="C4768">
        <v>730</v>
      </c>
      <c r="D4768">
        <v>1.6500000000000001E-2</v>
      </c>
      <c r="E4768">
        <v>1.9199999999999998E-2</v>
      </c>
      <c r="F4768">
        <v>0</v>
      </c>
      <c r="G4768">
        <v>2.5399999999999999E-2</v>
      </c>
    </row>
    <row r="4769" spans="1:7" x14ac:dyDescent="0.25">
      <c r="A4769">
        <v>10149999</v>
      </c>
      <c r="B4769" s="1">
        <v>41252</v>
      </c>
      <c r="C4769">
        <v>800</v>
      </c>
      <c r="D4769">
        <v>4.3900000000000002E-2</v>
      </c>
      <c r="E4769">
        <v>3.4000000000000002E-2</v>
      </c>
      <c r="F4769">
        <v>0</v>
      </c>
      <c r="G4769">
        <v>5.5599999999999997E-2</v>
      </c>
    </row>
    <row r="4770" spans="1:7" x14ac:dyDescent="0.25">
      <c r="A4770">
        <v>10149999</v>
      </c>
      <c r="B4770" s="1">
        <v>41252</v>
      </c>
      <c r="C4770">
        <v>830</v>
      </c>
      <c r="D4770">
        <v>4.9799999999999997E-2</v>
      </c>
      <c r="E4770">
        <v>3.1699999999999999E-2</v>
      </c>
      <c r="F4770">
        <v>0</v>
      </c>
      <c r="G4770">
        <v>5.91E-2</v>
      </c>
    </row>
    <row r="4771" spans="1:7" x14ac:dyDescent="0.25">
      <c r="A4771">
        <v>10149999</v>
      </c>
      <c r="B4771" s="1">
        <v>41252</v>
      </c>
      <c r="C4771">
        <v>900</v>
      </c>
      <c r="D4771">
        <v>7.6200000000000004E-2</v>
      </c>
      <c r="E4771">
        <v>3.7900000000000003E-2</v>
      </c>
      <c r="F4771">
        <v>0</v>
      </c>
      <c r="G4771">
        <v>8.5199999999999998E-2</v>
      </c>
    </row>
    <row r="4772" spans="1:7" x14ac:dyDescent="0.25">
      <c r="A4772">
        <v>10149999</v>
      </c>
      <c r="B4772" s="1">
        <v>41252</v>
      </c>
      <c r="C4772">
        <v>930</v>
      </c>
      <c r="D4772">
        <v>0.1671</v>
      </c>
      <c r="E4772">
        <v>9.0300000000000005E-2</v>
      </c>
      <c r="F4772">
        <v>0</v>
      </c>
      <c r="G4772">
        <v>0.19</v>
      </c>
    </row>
    <row r="4773" spans="1:7" x14ac:dyDescent="0.25">
      <c r="A4773">
        <v>10149999</v>
      </c>
      <c r="B4773" s="1">
        <v>41252</v>
      </c>
      <c r="C4773">
        <v>1000</v>
      </c>
      <c r="D4773">
        <v>0.28249999999999997</v>
      </c>
      <c r="E4773">
        <v>0.1469</v>
      </c>
      <c r="F4773">
        <v>0</v>
      </c>
      <c r="G4773">
        <v>0.31840000000000002</v>
      </c>
    </row>
    <row r="4774" spans="1:7" x14ac:dyDescent="0.25">
      <c r="A4774">
        <v>10149999</v>
      </c>
      <c r="B4774" s="1">
        <v>41252</v>
      </c>
      <c r="C4774">
        <v>1030</v>
      </c>
      <c r="D4774">
        <v>0.33860000000000001</v>
      </c>
      <c r="E4774">
        <v>0.16739999999999999</v>
      </c>
      <c r="F4774">
        <v>0</v>
      </c>
      <c r="G4774">
        <v>0.37769999999999998</v>
      </c>
    </row>
    <row r="4775" spans="1:7" x14ac:dyDescent="0.25">
      <c r="A4775">
        <v>10149999</v>
      </c>
      <c r="B4775" s="1">
        <v>41252</v>
      </c>
      <c r="C4775">
        <v>1100</v>
      </c>
      <c r="D4775">
        <v>0.39429999999999998</v>
      </c>
      <c r="E4775">
        <v>0.19259999999999999</v>
      </c>
      <c r="F4775">
        <v>0</v>
      </c>
      <c r="G4775">
        <v>0.43880000000000002</v>
      </c>
    </row>
    <row r="4776" spans="1:7" x14ac:dyDescent="0.25">
      <c r="A4776">
        <v>10149999</v>
      </c>
      <c r="B4776" s="1">
        <v>41252</v>
      </c>
      <c r="C4776">
        <v>1130</v>
      </c>
      <c r="D4776">
        <v>0.42520000000000002</v>
      </c>
      <c r="E4776">
        <v>0.2041</v>
      </c>
      <c r="F4776">
        <v>0</v>
      </c>
      <c r="G4776">
        <v>0.47170000000000001</v>
      </c>
    </row>
    <row r="4777" spans="1:7" x14ac:dyDescent="0.25">
      <c r="A4777">
        <v>10149999</v>
      </c>
      <c r="B4777" s="1">
        <v>41252</v>
      </c>
      <c r="C4777">
        <v>1200</v>
      </c>
      <c r="D4777">
        <v>0.39029999999999998</v>
      </c>
      <c r="E4777">
        <v>0.18990000000000001</v>
      </c>
      <c r="F4777">
        <v>0</v>
      </c>
      <c r="G4777">
        <v>0.43409999999999999</v>
      </c>
    </row>
    <row r="4778" spans="1:7" x14ac:dyDescent="0.25">
      <c r="A4778">
        <v>10149999</v>
      </c>
      <c r="B4778" s="1">
        <v>41252</v>
      </c>
      <c r="C4778">
        <v>1230</v>
      </c>
      <c r="D4778">
        <v>0.3871</v>
      </c>
      <c r="E4778">
        <v>0.19350000000000001</v>
      </c>
      <c r="F4778">
        <v>0</v>
      </c>
      <c r="G4778">
        <v>0.43280000000000002</v>
      </c>
    </row>
    <row r="4779" spans="1:7" x14ac:dyDescent="0.25">
      <c r="A4779">
        <v>10149999</v>
      </c>
      <c r="B4779" s="1">
        <v>41252</v>
      </c>
      <c r="C4779">
        <v>1300</v>
      </c>
      <c r="D4779">
        <v>0.38479999999999998</v>
      </c>
      <c r="E4779">
        <v>0.19719999999999999</v>
      </c>
      <c r="F4779">
        <v>0</v>
      </c>
      <c r="G4779">
        <v>0.43230000000000002</v>
      </c>
    </row>
    <row r="4780" spans="1:7" x14ac:dyDescent="0.25">
      <c r="A4780">
        <v>10149999</v>
      </c>
      <c r="B4780" s="1">
        <v>41252</v>
      </c>
      <c r="C4780">
        <v>1330</v>
      </c>
      <c r="D4780">
        <v>0.38419999999999999</v>
      </c>
      <c r="E4780">
        <v>0.2056</v>
      </c>
      <c r="F4780">
        <v>0</v>
      </c>
      <c r="G4780">
        <v>0.43590000000000001</v>
      </c>
    </row>
    <row r="4781" spans="1:7" x14ac:dyDescent="0.25">
      <c r="A4781">
        <v>10149999</v>
      </c>
      <c r="B4781" s="1">
        <v>41252</v>
      </c>
      <c r="C4781">
        <v>1400</v>
      </c>
      <c r="D4781">
        <v>0.34849999999999998</v>
      </c>
      <c r="E4781">
        <v>0.1918</v>
      </c>
      <c r="F4781">
        <v>0</v>
      </c>
      <c r="G4781">
        <v>0.3977</v>
      </c>
    </row>
    <row r="4782" spans="1:7" x14ac:dyDescent="0.25">
      <c r="A4782">
        <v>10149999</v>
      </c>
      <c r="B4782" s="1">
        <v>41252</v>
      </c>
      <c r="C4782">
        <v>1430</v>
      </c>
      <c r="D4782">
        <v>0.37509999999999999</v>
      </c>
      <c r="E4782">
        <v>0.1847</v>
      </c>
      <c r="F4782">
        <v>0</v>
      </c>
      <c r="G4782">
        <v>0.41820000000000002</v>
      </c>
    </row>
    <row r="4783" spans="1:7" x14ac:dyDescent="0.25">
      <c r="A4783">
        <v>10149999</v>
      </c>
      <c r="B4783" s="1">
        <v>41252</v>
      </c>
      <c r="C4783">
        <v>1500</v>
      </c>
      <c r="D4783">
        <v>0.37469999999999998</v>
      </c>
      <c r="E4783">
        <v>0.17119999999999999</v>
      </c>
      <c r="F4783">
        <v>0</v>
      </c>
      <c r="G4783">
        <v>0.41199999999999998</v>
      </c>
    </row>
    <row r="4784" spans="1:7" x14ac:dyDescent="0.25">
      <c r="A4784">
        <v>10149999</v>
      </c>
      <c r="B4784" s="1">
        <v>41252</v>
      </c>
      <c r="C4784">
        <v>1530</v>
      </c>
      <c r="D4784">
        <v>0.35830000000000001</v>
      </c>
      <c r="E4784">
        <v>0.1724</v>
      </c>
      <c r="F4784">
        <v>0</v>
      </c>
      <c r="G4784">
        <v>0.39760000000000001</v>
      </c>
    </row>
    <row r="4785" spans="1:7" x14ac:dyDescent="0.25">
      <c r="A4785">
        <v>10149999</v>
      </c>
      <c r="B4785" s="1">
        <v>41252</v>
      </c>
      <c r="C4785">
        <v>1600</v>
      </c>
      <c r="D4785">
        <v>0.37030000000000002</v>
      </c>
      <c r="E4785">
        <v>0.18179999999999999</v>
      </c>
      <c r="F4785">
        <v>0</v>
      </c>
      <c r="G4785">
        <v>0.41249999999999998</v>
      </c>
    </row>
    <row r="4786" spans="1:7" x14ac:dyDescent="0.25">
      <c r="A4786">
        <v>10149999</v>
      </c>
      <c r="B4786" s="1">
        <v>41252</v>
      </c>
      <c r="C4786">
        <v>1630</v>
      </c>
      <c r="D4786">
        <v>0.36530000000000001</v>
      </c>
      <c r="E4786">
        <v>0.18940000000000001</v>
      </c>
      <c r="F4786">
        <v>0</v>
      </c>
      <c r="G4786">
        <v>0.41160000000000002</v>
      </c>
    </row>
    <row r="4787" spans="1:7" x14ac:dyDescent="0.25">
      <c r="A4787">
        <v>10149999</v>
      </c>
      <c r="B4787" s="1">
        <v>41252</v>
      </c>
      <c r="C4787">
        <v>1700</v>
      </c>
      <c r="D4787">
        <v>0.31069999999999998</v>
      </c>
      <c r="E4787">
        <v>0.1729</v>
      </c>
      <c r="F4787">
        <v>0</v>
      </c>
      <c r="G4787">
        <v>0.35549999999999998</v>
      </c>
    </row>
    <row r="4788" spans="1:7" x14ac:dyDescent="0.25">
      <c r="A4788">
        <v>10149999</v>
      </c>
      <c r="B4788" s="1">
        <v>41252</v>
      </c>
      <c r="C4788">
        <v>1730</v>
      </c>
      <c r="D4788">
        <v>0.29310000000000003</v>
      </c>
      <c r="E4788">
        <v>0.16600000000000001</v>
      </c>
      <c r="F4788">
        <v>0</v>
      </c>
      <c r="G4788">
        <v>0.33689999999999998</v>
      </c>
    </row>
    <row r="4789" spans="1:7" x14ac:dyDescent="0.25">
      <c r="A4789">
        <v>10149999</v>
      </c>
      <c r="B4789" s="1">
        <v>41252</v>
      </c>
      <c r="C4789">
        <v>1800</v>
      </c>
      <c r="D4789">
        <v>0.28129999999999999</v>
      </c>
      <c r="E4789">
        <v>0.1699</v>
      </c>
      <c r="F4789">
        <v>0</v>
      </c>
      <c r="G4789">
        <v>0.32869999999999999</v>
      </c>
    </row>
    <row r="4790" spans="1:7" x14ac:dyDescent="0.25">
      <c r="A4790">
        <v>10149999</v>
      </c>
      <c r="B4790" s="1">
        <v>41252</v>
      </c>
      <c r="C4790">
        <v>1830</v>
      </c>
      <c r="D4790">
        <v>0.25669999999999998</v>
      </c>
      <c r="E4790">
        <v>0.16089999999999999</v>
      </c>
      <c r="F4790">
        <v>0</v>
      </c>
      <c r="G4790">
        <v>0.30299999999999999</v>
      </c>
    </row>
    <row r="4791" spans="1:7" x14ac:dyDescent="0.25">
      <c r="A4791">
        <v>10149999</v>
      </c>
      <c r="B4791" s="1">
        <v>41252</v>
      </c>
      <c r="C4791">
        <v>1900</v>
      </c>
      <c r="D4791">
        <v>0.16</v>
      </c>
      <c r="E4791">
        <v>9.8199999999999996E-2</v>
      </c>
      <c r="F4791">
        <v>0</v>
      </c>
      <c r="G4791">
        <v>0.18779999999999999</v>
      </c>
    </row>
    <row r="4792" spans="1:7" x14ac:dyDescent="0.25">
      <c r="A4792">
        <v>10149999</v>
      </c>
      <c r="B4792" s="1">
        <v>41252</v>
      </c>
      <c r="C4792">
        <v>1930</v>
      </c>
      <c r="D4792">
        <v>7.2999999999999995E-2</v>
      </c>
      <c r="E4792">
        <v>5.5199999999999999E-2</v>
      </c>
      <c r="F4792">
        <v>0</v>
      </c>
      <c r="G4792">
        <v>9.1499999999999998E-2</v>
      </c>
    </row>
    <row r="4793" spans="1:7" x14ac:dyDescent="0.25">
      <c r="A4793">
        <v>10149999</v>
      </c>
      <c r="B4793" s="1">
        <v>41252</v>
      </c>
      <c r="C4793">
        <v>2000</v>
      </c>
      <c r="D4793">
        <v>5.1400000000000001E-2</v>
      </c>
      <c r="E4793">
        <v>4.3200000000000002E-2</v>
      </c>
      <c r="F4793">
        <v>0</v>
      </c>
      <c r="G4793">
        <v>6.7299999999999999E-2</v>
      </c>
    </row>
    <row r="4794" spans="1:7" x14ac:dyDescent="0.25">
      <c r="A4794">
        <v>10149999</v>
      </c>
      <c r="B4794" s="1">
        <v>41252</v>
      </c>
      <c r="C4794">
        <v>2030</v>
      </c>
      <c r="D4794">
        <v>2.1999999999999999E-2</v>
      </c>
      <c r="E4794">
        <v>2.53E-2</v>
      </c>
      <c r="F4794">
        <v>0</v>
      </c>
      <c r="G4794">
        <v>3.3399999999999999E-2</v>
      </c>
    </row>
    <row r="4795" spans="1:7" x14ac:dyDescent="0.25">
      <c r="A4795">
        <v>10149999</v>
      </c>
      <c r="B4795" s="1">
        <v>41252</v>
      </c>
      <c r="C4795">
        <v>2100</v>
      </c>
      <c r="D4795">
        <v>1.84E-2</v>
      </c>
      <c r="E4795">
        <v>2.06E-2</v>
      </c>
      <c r="F4795">
        <v>0</v>
      </c>
      <c r="G4795">
        <v>2.76E-2</v>
      </c>
    </row>
    <row r="4796" spans="1:7" x14ac:dyDescent="0.25">
      <c r="A4796">
        <v>10149999</v>
      </c>
      <c r="B4796" s="1">
        <v>41252</v>
      </c>
      <c r="C4796">
        <v>2130</v>
      </c>
      <c r="D4796">
        <v>1.52E-2</v>
      </c>
      <c r="E4796">
        <v>1.5100000000000001E-2</v>
      </c>
      <c r="F4796">
        <v>0</v>
      </c>
      <c r="G4796">
        <v>2.1600000000000001E-2</v>
      </c>
    </row>
    <row r="4797" spans="1:7" x14ac:dyDescent="0.25">
      <c r="A4797">
        <v>10149999</v>
      </c>
      <c r="B4797" s="1">
        <v>41252</v>
      </c>
      <c r="C4797">
        <v>2200</v>
      </c>
      <c r="D4797">
        <v>2.5000000000000001E-2</v>
      </c>
      <c r="E4797">
        <v>2.93E-2</v>
      </c>
      <c r="F4797">
        <v>0</v>
      </c>
      <c r="G4797">
        <v>3.8399999999999997E-2</v>
      </c>
    </row>
    <row r="4798" spans="1:7" x14ac:dyDescent="0.25">
      <c r="A4798">
        <v>10149999</v>
      </c>
      <c r="B4798" s="1">
        <v>41252</v>
      </c>
      <c r="C4798">
        <v>2230</v>
      </c>
      <c r="D4798">
        <v>1.67E-2</v>
      </c>
      <c r="E4798">
        <v>1.4999999999999999E-2</v>
      </c>
      <c r="F4798">
        <v>0</v>
      </c>
      <c r="G4798">
        <v>2.2599999999999999E-2</v>
      </c>
    </row>
    <row r="4799" spans="1:7" x14ac:dyDescent="0.25">
      <c r="A4799">
        <v>10149999</v>
      </c>
      <c r="B4799" s="1">
        <v>41252</v>
      </c>
      <c r="C4799">
        <v>2300</v>
      </c>
      <c r="D4799">
        <v>1.4500000000000001E-2</v>
      </c>
      <c r="E4799">
        <v>1.41E-2</v>
      </c>
      <c r="F4799">
        <v>0</v>
      </c>
      <c r="G4799">
        <v>2.0199999999999999E-2</v>
      </c>
    </row>
    <row r="4800" spans="1:7" x14ac:dyDescent="0.25">
      <c r="A4800">
        <v>10149999</v>
      </c>
      <c r="B4800" s="1">
        <v>41252</v>
      </c>
      <c r="C4800">
        <v>2330</v>
      </c>
      <c r="D4800">
        <v>1.24E-2</v>
      </c>
      <c r="E4800">
        <v>1.2500000000000001E-2</v>
      </c>
      <c r="F4800">
        <v>0</v>
      </c>
      <c r="G4800">
        <v>1.7600000000000001E-2</v>
      </c>
    </row>
    <row r="4801" spans="1:7" x14ac:dyDescent="0.25">
      <c r="A4801">
        <v>10149999</v>
      </c>
      <c r="B4801" s="1">
        <v>41252</v>
      </c>
      <c r="C4801">
        <v>2400</v>
      </c>
      <c r="D4801">
        <v>1.0800000000000001E-2</v>
      </c>
      <c r="E4801">
        <v>1.04E-2</v>
      </c>
      <c r="F4801">
        <v>0</v>
      </c>
      <c r="G4801">
        <v>1.4999999999999999E-2</v>
      </c>
    </row>
    <row r="4802" spans="1:7" x14ac:dyDescent="0.25">
      <c r="A4802">
        <v>10149999</v>
      </c>
      <c r="B4802" s="1">
        <v>41253</v>
      </c>
      <c r="C4802">
        <v>30</v>
      </c>
      <c r="D4802">
        <v>1.2999999999999999E-2</v>
      </c>
      <c r="E4802">
        <v>1.3299999999999999E-2</v>
      </c>
      <c r="F4802">
        <v>0</v>
      </c>
      <c r="G4802">
        <v>1.8599999999999998E-2</v>
      </c>
    </row>
    <row r="4803" spans="1:7" x14ac:dyDescent="0.25">
      <c r="A4803">
        <v>10149999</v>
      </c>
      <c r="B4803" s="1">
        <v>41253</v>
      </c>
      <c r="C4803">
        <v>100</v>
      </c>
      <c r="D4803">
        <v>1.23E-2</v>
      </c>
      <c r="E4803">
        <v>1.2E-2</v>
      </c>
      <c r="F4803">
        <v>0</v>
      </c>
      <c r="G4803">
        <v>1.7100000000000001E-2</v>
      </c>
    </row>
    <row r="4804" spans="1:7" x14ac:dyDescent="0.25">
      <c r="A4804">
        <v>10149999</v>
      </c>
      <c r="B4804" s="1">
        <v>41253</v>
      </c>
      <c r="C4804">
        <v>130</v>
      </c>
      <c r="D4804">
        <v>1.37E-2</v>
      </c>
      <c r="E4804">
        <v>1.49E-2</v>
      </c>
      <c r="F4804">
        <v>0</v>
      </c>
      <c r="G4804">
        <v>2.0299999999999999E-2</v>
      </c>
    </row>
    <row r="4805" spans="1:7" x14ac:dyDescent="0.25">
      <c r="A4805">
        <v>10149999</v>
      </c>
      <c r="B4805" s="1">
        <v>41253</v>
      </c>
      <c r="C4805">
        <v>200</v>
      </c>
      <c r="D4805">
        <v>1.23E-2</v>
      </c>
      <c r="E4805">
        <v>1.2E-2</v>
      </c>
      <c r="F4805">
        <v>0</v>
      </c>
      <c r="G4805">
        <v>1.72E-2</v>
      </c>
    </row>
    <row r="4806" spans="1:7" x14ac:dyDescent="0.25">
      <c r="A4806">
        <v>10149999</v>
      </c>
      <c r="B4806" s="1">
        <v>41253</v>
      </c>
      <c r="C4806">
        <v>230</v>
      </c>
      <c r="D4806">
        <v>1.32E-2</v>
      </c>
      <c r="E4806">
        <v>1.4E-2</v>
      </c>
      <c r="F4806">
        <v>0</v>
      </c>
      <c r="G4806">
        <v>1.9300000000000001E-2</v>
      </c>
    </row>
    <row r="4807" spans="1:7" x14ac:dyDescent="0.25">
      <c r="A4807">
        <v>10149999</v>
      </c>
      <c r="B4807" s="1">
        <v>41253</v>
      </c>
      <c r="C4807">
        <v>300</v>
      </c>
      <c r="D4807">
        <v>1.15E-2</v>
      </c>
      <c r="E4807">
        <v>1.11E-2</v>
      </c>
      <c r="F4807">
        <v>0</v>
      </c>
      <c r="G4807">
        <v>1.6E-2</v>
      </c>
    </row>
    <row r="4808" spans="1:7" x14ac:dyDescent="0.25">
      <c r="A4808">
        <v>10149999</v>
      </c>
      <c r="B4808" s="1">
        <v>41253</v>
      </c>
      <c r="C4808">
        <v>330</v>
      </c>
      <c r="D4808">
        <v>1.29E-2</v>
      </c>
      <c r="E4808">
        <v>1.3100000000000001E-2</v>
      </c>
      <c r="F4808">
        <v>0</v>
      </c>
      <c r="G4808">
        <v>1.84E-2</v>
      </c>
    </row>
    <row r="4809" spans="1:7" x14ac:dyDescent="0.25">
      <c r="A4809">
        <v>10149999</v>
      </c>
      <c r="B4809" s="1">
        <v>41253</v>
      </c>
      <c r="C4809">
        <v>400</v>
      </c>
      <c r="D4809">
        <v>1.34E-2</v>
      </c>
      <c r="E4809">
        <v>1.41E-2</v>
      </c>
      <c r="F4809">
        <v>0</v>
      </c>
      <c r="G4809">
        <v>1.95E-2</v>
      </c>
    </row>
    <row r="4810" spans="1:7" x14ac:dyDescent="0.25">
      <c r="A4810">
        <v>10149999</v>
      </c>
      <c r="B4810" s="1">
        <v>41253</v>
      </c>
      <c r="C4810">
        <v>430</v>
      </c>
      <c r="D4810">
        <v>1.29E-2</v>
      </c>
      <c r="E4810">
        <v>1.2800000000000001E-2</v>
      </c>
      <c r="F4810">
        <v>0</v>
      </c>
      <c r="G4810">
        <v>1.8100000000000002E-2</v>
      </c>
    </row>
    <row r="4811" spans="1:7" x14ac:dyDescent="0.25">
      <c r="A4811">
        <v>10149999</v>
      </c>
      <c r="B4811" s="1">
        <v>41253</v>
      </c>
      <c r="C4811">
        <v>500</v>
      </c>
      <c r="D4811">
        <v>1.3100000000000001E-2</v>
      </c>
      <c r="E4811">
        <v>1.4E-2</v>
      </c>
      <c r="F4811">
        <v>0</v>
      </c>
      <c r="G4811">
        <v>1.9300000000000001E-2</v>
      </c>
    </row>
    <row r="4812" spans="1:7" x14ac:dyDescent="0.25">
      <c r="A4812">
        <v>10149999</v>
      </c>
      <c r="B4812" s="1">
        <v>41253</v>
      </c>
      <c r="C4812">
        <v>530</v>
      </c>
      <c r="D4812">
        <v>1.11E-2</v>
      </c>
      <c r="E4812">
        <v>1.0200000000000001E-2</v>
      </c>
      <c r="F4812">
        <v>0</v>
      </c>
      <c r="G4812">
        <v>1.4999999999999999E-2</v>
      </c>
    </row>
    <row r="4813" spans="1:7" x14ac:dyDescent="0.25">
      <c r="A4813">
        <v>10149999</v>
      </c>
      <c r="B4813" s="1">
        <v>41253</v>
      </c>
      <c r="C4813">
        <v>600</v>
      </c>
      <c r="D4813">
        <v>1.3599999999999999E-2</v>
      </c>
      <c r="E4813">
        <v>1.44E-2</v>
      </c>
      <c r="F4813">
        <v>0</v>
      </c>
      <c r="G4813">
        <v>1.9699999999999999E-2</v>
      </c>
    </row>
    <row r="4814" spans="1:7" x14ac:dyDescent="0.25">
      <c r="A4814">
        <v>10149999</v>
      </c>
      <c r="B4814" s="1">
        <v>41253</v>
      </c>
      <c r="C4814">
        <v>630</v>
      </c>
      <c r="D4814">
        <v>9.7999999999999997E-3</v>
      </c>
      <c r="E4814">
        <v>9.1000000000000004E-3</v>
      </c>
      <c r="F4814">
        <v>0</v>
      </c>
      <c r="G4814">
        <v>1.35E-2</v>
      </c>
    </row>
    <row r="4815" spans="1:7" x14ac:dyDescent="0.25">
      <c r="A4815">
        <v>10149999</v>
      </c>
      <c r="B4815" s="1">
        <v>41253</v>
      </c>
      <c r="C4815">
        <v>700</v>
      </c>
      <c r="D4815">
        <v>9.4999999999999998E-3</v>
      </c>
      <c r="E4815">
        <v>9.1999999999999998E-3</v>
      </c>
      <c r="F4815">
        <v>0</v>
      </c>
      <c r="G4815">
        <v>1.32E-2</v>
      </c>
    </row>
    <row r="4816" spans="1:7" x14ac:dyDescent="0.25">
      <c r="A4816">
        <v>10149999</v>
      </c>
      <c r="B4816" s="1">
        <v>41253</v>
      </c>
      <c r="C4816">
        <v>730</v>
      </c>
      <c r="D4816">
        <v>1.06E-2</v>
      </c>
      <c r="E4816">
        <v>8.9999999999999993E-3</v>
      </c>
      <c r="F4816">
        <v>0</v>
      </c>
      <c r="G4816">
        <v>1.41E-2</v>
      </c>
    </row>
    <row r="4817" spans="1:7" x14ac:dyDescent="0.25">
      <c r="A4817">
        <v>10149999</v>
      </c>
      <c r="B4817" s="1">
        <v>41253</v>
      </c>
      <c r="C4817">
        <v>800</v>
      </c>
      <c r="D4817">
        <v>1.37E-2</v>
      </c>
      <c r="E4817">
        <v>1.5900000000000001E-2</v>
      </c>
      <c r="F4817">
        <v>0</v>
      </c>
      <c r="G4817">
        <v>2.1000000000000001E-2</v>
      </c>
    </row>
    <row r="4818" spans="1:7" x14ac:dyDescent="0.25">
      <c r="A4818">
        <v>10149999</v>
      </c>
      <c r="B4818" s="1">
        <v>41253</v>
      </c>
      <c r="C4818">
        <v>830</v>
      </c>
      <c r="D4818">
        <v>2.01E-2</v>
      </c>
      <c r="E4818">
        <v>2.3099999999999999E-2</v>
      </c>
      <c r="F4818">
        <v>0</v>
      </c>
      <c r="G4818">
        <v>3.0700000000000002E-2</v>
      </c>
    </row>
    <row r="4819" spans="1:7" x14ac:dyDescent="0.25">
      <c r="A4819">
        <v>10149999</v>
      </c>
      <c r="B4819" s="1">
        <v>41253</v>
      </c>
      <c r="C4819">
        <v>900</v>
      </c>
      <c r="D4819">
        <v>5.2900000000000003E-2</v>
      </c>
      <c r="E4819">
        <v>3.3599999999999998E-2</v>
      </c>
      <c r="F4819">
        <v>0</v>
      </c>
      <c r="G4819">
        <v>6.2899999999999998E-2</v>
      </c>
    </row>
    <row r="4820" spans="1:7" x14ac:dyDescent="0.25">
      <c r="A4820">
        <v>10149999</v>
      </c>
      <c r="B4820" s="1">
        <v>41253</v>
      </c>
      <c r="C4820">
        <v>930</v>
      </c>
      <c r="D4820">
        <v>0.13969999999999999</v>
      </c>
      <c r="E4820">
        <v>7.6600000000000001E-2</v>
      </c>
      <c r="F4820">
        <v>0</v>
      </c>
      <c r="G4820">
        <v>0.15939999999999999</v>
      </c>
    </row>
    <row r="4821" spans="1:7" x14ac:dyDescent="0.25">
      <c r="A4821">
        <v>10149999</v>
      </c>
      <c r="B4821" s="1">
        <v>41253</v>
      </c>
      <c r="C4821">
        <v>1000</v>
      </c>
      <c r="D4821">
        <v>0.22520000000000001</v>
      </c>
      <c r="E4821">
        <v>0.1072</v>
      </c>
      <c r="F4821">
        <v>0</v>
      </c>
      <c r="G4821">
        <v>0.24940000000000001</v>
      </c>
    </row>
    <row r="4822" spans="1:7" x14ac:dyDescent="0.25">
      <c r="A4822">
        <v>10149999</v>
      </c>
      <c r="B4822" s="1">
        <v>41253</v>
      </c>
      <c r="C4822">
        <v>1030</v>
      </c>
      <c r="D4822">
        <v>0.24390000000000001</v>
      </c>
      <c r="E4822">
        <v>0.11310000000000001</v>
      </c>
      <c r="F4822">
        <v>0</v>
      </c>
      <c r="G4822">
        <v>0.26889999999999997</v>
      </c>
    </row>
    <row r="4823" spans="1:7" x14ac:dyDescent="0.25">
      <c r="A4823">
        <v>10149999</v>
      </c>
      <c r="B4823" s="1">
        <v>41253</v>
      </c>
      <c r="C4823">
        <v>1100</v>
      </c>
      <c r="D4823">
        <v>0.3327</v>
      </c>
      <c r="E4823">
        <v>0.1426</v>
      </c>
      <c r="F4823">
        <v>0</v>
      </c>
      <c r="G4823">
        <v>0.36199999999999999</v>
      </c>
    </row>
    <row r="4824" spans="1:7" x14ac:dyDescent="0.25">
      <c r="A4824">
        <v>10149999</v>
      </c>
      <c r="B4824" s="1">
        <v>41253</v>
      </c>
      <c r="C4824">
        <v>1130</v>
      </c>
      <c r="D4824">
        <v>0.36620000000000003</v>
      </c>
      <c r="E4824">
        <v>0.16339999999999999</v>
      </c>
      <c r="F4824">
        <v>0</v>
      </c>
      <c r="G4824">
        <v>0.40100000000000002</v>
      </c>
    </row>
    <row r="4825" spans="1:7" x14ac:dyDescent="0.25">
      <c r="A4825">
        <v>10149999</v>
      </c>
      <c r="B4825" s="1">
        <v>41253</v>
      </c>
      <c r="C4825">
        <v>1200</v>
      </c>
      <c r="D4825">
        <v>0.37690000000000001</v>
      </c>
      <c r="E4825">
        <v>0.16259999999999999</v>
      </c>
      <c r="F4825">
        <v>0</v>
      </c>
      <c r="G4825">
        <v>0.41039999999999999</v>
      </c>
    </row>
    <row r="4826" spans="1:7" x14ac:dyDescent="0.25">
      <c r="A4826">
        <v>10149999</v>
      </c>
      <c r="B4826" s="1">
        <v>41253</v>
      </c>
      <c r="C4826">
        <v>1230</v>
      </c>
      <c r="D4826">
        <v>0.36409999999999998</v>
      </c>
      <c r="E4826">
        <v>0.16769999999999999</v>
      </c>
      <c r="F4826">
        <v>0</v>
      </c>
      <c r="G4826">
        <v>0.40100000000000002</v>
      </c>
    </row>
    <row r="4827" spans="1:7" x14ac:dyDescent="0.25">
      <c r="A4827">
        <v>10149999</v>
      </c>
      <c r="B4827" s="1">
        <v>41253</v>
      </c>
      <c r="C4827">
        <v>1300</v>
      </c>
      <c r="D4827">
        <v>0.37740000000000001</v>
      </c>
      <c r="E4827">
        <v>0.1792</v>
      </c>
      <c r="F4827">
        <v>0</v>
      </c>
      <c r="G4827">
        <v>0.4178</v>
      </c>
    </row>
    <row r="4828" spans="1:7" x14ac:dyDescent="0.25">
      <c r="A4828">
        <v>10149999</v>
      </c>
      <c r="B4828" s="1">
        <v>41253</v>
      </c>
      <c r="C4828">
        <v>1330</v>
      </c>
      <c r="D4828">
        <v>0.3856</v>
      </c>
      <c r="E4828">
        <v>0.19719999999999999</v>
      </c>
      <c r="F4828">
        <v>0</v>
      </c>
      <c r="G4828">
        <v>0.43319999999999997</v>
      </c>
    </row>
    <row r="4829" spans="1:7" x14ac:dyDescent="0.25">
      <c r="A4829">
        <v>10149999</v>
      </c>
      <c r="B4829" s="1">
        <v>41253</v>
      </c>
      <c r="C4829">
        <v>1400</v>
      </c>
      <c r="D4829">
        <v>0.31530000000000002</v>
      </c>
      <c r="E4829">
        <v>0.15629999999999999</v>
      </c>
      <c r="F4829">
        <v>0</v>
      </c>
      <c r="G4829">
        <v>0.3518</v>
      </c>
    </row>
    <row r="4830" spans="1:7" x14ac:dyDescent="0.25">
      <c r="A4830">
        <v>10149999</v>
      </c>
      <c r="B4830" s="1">
        <v>41253</v>
      </c>
      <c r="C4830">
        <v>1430</v>
      </c>
      <c r="D4830">
        <v>0.28839999999999999</v>
      </c>
      <c r="E4830">
        <v>0.1404</v>
      </c>
      <c r="F4830">
        <v>0</v>
      </c>
      <c r="G4830">
        <v>0.32079999999999997</v>
      </c>
    </row>
    <row r="4831" spans="1:7" x14ac:dyDescent="0.25">
      <c r="A4831">
        <v>10149999</v>
      </c>
      <c r="B4831" s="1">
        <v>41253</v>
      </c>
      <c r="C4831">
        <v>1500</v>
      </c>
      <c r="D4831">
        <v>0.31840000000000002</v>
      </c>
      <c r="E4831">
        <v>0.15340000000000001</v>
      </c>
      <c r="F4831">
        <v>0</v>
      </c>
      <c r="G4831">
        <v>0.35349999999999998</v>
      </c>
    </row>
    <row r="4832" spans="1:7" x14ac:dyDescent="0.25">
      <c r="A4832">
        <v>10149999</v>
      </c>
      <c r="B4832" s="1">
        <v>41253</v>
      </c>
      <c r="C4832">
        <v>1530</v>
      </c>
      <c r="D4832">
        <v>0.37019999999999997</v>
      </c>
      <c r="E4832">
        <v>0.18690000000000001</v>
      </c>
      <c r="F4832">
        <v>0</v>
      </c>
      <c r="G4832">
        <v>0.41470000000000001</v>
      </c>
    </row>
    <row r="4833" spans="1:7" x14ac:dyDescent="0.25">
      <c r="A4833">
        <v>10149999</v>
      </c>
      <c r="B4833" s="1">
        <v>41253</v>
      </c>
      <c r="C4833">
        <v>1600</v>
      </c>
      <c r="D4833">
        <v>0.3604</v>
      </c>
      <c r="E4833">
        <v>0.18479999999999999</v>
      </c>
      <c r="F4833">
        <v>0</v>
      </c>
      <c r="G4833">
        <v>0.40500000000000003</v>
      </c>
    </row>
    <row r="4834" spans="1:7" x14ac:dyDescent="0.25">
      <c r="A4834">
        <v>10149999</v>
      </c>
      <c r="B4834" s="1">
        <v>41253</v>
      </c>
      <c r="C4834">
        <v>1630</v>
      </c>
      <c r="D4834">
        <v>0.37359999999999999</v>
      </c>
      <c r="E4834">
        <v>0.19059999999999999</v>
      </c>
      <c r="F4834">
        <v>0</v>
      </c>
      <c r="G4834">
        <v>0.4194</v>
      </c>
    </row>
    <row r="4835" spans="1:7" x14ac:dyDescent="0.25">
      <c r="A4835">
        <v>10149999</v>
      </c>
      <c r="B4835" s="1">
        <v>41253</v>
      </c>
      <c r="C4835">
        <v>1700</v>
      </c>
      <c r="D4835">
        <v>0.3478</v>
      </c>
      <c r="E4835">
        <v>0.18940000000000001</v>
      </c>
      <c r="F4835">
        <v>0</v>
      </c>
      <c r="G4835">
        <v>0.39610000000000001</v>
      </c>
    </row>
    <row r="4836" spans="1:7" x14ac:dyDescent="0.25">
      <c r="A4836">
        <v>10149999</v>
      </c>
      <c r="B4836" s="1">
        <v>41253</v>
      </c>
      <c r="C4836">
        <v>1730</v>
      </c>
      <c r="D4836">
        <v>0.33379999999999999</v>
      </c>
      <c r="E4836">
        <v>0.18579999999999999</v>
      </c>
      <c r="F4836">
        <v>0</v>
      </c>
      <c r="G4836">
        <v>0.38200000000000001</v>
      </c>
    </row>
    <row r="4837" spans="1:7" x14ac:dyDescent="0.25">
      <c r="A4837">
        <v>10149999</v>
      </c>
      <c r="B4837" s="1">
        <v>41253</v>
      </c>
      <c r="C4837">
        <v>1800</v>
      </c>
      <c r="D4837">
        <v>0.29670000000000002</v>
      </c>
      <c r="E4837">
        <v>0.17519999999999999</v>
      </c>
      <c r="F4837">
        <v>0</v>
      </c>
      <c r="G4837">
        <v>0.34460000000000002</v>
      </c>
    </row>
    <row r="4838" spans="1:7" x14ac:dyDescent="0.25">
      <c r="A4838">
        <v>10149999</v>
      </c>
      <c r="B4838" s="1">
        <v>41253</v>
      </c>
      <c r="C4838">
        <v>1830</v>
      </c>
      <c r="D4838">
        <v>0.1719</v>
      </c>
      <c r="E4838">
        <v>0.1087</v>
      </c>
      <c r="F4838">
        <v>0</v>
      </c>
      <c r="G4838">
        <v>0.2034</v>
      </c>
    </row>
    <row r="4839" spans="1:7" x14ac:dyDescent="0.25">
      <c r="A4839">
        <v>10149999</v>
      </c>
      <c r="B4839" s="1">
        <v>41253</v>
      </c>
      <c r="C4839">
        <v>1900</v>
      </c>
      <c r="D4839">
        <v>0.1028</v>
      </c>
      <c r="E4839">
        <v>7.2099999999999997E-2</v>
      </c>
      <c r="F4839">
        <v>0</v>
      </c>
      <c r="G4839">
        <v>0.12570000000000001</v>
      </c>
    </row>
    <row r="4840" spans="1:7" x14ac:dyDescent="0.25">
      <c r="A4840">
        <v>10149999</v>
      </c>
      <c r="B4840" s="1">
        <v>41253</v>
      </c>
      <c r="C4840">
        <v>1930</v>
      </c>
      <c r="D4840">
        <v>7.0999999999999994E-2</v>
      </c>
      <c r="E4840">
        <v>5.4300000000000001E-2</v>
      </c>
      <c r="F4840">
        <v>0</v>
      </c>
      <c r="G4840">
        <v>8.9399999999999993E-2</v>
      </c>
    </row>
    <row r="4841" spans="1:7" x14ac:dyDescent="0.25">
      <c r="A4841">
        <v>10149999</v>
      </c>
      <c r="B4841" s="1">
        <v>41253</v>
      </c>
      <c r="C4841">
        <v>2000</v>
      </c>
      <c r="D4841">
        <v>4.8399999999999999E-2</v>
      </c>
      <c r="E4841">
        <v>4.4400000000000002E-2</v>
      </c>
      <c r="F4841">
        <v>0</v>
      </c>
      <c r="G4841">
        <v>6.5699999999999995E-2</v>
      </c>
    </row>
    <row r="4842" spans="1:7" x14ac:dyDescent="0.25">
      <c r="A4842">
        <v>10149999</v>
      </c>
      <c r="B4842" s="1">
        <v>41253</v>
      </c>
      <c r="C4842">
        <v>2030</v>
      </c>
      <c r="D4842">
        <v>4.1000000000000002E-2</v>
      </c>
      <c r="E4842">
        <v>3.4799999999999998E-2</v>
      </c>
      <c r="F4842">
        <v>0</v>
      </c>
      <c r="G4842">
        <v>5.3800000000000001E-2</v>
      </c>
    </row>
    <row r="4843" spans="1:7" x14ac:dyDescent="0.25">
      <c r="A4843">
        <v>10149999</v>
      </c>
      <c r="B4843" s="1">
        <v>41253</v>
      </c>
      <c r="C4843">
        <v>2100</v>
      </c>
      <c r="D4843">
        <v>4.1799999999999997E-2</v>
      </c>
      <c r="E4843">
        <v>3.5900000000000001E-2</v>
      </c>
      <c r="F4843">
        <v>0</v>
      </c>
      <c r="G4843">
        <v>5.5100000000000003E-2</v>
      </c>
    </row>
    <row r="4844" spans="1:7" x14ac:dyDescent="0.25">
      <c r="A4844">
        <v>10149999</v>
      </c>
      <c r="B4844" s="1">
        <v>41253</v>
      </c>
      <c r="C4844">
        <v>2130</v>
      </c>
      <c r="D4844">
        <v>3.8199999999999998E-2</v>
      </c>
      <c r="E4844">
        <v>3.2800000000000003E-2</v>
      </c>
      <c r="F4844">
        <v>0</v>
      </c>
      <c r="G4844">
        <v>5.0299999999999997E-2</v>
      </c>
    </row>
    <row r="4845" spans="1:7" x14ac:dyDescent="0.25">
      <c r="A4845">
        <v>10149999</v>
      </c>
      <c r="B4845" s="1">
        <v>41253</v>
      </c>
      <c r="C4845">
        <v>2200</v>
      </c>
      <c r="D4845">
        <v>5.9400000000000001E-2</v>
      </c>
      <c r="E4845">
        <v>6.1800000000000001E-2</v>
      </c>
      <c r="F4845">
        <v>0</v>
      </c>
      <c r="G4845">
        <v>8.5900000000000004E-2</v>
      </c>
    </row>
    <row r="4846" spans="1:7" x14ac:dyDescent="0.25">
      <c r="A4846">
        <v>10149999</v>
      </c>
      <c r="B4846" s="1">
        <v>41253</v>
      </c>
      <c r="C4846">
        <v>2230</v>
      </c>
      <c r="D4846">
        <v>3.1199999999999999E-2</v>
      </c>
      <c r="E4846">
        <v>3.0300000000000001E-2</v>
      </c>
      <c r="F4846">
        <v>0</v>
      </c>
      <c r="G4846">
        <v>4.3400000000000001E-2</v>
      </c>
    </row>
    <row r="4847" spans="1:7" x14ac:dyDescent="0.25">
      <c r="A4847">
        <v>10149999</v>
      </c>
      <c r="B4847" s="1">
        <v>41253</v>
      </c>
      <c r="C4847">
        <v>2300</v>
      </c>
      <c r="D4847">
        <v>1.1599999999999999E-2</v>
      </c>
      <c r="E4847">
        <v>0.01</v>
      </c>
      <c r="F4847">
        <v>0</v>
      </c>
      <c r="G4847">
        <v>1.5299999999999999E-2</v>
      </c>
    </row>
    <row r="4848" spans="1:7" x14ac:dyDescent="0.25">
      <c r="A4848">
        <v>10149999</v>
      </c>
      <c r="B4848" s="1">
        <v>41253</v>
      </c>
      <c r="C4848">
        <v>2330</v>
      </c>
      <c r="D4848">
        <v>1.18E-2</v>
      </c>
      <c r="E4848">
        <v>1.11E-2</v>
      </c>
      <c r="F4848">
        <v>0</v>
      </c>
      <c r="G4848">
        <v>1.6299999999999999E-2</v>
      </c>
    </row>
    <row r="4849" spans="1:7" x14ac:dyDescent="0.25">
      <c r="A4849">
        <v>10149999</v>
      </c>
      <c r="B4849" s="1">
        <v>41253</v>
      </c>
      <c r="C4849">
        <v>2400</v>
      </c>
      <c r="D4849">
        <v>1.2E-2</v>
      </c>
      <c r="E4849">
        <v>1.03E-2</v>
      </c>
      <c r="F4849">
        <v>0</v>
      </c>
      <c r="G4849">
        <v>1.5800000000000002E-2</v>
      </c>
    </row>
    <row r="4850" spans="1:7" x14ac:dyDescent="0.25">
      <c r="A4850">
        <v>10149999</v>
      </c>
      <c r="B4850" s="1">
        <v>41254</v>
      </c>
      <c r="C4850">
        <v>30</v>
      </c>
      <c r="D4850">
        <v>1.32E-2</v>
      </c>
      <c r="E4850">
        <v>1.23E-2</v>
      </c>
      <c r="F4850">
        <v>0</v>
      </c>
      <c r="G4850">
        <v>1.7999999999999999E-2</v>
      </c>
    </row>
    <row r="4851" spans="1:7" x14ac:dyDescent="0.25">
      <c r="A4851">
        <v>10149999</v>
      </c>
      <c r="B4851" s="1">
        <v>41254</v>
      </c>
      <c r="C4851">
        <v>100</v>
      </c>
      <c r="D4851">
        <v>1.26E-2</v>
      </c>
      <c r="E4851">
        <v>1.17E-2</v>
      </c>
      <c r="F4851">
        <v>0</v>
      </c>
      <c r="G4851">
        <v>1.7299999999999999E-2</v>
      </c>
    </row>
    <row r="4852" spans="1:7" x14ac:dyDescent="0.25">
      <c r="A4852">
        <v>10149999</v>
      </c>
      <c r="B4852" s="1">
        <v>41254</v>
      </c>
      <c r="C4852">
        <v>130</v>
      </c>
      <c r="D4852">
        <v>1.1299999999999999E-2</v>
      </c>
      <c r="E4852">
        <v>9.5999999999999992E-3</v>
      </c>
      <c r="F4852">
        <v>0</v>
      </c>
      <c r="G4852">
        <v>1.4800000000000001E-2</v>
      </c>
    </row>
    <row r="4853" spans="1:7" x14ac:dyDescent="0.25">
      <c r="A4853">
        <v>10149999</v>
      </c>
      <c r="B4853" s="1">
        <v>41254</v>
      </c>
      <c r="C4853">
        <v>200</v>
      </c>
      <c r="D4853">
        <v>1.29E-2</v>
      </c>
      <c r="E4853">
        <v>1.21E-2</v>
      </c>
      <c r="F4853">
        <v>0</v>
      </c>
      <c r="G4853">
        <v>1.7600000000000001E-2</v>
      </c>
    </row>
    <row r="4854" spans="1:7" x14ac:dyDescent="0.25">
      <c r="A4854">
        <v>10149999</v>
      </c>
      <c r="B4854" s="1">
        <v>41254</v>
      </c>
      <c r="C4854">
        <v>230</v>
      </c>
      <c r="D4854">
        <v>1.26E-2</v>
      </c>
      <c r="E4854">
        <v>1.14E-2</v>
      </c>
      <c r="F4854">
        <v>0</v>
      </c>
      <c r="G4854">
        <v>1.7100000000000001E-2</v>
      </c>
    </row>
    <row r="4855" spans="1:7" x14ac:dyDescent="0.25">
      <c r="A4855">
        <v>10149999</v>
      </c>
      <c r="B4855" s="1">
        <v>41254</v>
      </c>
      <c r="C4855">
        <v>300</v>
      </c>
      <c r="D4855">
        <v>1.3899999999999999E-2</v>
      </c>
      <c r="E4855">
        <v>1.4E-2</v>
      </c>
      <c r="F4855">
        <v>0</v>
      </c>
      <c r="G4855">
        <v>1.9699999999999999E-2</v>
      </c>
    </row>
    <row r="4856" spans="1:7" x14ac:dyDescent="0.25">
      <c r="A4856">
        <v>10149999</v>
      </c>
      <c r="B4856" s="1">
        <v>41254</v>
      </c>
      <c r="C4856">
        <v>330</v>
      </c>
      <c r="D4856">
        <v>1.1299999999999999E-2</v>
      </c>
      <c r="E4856">
        <v>9.4000000000000004E-3</v>
      </c>
      <c r="F4856">
        <v>0</v>
      </c>
      <c r="G4856">
        <v>1.47E-2</v>
      </c>
    </row>
    <row r="4857" spans="1:7" x14ac:dyDescent="0.25">
      <c r="A4857">
        <v>10149999</v>
      </c>
      <c r="B4857" s="1">
        <v>41254</v>
      </c>
      <c r="C4857">
        <v>400</v>
      </c>
      <c r="D4857">
        <v>1.3299999999999999E-2</v>
      </c>
      <c r="E4857">
        <v>1.29E-2</v>
      </c>
      <c r="F4857">
        <v>0</v>
      </c>
      <c r="G4857">
        <v>1.8599999999999998E-2</v>
      </c>
    </row>
    <row r="4858" spans="1:7" x14ac:dyDescent="0.25">
      <c r="A4858">
        <v>10149999</v>
      </c>
      <c r="B4858" s="1">
        <v>41254</v>
      </c>
      <c r="C4858">
        <v>430</v>
      </c>
      <c r="D4858">
        <v>1.29E-2</v>
      </c>
      <c r="E4858">
        <v>1.17E-2</v>
      </c>
      <c r="F4858">
        <v>0</v>
      </c>
      <c r="G4858">
        <v>1.7299999999999999E-2</v>
      </c>
    </row>
    <row r="4859" spans="1:7" x14ac:dyDescent="0.25">
      <c r="A4859">
        <v>10149999</v>
      </c>
      <c r="B4859" s="1">
        <v>41254</v>
      </c>
      <c r="C4859">
        <v>500</v>
      </c>
      <c r="D4859">
        <v>1.3599999999999999E-2</v>
      </c>
      <c r="E4859">
        <v>1.32E-2</v>
      </c>
      <c r="F4859">
        <v>0</v>
      </c>
      <c r="G4859">
        <v>1.9099999999999999E-2</v>
      </c>
    </row>
    <row r="4860" spans="1:7" x14ac:dyDescent="0.25">
      <c r="A4860">
        <v>10149999</v>
      </c>
      <c r="B4860" s="1">
        <v>41254</v>
      </c>
      <c r="C4860">
        <v>530</v>
      </c>
      <c r="D4860">
        <v>1.17E-2</v>
      </c>
      <c r="E4860">
        <v>1.04E-2</v>
      </c>
      <c r="F4860">
        <v>0</v>
      </c>
      <c r="G4860">
        <v>1.5699999999999999E-2</v>
      </c>
    </row>
    <row r="4861" spans="1:7" x14ac:dyDescent="0.25">
      <c r="A4861">
        <v>10149999</v>
      </c>
      <c r="B4861" s="1">
        <v>41254</v>
      </c>
      <c r="C4861">
        <v>600</v>
      </c>
      <c r="D4861">
        <v>1.1900000000000001E-2</v>
      </c>
      <c r="E4861">
        <v>1.15E-2</v>
      </c>
      <c r="F4861">
        <v>0</v>
      </c>
      <c r="G4861">
        <v>1.6500000000000001E-2</v>
      </c>
    </row>
    <row r="4862" spans="1:7" x14ac:dyDescent="0.25">
      <c r="A4862">
        <v>10149999</v>
      </c>
      <c r="B4862" s="1">
        <v>41254</v>
      </c>
      <c r="C4862">
        <v>630</v>
      </c>
      <c r="D4862">
        <v>1.29E-2</v>
      </c>
      <c r="E4862">
        <v>1.34E-2</v>
      </c>
      <c r="F4862">
        <v>0</v>
      </c>
      <c r="G4862">
        <v>1.8599999999999998E-2</v>
      </c>
    </row>
    <row r="4863" spans="1:7" x14ac:dyDescent="0.25">
      <c r="A4863">
        <v>10149999</v>
      </c>
      <c r="B4863" s="1">
        <v>41254</v>
      </c>
      <c r="C4863">
        <v>700</v>
      </c>
      <c r="D4863">
        <v>1.12E-2</v>
      </c>
      <c r="E4863">
        <v>8.9999999999999993E-3</v>
      </c>
      <c r="F4863">
        <v>0</v>
      </c>
      <c r="G4863">
        <v>1.44E-2</v>
      </c>
    </row>
    <row r="4864" spans="1:7" x14ac:dyDescent="0.25">
      <c r="A4864">
        <v>10149999</v>
      </c>
      <c r="B4864" s="1">
        <v>41254</v>
      </c>
      <c r="C4864">
        <v>730</v>
      </c>
      <c r="D4864">
        <v>1.5900000000000001E-2</v>
      </c>
      <c r="E4864">
        <v>1.61E-2</v>
      </c>
      <c r="F4864">
        <v>0</v>
      </c>
      <c r="G4864">
        <v>2.29E-2</v>
      </c>
    </row>
    <row r="4865" spans="1:7" x14ac:dyDescent="0.25">
      <c r="A4865">
        <v>10149999</v>
      </c>
      <c r="B4865" s="1">
        <v>41254</v>
      </c>
      <c r="C4865">
        <v>800</v>
      </c>
      <c r="D4865">
        <v>1.34E-2</v>
      </c>
      <c r="E4865">
        <v>1.0800000000000001E-2</v>
      </c>
      <c r="F4865">
        <v>0</v>
      </c>
      <c r="G4865">
        <v>1.7299999999999999E-2</v>
      </c>
    </row>
    <row r="4866" spans="1:7" x14ac:dyDescent="0.25">
      <c r="A4866">
        <v>10149999</v>
      </c>
      <c r="B4866" s="1">
        <v>41254</v>
      </c>
      <c r="C4866">
        <v>830</v>
      </c>
      <c r="D4866">
        <v>1.9099999999999999E-2</v>
      </c>
      <c r="E4866">
        <v>2.01E-2</v>
      </c>
      <c r="F4866">
        <v>0</v>
      </c>
      <c r="G4866">
        <v>2.7699999999999999E-2</v>
      </c>
    </row>
    <row r="4867" spans="1:7" x14ac:dyDescent="0.25">
      <c r="A4867">
        <v>10149999</v>
      </c>
      <c r="B4867" s="1">
        <v>41254</v>
      </c>
      <c r="C4867">
        <v>900</v>
      </c>
      <c r="D4867">
        <v>7.0999999999999994E-2</v>
      </c>
      <c r="E4867">
        <v>3.78E-2</v>
      </c>
      <c r="F4867">
        <v>0</v>
      </c>
      <c r="G4867">
        <v>8.0500000000000002E-2</v>
      </c>
    </row>
    <row r="4868" spans="1:7" x14ac:dyDescent="0.25">
      <c r="A4868">
        <v>10149999</v>
      </c>
      <c r="B4868" s="1">
        <v>41254</v>
      </c>
      <c r="C4868">
        <v>930</v>
      </c>
      <c r="D4868">
        <v>0.16589999999999999</v>
      </c>
      <c r="E4868">
        <v>8.3699999999999997E-2</v>
      </c>
      <c r="F4868">
        <v>0</v>
      </c>
      <c r="G4868">
        <v>0.18590000000000001</v>
      </c>
    </row>
    <row r="4869" spans="1:7" x14ac:dyDescent="0.25">
      <c r="A4869">
        <v>10149999</v>
      </c>
      <c r="B4869" s="1">
        <v>41254</v>
      </c>
      <c r="C4869">
        <v>1000</v>
      </c>
      <c r="D4869">
        <v>0.26</v>
      </c>
      <c r="E4869">
        <v>0.1229</v>
      </c>
      <c r="F4869">
        <v>0</v>
      </c>
      <c r="G4869">
        <v>0.28749999999999998</v>
      </c>
    </row>
    <row r="4870" spans="1:7" x14ac:dyDescent="0.25">
      <c r="A4870">
        <v>10149999</v>
      </c>
      <c r="B4870" s="1">
        <v>41254</v>
      </c>
      <c r="C4870">
        <v>1030</v>
      </c>
      <c r="D4870">
        <v>0.27279999999999999</v>
      </c>
      <c r="E4870">
        <v>0.13289999999999999</v>
      </c>
      <c r="F4870">
        <v>0</v>
      </c>
      <c r="G4870">
        <v>0.3034</v>
      </c>
    </row>
    <row r="4871" spans="1:7" x14ac:dyDescent="0.25">
      <c r="A4871">
        <v>10149999</v>
      </c>
      <c r="B4871" s="1">
        <v>41254</v>
      </c>
      <c r="C4871">
        <v>1100</v>
      </c>
      <c r="D4871">
        <v>0.32100000000000001</v>
      </c>
      <c r="E4871">
        <v>0.16009999999999999</v>
      </c>
      <c r="F4871">
        <v>0</v>
      </c>
      <c r="G4871">
        <v>0.3589</v>
      </c>
    </row>
    <row r="4872" spans="1:7" x14ac:dyDescent="0.25">
      <c r="A4872">
        <v>10149999</v>
      </c>
      <c r="B4872" s="1">
        <v>41254</v>
      </c>
      <c r="C4872">
        <v>1130</v>
      </c>
      <c r="D4872">
        <v>0.3569</v>
      </c>
      <c r="E4872">
        <v>0.18140000000000001</v>
      </c>
      <c r="F4872">
        <v>0</v>
      </c>
      <c r="G4872">
        <v>0.40039999999999998</v>
      </c>
    </row>
    <row r="4873" spans="1:7" x14ac:dyDescent="0.25">
      <c r="A4873">
        <v>10149999</v>
      </c>
      <c r="B4873" s="1">
        <v>41254</v>
      </c>
      <c r="C4873">
        <v>1200</v>
      </c>
      <c r="D4873">
        <v>0.36780000000000002</v>
      </c>
      <c r="E4873">
        <v>0.18720000000000001</v>
      </c>
      <c r="F4873">
        <v>0</v>
      </c>
      <c r="G4873">
        <v>0.41270000000000001</v>
      </c>
    </row>
    <row r="4874" spans="1:7" x14ac:dyDescent="0.25">
      <c r="A4874">
        <v>10149999</v>
      </c>
      <c r="B4874" s="1">
        <v>41254</v>
      </c>
      <c r="C4874">
        <v>1230</v>
      </c>
      <c r="D4874">
        <v>0.34510000000000002</v>
      </c>
      <c r="E4874">
        <v>0.1827</v>
      </c>
      <c r="F4874">
        <v>0</v>
      </c>
      <c r="G4874">
        <v>0.39040000000000002</v>
      </c>
    </row>
    <row r="4875" spans="1:7" x14ac:dyDescent="0.25">
      <c r="A4875">
        <v>10149999</v>
      </c>
      <c r="B4875" s="1">
        <v>41254</v>
      </c>
      <c r="C4875">
        <v>1300</v>
      </c>
      <c r="D4875">
        <v>0.3654</v>
      </c>
      <c r="E4875">
        <v>0.1973</v>
      </c>
      <c r="F4875">
        <v>0</v>
      </c>
      <c r="G4875">
        <v>0.41539999999999999</v>
      </c>
    </row>
    <row r="4876" spans="1:7" x14ac:dyDescent="0.25">
      <c r="A4876">
        <v>10149999</v>
      </c>
      <c r="B4876" s="1">
        <v>41254</v>
      </c>
      <c r="C4876">
        <v>1330</v>
      </c>
      <c r="D4876">
        <v>0.37530000000000002</v>
      </c>
      <c r="E4876">
        <v>0.20710000000000001</v>
      </c>
      <c r="F4876">
        <v>0</v>
      </c>
      <c r="G4876">
        <v>0.42859999999999998</v>
      </c>
    </row>
    <row r="4877" spans="1:7" x14ac:dyDescent="0.25">
      <c r="A4877">
        <v>10149999</v>
      </c>
      <c r="B4877" s="1">
        <v>41254</v>
      </c>
      <c r="C4877">
        <v>1400</v>
      </c>
      <c r="D4877">
        <v>0.31509999999999999</v>
      </c>
      <c r="E4877">
        <v>0.17580000000000001</v>
      </c>
      <c r="F4877">
        <v>0</v>
      </c>
      <c r="G4877">
        <v>0.36099999999999999</v>
      </c>
    </row>
    <row r="4878" spans="1:7" x14ac:dyDescent="0.25">
      <c r="A4878">
        <v>10149999</v>
      </c>
      <c r="B4878" s="1">
        <v>41254</v>
      </c>
      <c r="C4878">
        <v>1430</v>
      </c>
      <c r="D4878">
        <v>0.3296</v>
      </c>
      <c r="E4878">
        <v>0.18060000000000001</v>
      </c>
      <c r="F4878">
        <v>0</v>
      </c>
      <c r="G4878">
        <v>0.37580000000000002</v>
      </c>
    </row>
    <row r="4879" spans="1:7" x14ac:dyDescent="0.25">
      <c r="A4879">
        <v>10149999</v>
      </c>
      <c r="B4879" s="1">
        <v>41254</v>
      </c>
      <c r="C4879">
        <v>1500</v>
      </c>
      <c r="D4879">
        <v>0.33839999999999998</v>
      </c>
      <c r="E4879">
        <v>0.18509999999999999</v>
      </c>
      <c r="F4879">
        <v>0</v>
      </c>
      <c r="G4879">
        <v>0.38569999999999999</v>
      </c>
    </row>
    <row r="4880" spans="1:7" x14ac:dyDescent="0.25">
      <c r="A4880">
        <v>10149999</v>
      </c>
      <c r="B4880" s="1">
        <v>41254</v>
      </c>
      <c r="C4880">
        <v>1530</v>
      </c>
      <c r="D4880">
        <v>0.33250000000000002</v>
      </c>
      <c r="E4880">
        <v>0.1714</v>
      </c>
      <c r="F4880">
        <v>0</v>
      </c>
      <c r="G4880">
        <v>0.37409999999999999</v>
      </c>
    </row>
    <row r="4881" spans="1:7" x14ac:dyDescent="0.25">
      <c r="A4881">
        <v>10149999</v>
      </c>
      <c r="B4881" s="1">
        <v>41254</v>
      </c>
      <c r="C4881">
        <v>1600</v>
      </c>
      <c r="D4881">
        <v>0.35560000000000003</v>
      </c>
      <c r="E4881">
        <v>0.1895</v>
      </c>
      <c r="F4881">
        <v>0</v>
      </c>
      <c r="G4881">
        <v>0.40300000000000002</v>
      </c>
    </row>
    <row r="4882" spans="1:7" x14ac:dyDescent="0.25">
      <c r="A4882">
        <v>10149999</v>
      </c>
      <c r="B4882" s="1">
        <v>41254</v>
      </c>
      <c r="C4882">
        <v>1630</v>
      </c>
      <c r="D4882">
        <v>0.32919999999999999</v>
      </c>
      <c r="E4882">
        <v>0.17979999999999999</v>
      </c>
      <c r="F4882">
        <v>0</v>
      </c>
      <c r="G4882">
        <v>0.375</v>
      </c>
    </row>
    <row r="4883" spans="1:7" x14ac:dyDescent="0.25">
      <c r="A4883">
        <v>10149999</v>
      </c>
      <c r="B4883" s="1">
        <v>41254</v>
      </c>
      <c r="C4883">
        <v>1700</v>
      </c>
      <c r="D4883">
        <v>0.33169999999999999</v>
      </c>
      <c r="E4883">
        <v>0.18940000000000001</v>
      </c>
      <c r="F4883">
        <v>0</v>
      </c>
      <c r="G4883">
        <v>0.38200000000000001</v>
      </c>
    </row>
    <row r="4884" spans="1:7" x14ac:dyDescent="0.25">
      <c r="A4884">
        <v>10149999</v>
      </c>
      <c r="B4884" s="1">
        <v>41254</v>
      </c>
      <c r="C4884">
        <v>1730</v>
      </c>
      <c r="D4884">
        <v>0.33939999999999998</v>
      </c>
      <c r="E4884">
        <v>0.19470000000000001</v>
      </c>
      <c r="F4884">
        <v>0</v>
      </c>
      <c r="G4884">
        <v>0.39140000000000003</v>
      </c>
    </row>
    <row r="4885" spans="1:7" x14ac:dyDescent="0.25">
      <c r="A4885">
        <v>10149999</v>
      </c>
      <c r="B4885" s="1">
        <v>41254</v>
      </c>
      <c r="C4885">
        <v>1800</v>
      </c>
      <c r="D4885">
        <v>0.31990000000000002</v>
      </c>
      <c r="E4885">
        <v>0.19159999999999999</v>
      </c>
      <c r="F4885">
        <v>0</v>
      </c>
      <c r="G4885">
        <v>0.37290000000000001</v>
      </c>
    </row>
    <row r="4886" spans="1:7" x14ac:dyDescent="0.25">
      <c r="A4886">
        <v>10149999</v>
      </c>
      <c r="B4886" s="1">
        <v>41254</v>
      </c>
      <c r="C4886">
        <v>1830</v>
      </c>
      <c r="D4886">
        <v>0.1797</v>
      </c>
      <c r="E4886">
        <v>0.10730000000000001</v>
      </c>
      <c r="F4886">
        <v>0</v>
      </c>
      <c r="G4886">
        <v>0.20930000000000001</v>
      </c>
    </row>
    <row r="4887" spans="1:7" x14ac:dyDescent="0.25">
      <c r="A4887">
        <v>10149999</v>
      </c>
      <c r="B4887" s="1">
        <v>41254</v>
      </c>
      <c r="C4887">
        <v>1900</v>
      </c>
      <c r="D4887">
        <v>0.1076</v>
      </c>
      <c r="E4887">
        <v>7.3800000000000004E-2</v>
      </c>
      <c r="F4887">
        <v>0</v>
      </c>
      <c r="G4887">
        <v>0.1305</v>
      </c>
    </row>
    <row r="4888" spans="1:7" x14ac:dyDescent="0.25">
      <c r="A4888">
        <v>10149999</v>
      </c>
      <c r="B4888" s="1">
        <v>41254</v>
      </c>
      <c r="C4888">
        <v>1930</v>
      </c>
      <c r="D4888">
        <v>9.4700000000000006E-2</v>
      </c>
      <c r="E4888">
        <v>7.0499999999999993E-2</v>
      </c>
      <c r="F4888">
        <v>0</v>
      </c>
      <c r="G4888">
        <v>0.1181</v>
      </c>
    </row>
    <row r="4889" spans="1:7" x14ac:dyDescent="0.25">
      <c r="A4889">
        <v>10149999</v>
      </c>
      <c r="B4889" s="1">
        <v>41254</v>
      </c>
      <c r="C4889">
        <v>2000</v>
      </c>
      <c r="D4889">
        <v>4.6300000000000001E-2</v>
      </c>
      <c r="E4889">
        <v>3.7199999999999997E-2</v>
      </c>
      <c r="F4889">
        <v>0</v>
      </c>
      <c r="G4889">
        <v>5.9499999999999997E-2</v>
      </c>
    </row>
    <row r="4890" spans="1:7" x14ac:dyDescent="0.25">
      <c r="A4890">
        <v>10149999</v>
      </c>
      <c r="B4890" s="1">
        <v>41254</v>
      </c>
      <c r="C4890">
        <v>2030</v>
      </c>
      <c r="D4890">
        <v>2.1700000000000001E-2</v>
      </c>
      <c r="E4890">
        <v>2.5700000000000001E-2</v>
      </c>
      <c r="F4890">
        <v>0</v>
      </c>
      <c r="G4890">
        <v>3.3700000000000001E-2</v>
      </c>
    </row>
    <row r="4891" spans="1:7" x14ac:dyDescent="0.25">
      <c r="A4891">
        <v>10149999</v>
      </c>
      <c r="B4891" s="1">
        <v>41254</v>
      </c>
      <c r="C4891">
        <v>2100</v>
      </c>
      <c r="D4891">
        <v>3.5999999999999997E-2</v>
      </c>
      <c r="E4891">
        <v>4.4499999999999998E-2</v>
      </c>
      <c r="F4891">
        <v>0</v>
      </c>
      <c r="G4891">
        <v>5.7200000000000001E-2</v>
      </c>
    </row>
    <row r="4892" spans="1:7" x14ac:dyDescent="0.25">
      <c r="A4892">
        <v>10149999</v>
      </c>
      <c r="B4892" s="1">
        <v>41254</v>
      </c>
      <c r="C4892">
        <v>2130</v>
      </c>
      <c r="D4892">
        <v>4.5699999999999998E-2</v>
      </c>
      <c r="E4892">
        <v>5.8099999999999999E-2</v>
      </c>
      <c r="F4892">
        <v>0</v>
      </c>
      <c r="G4892">
        <v>7.3899999999999993E-2</v>
      </c>
    </row>
    <row r="4893" spans="1:7" x14ac:dyDescent="0.25">
      <c r="A4893">
        <v>10149999</v>
      </c>
      <c r="B4893" s="1">
        <v>41254</v>
      </c>
      <c r="C4893">
        <v>2200</v>
      </c>
      <c r="D4893">
        <v>2.5700000000000001E-2</v>
      </c>
      <c r="E4893">
        <v>2.9899999999999999E-2</v>
      </c>
      <c r="F4893">
        <v>0</v>
      </c>
      <c r="G4893">
        <v>3.95E-2</v>
      </c>
    </row>
    <row r="4894" spans="1:7" x14ac:dyDescent="0.25">
      <c r="A4894">
        <v>10149999</v>
      </c>
      <c r="B4894" s="1">
        <v>41254</v>
      </c>
      <c r="C4894">
        <v>2230</v>
      </c>
      <c r="D4894">
        <v>1.5299999999999999E-2</v>
      </c>
      <c r="E4894">
        <v>1.44E-2</v>
      </c>
      <c r="F4894">
        <v>0</v>
      </c>
      <c r="G4894">
        <v>2.1000000000000001E-2</v>
      </c>
    </row>
    <row r="4895" spans="1:7" x14ac:dyDescent="0.25">
      <c r="A4895">
        <v>10149999</v>
      </c>
      <c r="B4895" s="1">
        <v>41254</v>
      </c>
      <c r="C4895">
        <v>2300</v>
      </c>
      <c r="D4895">
        <v>9.9000000000000008E-3</v>
      </c>
      <c r="E4895">
        <v>8.0000000000000002E-3</v>
      </c>
      <c r="F4895">
        <v>0</v>
      </c>
      <c r="G4895">
        <v>1.2699999999999999E-2</v>
      </c>
    </row>
    <row r="4896" spans="1:7" x14ac:dyDescent="0.25">
      <c r="A4896">
        <v>10149999</v>
      </c>
      <c r="B4896" s="1">
        <v>41254</v>
      </c>
      <c r="C4896">
        <v>2330</v>
      </c>
      <c r="D4896">
        <v>9.2999999999999992E-3</v>
      </c>
      <c r="E4896">
        <v>7.1000000000000004E-3</v>
      </c>
      <c r="F4896">
        <v>0</v>
      </c>
      <c r="G4896">
        <v>1.18E-2</v>
      </c>
    </row>
    <row r="4897" spans="1:7" x14ac:dyDescent="0.25">
      <c r="A4897">
        <v>10149999</v>
      </c>
      <c r="B4897" s="1">
        <v>41254</v>
      </c>
      <c r="C4897">
        <v>2400</v>
      </c>
      <c r="D4897">
        <v>9.7999999999999997E-3</v>
      </c>
      <c r="E4897">
        <v>8.0999999999999996E-3</v>
      </c>
      <c r="F4897">
        <v>0</v>
      </c>
      <c r="G4897">
        <v>1.2699999999999999E-2</v>
      </c>
    </row>
    <row r="4898" spans="1:7" x14ac:dyDescent="0.25">
      <c r="A4898">
        <v>10149999</v>
      </c>
      <c r="B4898" s="1">
        <v>41255</v>
      </c>
      <c r="C4898">
        <v>30</v>
      </c>
      <c r="D4898">
        <v>8.8000000000000005E-3</v>
      </c>
      <c r="E4898">
        <v>6.3E-3</v>
      </c>
      <c r="F4898">
        <v>0</v>
      </c>
      <c r="G4898">
        <v>1.0800000000000001E-2</v>
      </c>
    </row>
    <row r="4899" spans="1:7" x14ac:dyDescent="0.25">
      <c r="A4899">
        <v>10149999</v>
      </c>
      <c r="B4899" s="1">
        <v>41255</v>
      </c>
      <c r="C4899">
        <v>100</v>
      </c>
      <c r="D4899">
        <v>1.03E-2</v>
      </c>
      <c r="E4899">
        <v>9.1000000000000004E-3</v>
      </c>
      <c r="F4899">
        <v>0</v>
      </c>
      <c r="G4899">
        <v>1.38E-2</v>
      </c>
    </row>
    <row r="4900" spans="1:7" x14ac:dyDescent="0.25">
      <c r="A4900">
        <v>10149999</v>
      </c>
      <c r="B4900" s="1">
        <v>41255</v>
      </c>
      <c r="C4900">
        <v>130</v>
      </c>
      <c r="D4900">
        <v>8.9999999999999993E-3</v>
      </c>
      <c r="E4900">
        <v>6.4999999999999997E-3</v>
      </c>
      <c r="F4900">
        <v>0</v>
      </c>
      <c r="G4900">
        <v>1.12E-2</v>
      </c>
    </row>
    <row r="4901" spans="1:7" x14ac:dyDescent="0.25">
      <c r="A4901">
        <v>10149999</v>
      </c>
      <c r="B4901" s="1">
        <v>41255</v>
      </c>
      <c r="C4901">
        <v>200</v>
      </c>
      <c r="D4901">
        <v>1.0500000000000001E-2</v>
      </c>
      <c r="E4901">
        <v>9.4000000000000004E-3</v>
      </c>
      <c r="F4901">
        <v>0</v>
      </c>
      <c r="G4901">
        <v>1.4E-2</v>
      </c>
    </row>
    <row r="4902" spans="1:7" x14ac:dyDescent="0.25">
      <c r="A4902">
        <v>10149999</v>
      </c>
      <c r="B4902" s="1">
        <v>41255</v>
      </c>
      <c r="C4902">
        <v>230</v>
      </c>
      <c r="D4902">
        <v>9.4999999999999998E-3</v>
      </c>
      <c r="E4902">
        <v>7.4999999999999997E-3</v>
      </c>
      <c r="F4902">
        <v>0</v>
      </c>
      <c r="G4902">
        <v>1.21E-2</v>
      </c>
    </row>
    <row r="4903" spans="1:7" x14ac:dyDescent="0.25">
      <c r="A4903">
        <v>10149999</v>
      </c>
      <c r="B4903" s="1">
        <v>41255</v>
      </c>
      <c r="C4903">
        <v>300</v>
      </c>
      <c r="D4903">
        <v>1.0699999999999999E-2</v>
      </c>
      <c r="E4903">
        <v>9.5999999999999992E-3</v>
      </c>
      <c r="F4903">
        <v>0</v>
      </c>
      <c r="G4903">
        <v>1.4500000000000001E-2</v>
      </c>
    </row>
    <row r="4904" spans="1:7" x14ac:dyDescent="0.25">
      <c r="A4904">
        <v>10149999</v>
      </c>
      <c r="B4904" s="1">
        <v>41255</v>
      </c>
      <c r="C4904">
        <v>330</v>
      </c>
      <c r="D4904">
        <v>1.03E-2</v>
      </c>
      <c r="E4904">
        <v>8.8999999999999999E-3</v>
      </c>
      <c r="F4904">
        <v>0</v>
      </c>
      <c r="G4904">
        <v>1.3599999999999999E-2</v>
      </c>
    </row>
    <row r="4905" spans="1:7" x14ac:dyDescent="0.25">
      <c r="A4905">
        <v>10149999</v>
      </c>
      <c r="B4905" s="1">
        <v>41255</v>
      </c>
      <c r="C4905">
        <v>400</v>
      </c>
      <c r="D4905">
        <v>1.0500000000000001E-2</v>
      </c>
      <c r="E4905">
        <v>8.9999999999999993E-3</v>
      </c>
      <c r="F4905">
        <v>0</v>
      </c>
      <c r="G4905">
        <v>1.38E-2</v>
      </c>
    </row>
    <row r="4906" spans="1:7" x14ac:dyDescent="0.25">
      <c r="A4906">
        <v>10149999</v>
      </c>
      <c r="B4906" s="1">
        <v>41255</v>
      </c>
      <c r="C4906">
        <v>430</v>
      </c>
      <c r="D4906">
        <v>1.0699999999999999E-2</v>
      </c>
      <c r="E4906">
        <v>9.7000000000000003E-3</v>
      </c>
      <c r="F4906">
        <v>0</v>
      </c>
      <c r="G4906">
        <v>1.4500000000000001E-2</v>
      </c>
    </row>
    <row r="4907" spans="1:7" x14ac:dyDescent="0.25">
      <c r="A4907">
        <v>10149999</v>
      </c>
      <c r="B4907" s="1">
        <v>41255</v>
      </c>
      <c r="C4907">
        <v>500</v>
      </c>
      <c r="D4907">
        <v>1.01E-2</v>
      </c>
      <c r="E4907">
        <v>8.3999999999999995E-3</v>
      </c>
      <c r="F4907">
        <v>0</v>
      </c>
      <c r="G4907">
        <v>1.32E-2</v>
      </c>
    </row>
    <row r="4908" spans="1:7" x14ac:dyDescent="0.25">
      <c r="A4908">
        <v>10149999</v>
      </c>
      <c r="B4908" s="1">
        <v>41255</v>
      </c>
      <c r="C4908">
        <v>530</v>
      </c>
      <c r="D4908">
        <v>1.11E-2</v>
      </c>
      <c r="E4908">
        <v>1.04E-2</v>
      </c>
      <c r="F4908">
        <v>0</v>
      </c>
      <c r="G4908">
        <v>1.52E-2</v>
      </c>
    </row>
    <row r="4909" spans="1:7" x14ac:dyDescent="0.25">
      <c r="A4909">
        <v>10149999</v>
      </c>
      <c r="B4909" s="1">
        <v>41255</v>
      </c>
      <c r="C4909">
        <v>600</v>
      </c>
      <c r="D4909">
        <v>9.7999999999999997E-3</v>
      </c>
      <c r="E4909">
        <v>7.7999999999999996E-3</v>
      </c>
      <c r="F4909">
        <v>0</v>
      </c>
      <c r="G4909">
        <v>1.2500000000000001E-2</v>
      </c>
    </row>
    <row r="4910" spans="1:7" x14ac:dyDescent="0.25">
      <c r="A4910">
        <v>10149999</v>
      </c>
      <c r="B4910" s="1">
        <v>41255</v>
      </c>
      <c r="C4910">
        <v>630</v>
      </c>
      <c r="D4910">
        <v>1.11E-2</v>
      </c>
      <c r="E4910">
        <v>1.06E-2</v>
      </c>
      <c r="F4910">
        <v>0</v>
      </c>
      <c r="G4910">
        <v>1.5299999999999999E-2</v>
      </c>
    </row>
    <row r="4911" spans="1:7" x14ac:dyDescent="0.25">
      <c r="A4911">
        <v>10149999</v>
      </c>
      <c r="B4911" s="1">
        <v>41255</v>
      </c>
      <c r="C4911">
        <v>700</v>
      </c>
      <c r="D4911">
        <v>7.7000000000000002E-3</v>
      </c>
      <c r="E4911">
        <v>7.1999999999999998E-3</v>
      </c>
      <c r="F4911">
        <v>0</v>
      </c>
      <c r="G4911">
        <v>1.06E-2</v>
      </c>
    </row>
    <row r="4912" spans="1:7" x14ac:dyDescent="0.25">
      <c r="A4912">
        <v>10149999</v>
      </c>
      <c r="B4912" s="1">
        <v>41255</v>
      </c>
      <c r="C4912">
        <v>730</v>
      </c>
      <c r="D4912">
        <v>1.2E-2</v>
      </c>
      <c r="E4912">
        <v>1.34E-2</v>
      </c>
      <c r="F4912">
        <v>0</v>
      </c>
      <c r="G4912">
        <v>1.8100000000000002E-2</v>
      </c>
    </row>
    <row r="4913" spans="1:7" x14ac:dyDescent="0.25">
      <c r="A4913">
        <v>10149999</v>
      </c>
      <c r="B4913" s="1">
        <v>41255</v>
      </c>
      <c r="C4913">
        <v>800</v>
      </c>
      <c r="D4913">
        <v>1.49E-2</v>
      </c>
      <c r="E4913">
        <v>1.12E-2</v>
      </c>
      <c r="F4913">
        <v>0</v>
      </c>
      <c r="G4913">
        <v>1.8599999999999998E-2</v>
      </c>
    </row>
    <row r="4914" spans="1:7" x14ac:dyDescent="0.25">
      <c r="A4914">
        <v>10149999</v>
      </c>
      <c r="B4914" s="1">
        <v>41255</v>
      </c>
      <c r="C4914">
        <v>830</v>
      </c>
      <c r="D4914">
        <v>1.2999999999999999E-2</v>
      </c>
      <c r="E4914">
        <v>1.0999999999999999E-2</v>
      </c>
      <c r="F4914">
        <v>0</v>
      </c>
      <c r="G4914">
        <v>1.7000000000000001E-2</v>
      </c>
    </row>
    <row r="4915" spans="1:7" x14ac:dyDescent="0.25">
      <c r="A4915">
        <v>10149999</v>
      </c>
      <c r="B4915" s="1">
        <v>41255</v>
      </c>
      <c r="C4915">
        <v>900</v>
      </c>
      <c r="D4915">
        <v>3.4299999999999997E-2</v>
      </c>
      <c r="E4915">
        <v>1.5800000000000002E-2</v>
      </c>
      <c r="F4915">
        <v>0</v>
      </c>
      <c r="G4915">
        <v>3.7999999999999999E-2</v>
      </c>
    </row>
    <row r="4916" spans="1:7" x14ac:dyDescent="0.25">
      <c r="A4916">
        <v>10149999</v>
      </c>
      <c r="B4916" s="1">
        <v>41255</v>
      </c>
      <c r="C4916">
        <v>930</v>
      </c>
      <c r="D4916">
        <v>0.1009</v>
      </c>
      <c r="E4916">
        <v>4.7500000000000001E-2</v>
      </c>
      <c r="F4916">
        <v>0</v>
      </c>
      <c r="G4916">
        <v>0.11169999999999999</v>
      </c>
    </row>
    <row r="4917" spans="1:7" x14ac:dyDescent="0.25">
      <c r="A4917">
        <v>10149999</v>
      </c>
      <c r="B4917" s="1">
        <v>41255</v>
      </c>
      <c r="C4917">
        <v>1000</v>
      </c>
      <c r="D4917">
        <v>0.22839999999999999</v>
      </c>
      <c r="E4917">
        <v>0.1095</v>
      </c>
      <c r="F4917">
        <v>0</v>
      </c>
      <c r="G4917">
        <v>0.25330000000000003</v>
      </c>
    </row>
    <row r="4918" spans="1:7" x14ac:dyDescent="0.25">
      <c r="A4918">
        <v>10149999</v>
      </c>
      <c r="B4918" s="1">
        <v>41255</v>
      </c>
      <c r="C4918">
        <v>1030</v>
      </c>
      <c r="D4918">
        <v>0.24679999999999999</v>
      </c>
      <c r="E4918">
        <v>0.11360000000000001</v>
      </c>
      <c r="F4918">
        <v>0</v>
      </c>
      <c r="G4918">
        <v>0.2717</v>
      </c>
    </row>
    <row r="4919" spans="1:7" x14ac:dyDescent="0.25">
      <c r="A4919">
        <v>10149999</v>
      </c>
      <c r="B4919" s="1">
        <v>41255</v>
      </c>
      <c r="C4919">
        <v>1100</v>
      </c>
      <c r="D4919">
        <v>0.28739999999999999</v>
      </c>
      <c r="E4919">
        <v>0.13389999999999999</v>
      </c>
      <c r="F4919">
        <v>0</v>
      </c>
      <c r="G4919">
        <v>0.31709999999999999</v>
      </c>
    </row>
    <row r="4920" spans="1:7" x14ac:dyDescent="0.25">
      <c r="A4920">
        <v>10149999</v>
      </c>
      <c r="B4920" s="1">
        <v>41255</v>
      </c>
      <c r="C4920">
        <v>1130</v>
      </c>
      <c r="D4920">
        <v>0.33279999999999998</v>
      </c>
      <c r="E4920">
        <v>0.16619999999999999</v>
      </c>
      <c r="F4920">
        <v>0</v>
      </c>
      <c r="G4920">
        <v>0.372</v>
      </c>
    </row>
    <row r="4921" spans="1:7" x14ac:dyDescent="0.25">
      <c r="A4921">
        <v>10149999</v>
      </c>
      <c r="B4921" s="1">
        <v>41255</v>
      </c>
      <c r="C4921">
        <v>1200</v>
      </c>
      <c r="D4921">
        <v>0.32069999999999999</v>
      </c>
      <c r="E4921">
        <v>0.16669999999999999</v>
      </c>
      <c r="F4921">
        <v>0</v>
      </c>
      <c r="G4921">
        <v>0.36159999999999998</v>
      </c>
    </row>
    <row r="4922" spans="1:7" x14ac:dyDescent="0.25">
      <c r="A4922">
        <v>10149999</v>
      </c>
      <c r="B4922" s="1">
        <v>41255</v>
      </c>
      <c r="C4922">
        <v>1230</v>
      </c>
      <c r="D4922">
        <v>0.32769999999999999</v>
      </c>
      <c r="E4922">
        <v>0.17630000000000001</v>
      </c>
      <c r="F4922">
        <v>0</v>
      </c>
      <c r="G4922">
        <v>0.372</v>
      </c>
    </row>
    <row r="4923" spans="1:7" x14ac:dyDescent="0.25">
      <c r="A4923">
        <v>10149999</v>
      </c>
      <c r="B4923" s="1">
        <v>41255</v>
      </c>
      <c r="C4923">
        <v>1300</v>
      </c>
      <c r="D4923">
        <v>0.31659999999999999</v>
      </c>
      <c r="E4923">
        <v>0.1699</v>
      </c>
      <c r="F4923">
        <v>0</v>
      </c>
      <c r="G4923">
        <v>0.3594</v>
      </c>
    </row>
    <row r="4924" spans="1:7" x14ac:dyDescent="0.25">
      <c r="A4924">
        <v>10149999</v>
      </c>
      <c r="B4924" s="1">
        <v>41255</v>
      </c>
      <c r="C4924">
        <v>1330</v>
      </c>
      <c r="D4924">
        <v>0.27850000000000003</v>
      </c>
      <c r="E4924">
        <v>0.1502</v>
      </c>
      <c r="F4924">
        <v>0</v>
      </c>
      <c r="G4924">
        <v>0.3165</v>
      </c>
    </row>
    <row r="4925" spans="1:7" x14ac:dyDescent="0.25">
      <c r="A4925">
        <v>10149999</v>
      </c>
      <c r="B4925" s="1">
        <v>41255</v>
      </c>
      <c r="C4925">
        <v>1400</v>
      </c>
      <c r="D4925">
        <v>0.23119999999999999</v>
      </c>
      <c r="E4925">
        <v>0.12429999999999999</v>
      </c>
      <c r="F4925">
        <v>0</v>
      </c>
      <c r="G4925">
        <v>0.26250000000000001</v>
      </c>
    </row>
    <row r="4926" spans="1:7" x14ac:dyDescent="0.25">
      <c r="A4926">
        <v>10149999</v>
      </c>
      <c r="B4926" s="1">
        <v>41255</v>
      </c>
      <c r="C4926">
        <v>1430</v>
      </c>
      <c r="D4926">
        <v>0.27400000000000002</v>
      </c>
      <c r="E4926">
        <v>0.13769999999999999</v>
      </c>
      <c r="F4926">
        <v>0</v>
      </c>
      <c r="G4926">
        <v>0.30659999999999998</v>
      </c>
    </row>
    <row r="4927" spans="1:7" x14ac:dyDescent="0.25">
      <c r="A4927">
        <v>10149999</v>
      </c>
      <c r="B4927" s="1">
        <v>41255</v>
      </c>
      <c r="C4927">
        <v>1500</v>
      </c>
      <c r="D4927">
        <v>0.2969</v>
      </c>
      <c r="E4927">
        <v>0.14130000000000001</v>
      </c>
      <c r="F4927">
        <v>0</v>
      </c>
      <c r="G4927">
        <v>0.32890000000000003</v>
      </c>
    </row>
    <row r="4928" spans="1:7" x14ac:dyDescent="0.25">
      <c r="A4928">
        <v>10149999</v>
      </c>
      <c r="B4928" s="1">
        <v>41255</v>
      </c>
      <c r="C4928">
        <v>1530</v>
      </c>
      <c r="D4928">
        <v>0.28410000000000002</v>
      </c>
      <c r="E4928">
        <v>0.1363</v>
      </c>
      <c r="F4928">
        <v>0</v>
      </c>
      <c r="G4928">
        <v>0.31519999999999998</v>
      </c>
    </row>
    <row r="4929" spans="1:7" x14ac:dyDescent="0.25">
      <c r="A4929">
        <v>10149999</v>
      </c>
      <c r="B4929" s="1">
        <v>41255</v>
      </c>
      <c r="C4929">
        <v>1600</v>
      </c>
      <c r="D4929">
        <v>0.3019</v>
      </c>
      <c r="E4929">
        <v>0.15</v>
      </c>
      <c r="F4929">
        <v>0</v>
      </c>
      <c r="G4929">
        <v>0.33710000000000001</v>
      </c>
    </row>
    <row r="4930" spans="1:7" x14ac:dyDescent="0.25">
      <c r="A4930">
        <v>10149999</v>
      </c>
      <c r="B4930" s="1">
        <v>41255</v>
      </c>
      <c r="C4930">
        <v>1630</v>
      </c>
      <c r="D4930">
        <v>0.2656</v>
      </c>
      <c r="E4930">
        <v>0.1358</v>
      </c>
      <c r="F4930">
        <v>0</v>
      </c>
      <c r="G4930">
        <v>0.29830000000000001</v>
      </c>
    </row>
    <row r="4931" spans="1:7" x14ac:dyDescent="0.25">
      <c r="A4931">
        <v>10149999</v>
      </c>
      <c r="B4931" s="1">
        <v>41255</v>
      </c>
      <c r="C4931">
        <v>1700</v>
      </c>
      <c r="D4931">
        <v>0.2838</v>
      </c>
      <c r="E4931">
        <v>0.1449</v>
      </c>
      <c r="F4931">
        <v>0</v>
      </c>
      <c r="G4931">
        <v>0.31869999999999998</v>
      </c>
    </row>
    <row r="4932" spans="1:7" x14ac:dyDescent="0.25">
      <c r="A4932">
        <v>10149999</v>
      </c>
      <c r="B4932" s="1">
        <v>41255</v>
      </c>
      <c r="C4932">
        <v>1730</v>
      </c>
      <c r="D4932">
        <v>0.28339999999999999</v>
      </c>
      <c r="E4932">
        <v>0.15590000000000001</v>
      </c>
      <c r="F4932">
        <v>0</v>
      </c>
      <c r="G4932">
        <v>0.32350000000000001</v>
      </c>
    </row>
    <row r="4933" spans="1:7" x14ac:dyDescent="0.25">
      <c r="A4933">
        <v>10149999</v>
      </c>
      <c r="B4933" s="1">
        <v>41255</v>
      </c>
      <c r="C4933">
        <v>1800</v>
      </c>
      <c r="D4933">
        <v>0.2462</v>
      </c>
      <c r="E4933">
        <v>0.1391</v>
      </c>
      <c r="F4933">
        <v>0</v>
      </c>
      <c r="G4933">
        <v>0.2828</v>
      </c>
    </row>
    <row r="4934" spans="1:7" x14ac:dyDescent="0.25">
      <c r="A4934">
        <v>10149999</v>
      </c>
      <c r="B4934" s="1">
        <v>41255</v>
      </c>
      <c r="C4934">
        <v>1830</v>
      </c>
      <c r="D4934">
        <v>0.12809999999999999</v>
      </c>
      <c r="E4934">
        <v>8.0399999999999999E-2</v>
      </c>
      <c r="F4934">
        <v>0</v>
      </c>
      <c r="G4934">
        <v>0.15129999999999999</v>
      </c>
    </row>
    <row r="4935" spans="1:7" x14ac:dyDescent="0.25">
      <c r="A4935">
        <v>10149999</v>
      </c>
      <c r="B4935" s="1">
        <v>41255</v>
      </c>
      <c r="C4935">
        <v>1900</v>
      </c>
      <c r="D4935">
        <v>7.0300000000000001E-2</v>
      </c>
      <c r="E4935">
        <v>4.9099999999999998E-2</v>
      </c>
      <c r="F4935">
        <v>0</v>
      </c>
      <c r="G4935">
        <v>8.5800000000000001E-2</v>
      </c>
    </row>
    <row r="4936" spans="1:7" x14ac:dyDescent="0.25">
      <c r="A4936">
        <v>10149999</v>
      </c>
      <c r="B4936" s="1">
        <v>41255</v>
      </c>
      <c r="C4936">
        <v>1930</v>
      </c>
      <c r="D4936">
        <v>5.1900000000000002E-2</v>
      </c>
      <c r="E4936">
        <v>4.07E-2</v>
      </c>
      <c r="F4936">
        <v>0</v>
      </c>
      <c r="G4936">
        <v>6.6000000000000003E-2</v>
      </c>
    </row>
    <row r="4937" spans="1:7" x14ac:dyDescent="0.25">
      <c r="A4937">
        <v>10149999</v>
      </c>
      <c r="B4937" s="1">
        <v>41255</v>
      </c>
      <c r="C4937">
        <v>2000</v>
      </c>
      <c r="D4937">
        <v>4.9299999999999997E-2</v>
      </c>
      <c r="E4937">
        <v>4.2500000000000003E-2</v>
      </c>
      <c r="F4937">
        <v>0</v>
      </c>
      <c r="G4937">
        <v>6.5100000000000005E-2</v>
      </c>
    </row>
    <row r="4938" spans="1:7" x14ac:dyDescent="0.25">
      <c r="A4938">
        <v>10149999</v>
      </c>
      <c r="B4938" s="1">
        <v>41255</v>
      </c>
      <c r="C4938">
        <v>2030</v>
      </c>
      <c r="D4938">
        <v>4.2099999999999999E-2</v>
      </c>
      <c r="E4938">
        <v>3.7900000000000003E-2</v>
      </c>
      <c r="F4938">
        <v>0</v>
      </c>
      <c r="G4938">
        <v>5.6599999999999998E-2</v>
      </c>
    </row>
    <row r="4939" spans="1:7" x14ac:dyDescent="0.25">
      <c r="A4939">
        <v>10149999</v>
      </c>
      <c r="B4939" s="1">
        <v>41255</v>
      </c>
      <c r="C4939">
        <v>2100</v>
      </c>
      <c r="D4939">
        <v>3.5499999999999997E-2</v>
      </c>
      <c r="E4939">
        <v>3.2899999999999999E-2</v>
      </c>
      <c r="F4939">
        <v>0</v>
      </c>
      <c r="G4939">
        <v>4.8500000000000001E-2</v>
      </c>
    </row>
    <row r="4940" spans="1:7" x14ac:dyDescent="0.25">
      <c r="A4940">
        <v>10149999</v>
      </c>
      <c r="B4940" s="1">
        <v>41255</v>
      </c>
      <c r="C4940">
        <v>2130</v>
      </c>
      <c r="D4940">
        <v>3.2800000000000003E-2</v>
      </c>
      <c r="E4940">
        <v>3.04E-2</v>
      </c>
      <c r="F4940">
        <v>0</v>
      </c>
      <c r="G4940">
        <v>4.4699999999999997E-2</v>
      </c>
    </row>
    <row r="4941" spans="1:7" x14ac:dyDescent="0.25">
      <c r="A4941">
        <v>10149999</v>
      </c>
      <c r="B4941" s="1">
        <v>41255</v>
      </c>
      <c r="C4941">
        <v>2200</v>
      </c>
      <c r="D4941">
        <v>3.3000000000000002E-2</v>
      </c>
      <c r="E4941">
        <v>2.8799999999999999E-2</v>
      </c>
      <c r="F4941">
        <v>0</v>
      </c>
      <c r="G4941">
        <v>4.3799999999999999E-2</v>
      </c>
    </row>
    <row r="4942" spans="1:7" x14ac:dyDescent="0.25">
      <c r="A4942">
        <v>10149999</v>
      </c>
      <c r="B4942" s="1">
        <v>41255</v>
      </c>
      <c r="C4942">
        <v>2230</v>
      </c>
      <c r="D4942">
        <v>3.1099999999999999E-2</v>
      </c>
      <c r="E4942">
        <v>2.35E-2</v>
      </c>
      <c r="F4942">
        <v>0</v>
      </c>
      <c r="G4942">
        <v>3.9E-2</v>
      </c>
    </row>
    <row r="4943" spans="1:7" x14ac:dyDescent="0.25">
      <c r="A4943">
        <v>10149999</v>
      </c>
      <c r="B4943" s="1">
        <v>41255</v>
      </c>
      <c r="C4943">
        <v>2300</v>
      </c>
      <c r="D4943">
        <v>3.2300000000000002E-2</v>
      </c>
      <c r="E4943">
        <v>2.12E-2</v>
      </c>
      <c r="F4943">
        <v>0</v>
      </c>
      <c r="G4943">
        <v>3.8699999999999998E-2</v>
      </c>
    </row>
    <row r="4944" spans="1:7" x14ac:dyDescent="0.25">
      <c r="A4944">
        <v>10149999</v>
      </c>
      <c r="B4944" s="1">
        <v>41255</v>
      </c>
      <c r="C4944">
        <v>2330</v>
      </c>
      <c r="D4944">
        <v>3.3399999999999999E-2</v>
      </c>
      <c r="E4944">
        <v>2.35E-2</v>
      </c>
      <c r="F4944">
        <v>0</v>
      </c>
      <c r="G4944">
        <v>4.0899999999999999E-2</v>
      </c>
    </row>
    <row r="4945" spans="1:7" x14ac:dyDescent="0.25">
      <c r="A4945">
        <v>10149999</v>
      </c>
      <c r="B4945" s="1">
        <v>41255</v>
      </c>
      <c r="C4945">
        <v>2400</v>
      </c>
      <c r="D4945">
        <v>2.6599999999999999E-2</v>
      </c>
      <c r="E4945">
        <v>1.89E-2</v>
      </c>
      <c r="F4945">
        <v>0</v>
      </c>
      <c r="G4945">
        <v>3.2599999999999997E-2</v>
      </c>
    </row>
    <row r="4946" spans="1:7" x14ac:dyDescent="0.25">
      <c r="A4946">
        <v>10149999</v>
      </c>
      <c r="B4946" s="1">
        <v>41256</v>
      </c>
      <c r="C4946">
        <v>30</v>
      </c>
      <c r="D4946">
        <v>2.7699999999999999E-2</v>
      </c>
      <c r="E4946">
        <v>2.1899999999999999E-2</v>
      </c>
      <c r="F4946">
        <v>0</v>
      </c>
      <c r="G4946">
        <v>3.5299999999999998E-2</v>
      </c>
    </row>
    <row r="4947" spans="1:7" x14ac:dyDescent="0.25">
      <c r="A4947">
        <v>10149999</v>
      </c>
      <c r="B4947" s="1">
        <v>41256</v>
      </c>
      <c r="C4947">
        <v>100</v>
      </c>
      <c r="D4947">
        <v>2.7300000000000001E-2</v>
      </c>
      <c r="E4947">
        <v>2.12E-2</v>
      </c>
      <c r="F4947">
        <v>0</v>
      </c>
      <c r="G4947">
        <v>3.4700000000000002E-2</v>
      </c>
    </row>
    <row r="4948" spans="1:7" x14ac:dyDescent="0.25">
      <c r="A4948">
        <v>10149999</v>
      </c>
      <c r="B4948" s="1">
        <v>41256</v>
      </c>
      <c r="C4948">
        <v>130</v>
      </c>
      <c r="D4948">
        <v>2.7400000000000001E-2</v>
      </c>
      <c r="E4948">
        <v>2.1299999999999999E-2</v>
      </c>
      <c r="F4948">
        <v>0</v>
      </c>
      <c r="G4948">
        <v>3.4700000000000002E-2</v>
      </c>
    </row>
    <row r="4949" spans="1:7" x14ac:dyDescent="0.25">
      <c r="A4949">
        <v>10149999</v>
      </c>
      <c r="B4949" s="1">
        <v>41256</v>
      </c>
      <c r="C4949">
        <v>200</v>
      </c>
      <c r="D4949">
        <v>2.8199999999999999E-2</v>
      </c>
      <c r="E4949">
        <v>2.3199999999999998E-2</v>
      </c>
      <c r="F4949">
        <v>0</v>
      </c>
      <c r="G4949">
        <v>3.6400000000000002E-2</v>
      </c>
    </row>
    <row r="4950" spans="1:7" x14ac:dyDescent="0.25">
      <c r="A4950">
        <v>10149999</v>
      </c>
      <c r="B4950" s="1">
        <v>41256</v>
      </c>
      <c r="C4950">
        <v>230</v>
      </c>
      <c r="D4950">
        <v>2.7099999999999999E-2</v>
      </c>
      <c r="E4950">
        <v>2.1100000000000001E-2</v>
      </c>
      <c r="F4950">
        <v>0</v>
      </c>
      <c r="G4950">
        <v>3.4500000000000003E-2</v>
      </c>
    </row>
    <row r="4951" spans="1:7" x14ac:dyDescent="0.25">
      <c r="A4951">
        <v>10149999</v>
      </c>
      <c r="B4951" s="1">
        <v>41256</v>
      </c>
      <c r="C4951">
        <v>300</v>
      </c>
      <c r="D4951">
        <v>2.8299999999999999E-2</v>
      </c>
      <c r="E4951">
        <v>2.4500000000000001E-2</v>
      </c>
      <c r="F4951">
        <v>0</v>
      </c>
      <c r="G4951">
        <v>3.7400000000000003E-2</v>
      </c>
    </row>
    <row r="4952" spans="1:7" x14ac:dyDescent="0.25">
      <c r="A4952">
        <v>10149999</v>
      </c>
      <c r="B4952" s="1">
        <v>41256</v>
      </c>
      <c r="C4952">
        <v>330</v>
      </c>
      <c r="D4952">
        <v>2.4500000000000001E-2</v>
      </c>
      <c r="E4952">
        <v>1.95E-2</v>
      </c>
      <c r="F4952">
        <v>0</v>
      </c>
      <c r="G4952">
        <v>3.15E-2</v>
      </c>
    </row>
    <row r="4953" spans="1:7" x14ac:dyDescent="0.25">
      <c r="A4953">
        <v>10149999</v>
      </c>
      <c r="B4953" s="1">
        <v>41256</v>
      </c>
      <c r="C4953">
        <v>400</v>
      </c>
      <c r="D4953">
        <v>2.5700000000000001E-2</v>
      </c>
      <c r="E4953">
        <v>2.1499999999999998E-2</v>
      </c>
      <c r="F4953">
        <v>0</v>
      </c>
      <c r="G4953">
        <v>3.3500000000000002E-2</v>
      </c>
    </row>
    <row r="4954" spans="1:7" x14ac:dyDescent="0.25">
      <c r="A4954">
        <v>10149999</v>
      </c>
      <c r="B4954" s="1">
        <v>41256</v>
      </c>
      <c r="C4954">
        <v>430</v>
      </c>
      <c r="D4954">
        <v>2.8400000000000002E-2</v>
      </c>
      <c r="E4954">
        <v>2.4199999999999999E-2</v>
      </c>
      <c r="F4954">
        <v>0</v>
      </c>
      <c r="G4954">
        <v>3.73E-2</v>
      </c>
    </row>
    <row r="4955" spans="1:7" x14ac:dyDescent="0.25">
      <c r="A4955">
        <v>10149999</v>
      </c>
      <c r="B4955" s="1">
        <v>41256</v>
      </c>
      <c r="C4955">
        <v>500</v>
      </c>
      <c r="D4955">
        <v>2.7400000000000001E-2</v>
      </c>
      <c r="E4955">
        <v>2.23E-2</v>
      </c>
      <c r="F4955">
        <v>0</v>
      </c>
      <c r="G4955">
        <v>3.5200000000000002E-2</v>
      </c>
    </row>
    <row r="4956" spans="1:7" x14ac:dyDescent="0.25">
      <c r="A4956">
        <v>10149999</v>
      </c>
      <c r="B4956" s="1">
        <v>41256</v>
      </c>
      <c r="C4956">
        <v>530</v>
      </c>
      <c r="D4956">
        <v>2.87E-2</v>
      </c>
      <c r="E4956">
        <v>2.5000000000000001E-2</v>
      </c>
      <c r="F4956">
        <v>0</v>
      </c>
      <c r="G4956">
        <v>3.8300000000000001E-2</v>
      </c>
    </row>
    <row r="4957" spans="1:7" x14ac:dyDescent="0.25">
      <c r="A4957">
        <v>10149999</v>
      </c>
      <c r="B4957" s="1">
        <v>41256</v>
      </c>
      <c r="C4957">
        <v>600</v>
      </c>
      <c r="D4957">
        <v>2.7199999999999998E-2</v>
      </c>
      <c r="E4957">
        <v>2.1399999999999999E-2</v>
      </c>
      <c r="F4957">
        <v>0</v>
      </c>
      <c r="G4957">
        <v>3.4599999999999999E-2</v>
      </c>
    </row>
    <row r="4958" spans="1:7" x14ac:dyDescent="0.25">
      <c r="A4958">
        <v>10149999</v>
      </c>
      <c r="B4958" s="1">
        <v>41256</v>
      </c>
      <c r="C4958">
        <v>630</v>
      </c>
      <c r="D4958">
        <v>2.6100000000000002E-2</v>
      </c>
      <c r="E4958">
        <v>2.1399999999999999E-2</v>
      </c>
      <c r="F4958">
        <v>0</v>
      </c>
      <c r="G4958">
        <v>3.3700000000000001E-2</v>
      </c>
    </row>
    <row r="4959" spans="1:7" x14ac:dyDescent="0.25">
      <c r="A4959">
        <v>10149999</v>
      </c>
      <c r="B4959" s="1">
        <v>41256</v>
      </c>
      <c r="C4959">
        <v>700</v>
      </c>
      <c r="D4959">
        <v>2.7300000000000001E-2</v>
      </c>
      <c r="E4959">
        <v>2.3900000000000001E-2</v>
      </c>
      <c r="F4959">
        <v>0</v>
      </c>
      <c r="G4959">
        <v>3.6299999999999999E-2</v>
      </c>
    </row>
    <row r="4960" spans="1:7" x14ac:dyDescent="0.25">
      <c r="A4960">
        <v>10149999</v>
      </c>
      <c r="B4960" s="1">
        <v>41256</v>
      </c>
      <c r="C4960">
        <v>730</v>
      </c>
      <c r="D4960">
        <v>3.5700000000000003E-2</v>
      </c>
      <c r="E4960">
        <v>3.1699999999999999E-2</v>
      </c>
      <c r="F4960">
        <v>0</v>
      </c>
      <c r="G4960">
        <v>4.7800000000000002E-2</v>
      </c>
    </row>
    <row r="4961" spans="1:7" x14ac:dyDescent="0.25">
      <c r="A4961">
        <v>10149999</v>
      </c>
      <c r="B4961" s="1">
        <v>41256</v>
      </c>
      <c r="C4961">
        <v>800</v>
      </c>
      <c r="D4961">
        <v>3.9600000000000003E-2</v>
      </c>
      <c r="E4961">
        <v>3.5000000000000003E-2</v>
      </c>
      <c r="F4961">
        <v>0</v>
      </c>
      <c r="G4961">
        <v>5.2900000000000003E-2</v>
      </c>
    </row>
    <row r="4962" spans="1:7" x14ac:dyDescent="0.25">
      <c r="A4962">
        <v>10149999</v>
      </c>
      <c r="B4962" s="1">
        <v>41256</v>
      </c>
      <c r="C4962">
        <v>830</v>
      </c>
      <c r="D4962">
        <v>3.6999999999999998E-2</v>
      </c>
      <c r="E4962">
        <v>2.9899999999999999E-2</v>
      </c>
      <c r="F4962">
        <v>0</v>
      </c>
      <c r="G4962">
        <v>4.7699999999999999E-2</v>
      </c>
    </row>
    <row r="4963" spans="1:7" x14ac:dyDescent="0.25">
      <c r="A4963">
        <v>10149999</v>
      </c>
      <c r="B4963" s="1">
        <v>41256</v>
      </c>
      <c r="C4963">
        <v>900</v>
      </c>
      <c r="D4963">
        <v>2.9399999999999999E-2</v>
      </c>
      <c r="E4963">
        <v>1.9400000000000001E-2</v>
      </c>
      <c r="F4963">
        <v>0</v>
      </c>
      <c r="G4963">
        <v>3.5400000000000001E-2</v>
      </c>
    </row>
    <row r="4964" spans="1:7" x14ac:dyDescent="0.25">
      <c r="A4964">
        <v>10149999</v>
      </c>
      <c r="B4964" s="1">
        <v>41256</v>
      </c>
      <c r="C4964">
        <v>930</v>
      </c>
      <c r="D4964">
        <v>9.1600000000000001E-2</v>
      </c>
      <c r="E4964">
        <v>4.2700000000000002E-2</v>
      </c>
      <c r="F4964">
        <v>0</v>
      </c>
      <c r="G4964">
        <v>0.1012</v>
      </c>
    </row>
    <row r="4965" spans="1:7" x14ac:dyDescent="0.25">
      <c r="A4965">
        <v>10149999</v>
      </c>
      <c r="B4965" s="1">
        <v>41256</v>
      </c>
      <c r="C4965">
        <v>1000</v>
      </c>
      <c r="D4965">
        <v>0.2077</v>
      </c>
      <c r="E4965">
        <v>9.5000000000000001E-2</v>
      </c>
      <c r="F4965">
        <v>0</v>
      </c>
      <c r="G4965">
        <v>0.2283</v>
      </c>
    </row>
    <row r="4966" spans="1:7" x14ac:dyDescent="0.25">
      <c r="A4966">
        <v>10149999</v>
      </c>
      <c r="B4966" s="1">
        <v>41256</v>
      </c>
      <c r="C4966">
        <v>1030</v>
      </c>
      <c r="D4966">
        <v>0.20219999999999999</v>
      </c>
      <c r="E4966">
        <v>0.10349999999999999</v>
      </c>
      <c r="F4966">
        <v>0</v>
      </c>
      <c r="G4966">
        <v>0.2273</v>
      </c>
    </row>
    <row r="4967" spans="1:7" x14ac:dyDescent="0.25">
      <c r="A4967">
        <v>10149999</v>
      </c>
      <c r="B4967" s="1">
        <v>41256</v>
      </c>
      <c r="C4967">
        <v>1100</v>
      </c>
      <c r="D4967">
        <v>0.2571</v>
      </c>
      <c r="E4967">
        <v>0.13289999999999999</v>
      </c>
      <c r="F4967">
        <v>0</v>
      </c>
      <c r="G4967">
        <v>0.28949999999999998</v>
      </c>
    </row>
    <row r="4968" spans="1:7" x14ac:dyDescent="0.25">
      <c r="A4968">
        <v>10149999</v>
      </c>
      <c r="B4968" s="1">
        <v>41256</v>
      </c>
      <c r="C4968">
        <v>1130</v>
      </c>
      <c r="D4968">
        <v>0.3372</v>
      </c>
      <c r="E4968">
        <v>0.18129999999999999</v>
      </c>
      <c r="F4968">
        <v>0</v>
      </c>
      <c r="G4968">
        <v>0.38279999999999997</v>
      </c>
    </row>
    <row r="4969" spans="1:7" x14ac:dyDescent="0.25">
      <c r="A4969">
        <v>10149999</v>
      </c>
      <c r="B4969" s="1">
        <v>41256</v>
      </c>
      <c r="C4969">
        <v>1200</v>
      </c>
      <c r="D4969">
        <v>0.35360000000000003</v>
      </c>
      <c r="E4969">
        <v>0.19450000000000001</v>
      </c>
      <c r="F4969">
        <v>0</v>
      </c>
      <c r="G4969">
        <v>0.40350000000000003</v>
      </c>
    </row>
    <row r="4970" spans="1:7" x14ac:dyDescent="0.25">
      <c r="A4970">
        <v>10149999</v>
      </c>
      <c r="B4970" s="1">
        <v>41256</v>
      </c>
      <c r="C4970">
        <v>1230</v>
      </c>
      <c r="D4970">
        <v>0.35730000000000001</v>
      </c>
      <c r="E4970">
        <v>0.1951</v>
      </c>
      <c r="F4970">
        <v>0</v>
      </c>
      <c r="G4970">
        <v>0.4073</v>
      </c>
    </row>
    <row r="4971" spans="1:7" x14ac:dyDescent="0.25">
      <c r="A4971">
        <v>10149999</v>
      </c>
      <c r="B4971" s="1">
        <v>41256</v>
      </c>
      <c r="C4971">
        <v>1300</v>
      </c>
      <c r="D4971">
        <v>0.34370000000000001</v>
      </c>
      <c r="E4971">
        <v>0.1933</v>
      </c>
      <c r="F4971">
        <v>0</v>
      </c>
      <c r="G4971">
        <v>0.39419999999999999</v>
      </c>
    </row>
    <row r="4972" spans="1:7" x14ac:dyDescent="0.25">
      <c r="A4972">
        <v>10149999</v>
      </c>
      <c r="B4972" s="1">
        <v>41256</v>
      </c>
      <c r="C4972">
        <v>1330</v>
      </c>
      <c r="D4972">
        <v>0.3301</v>
      </c>
      <c r="E4972">
        <v>0.17879999999999999</v>
      </c>
      <c r="F4972">
        <v>0</v>
      </c>
      <c r="G4972">
        <v>0.3755</v>
      </c>
    </row>
    <row r="4973" spans="1:7" x14ac:dyDescent="0.25">
      <c r="A4973">
        <v>10149999</v>
      </c>
      <c r="B4973" s="1">
        <v>41256</v>
      </c>
      <c r="C4973">
        <v>1400</v>
      </c>
      <c r="D4973">
        <v>0.34989999999999999</v>
      </c>
      <c r="E4973">
        <v>0.18629999999999999</v>
      </c>
      <c r="F4973">
        <v>0</v>
      </c>
      <c r="G4973">
        <v>0.39639999999999997</v>
      </c>
    </row>
    <row r="4974" spans="1:7" x14ac:dyDescent="0.25">
      <c r="A4974">
        <v>10149999</v>
      </c>
      <c r="B4974" s="1">
        <v>41256</v>
      </c>
      <c r="C4974">
        <v>1430</v>
      </c>
      <c r="D4974">
        <v>0.35220000000000001</v>
      </c>
      <c r="E4974">
        <v>0.18360000000000001</v>
      </c>
      <c r="F4974">
        <v>0</v>
      </c>
      <c r="G4974">
        <v>0.3972</v>
      </c>
    </row>
    <row r="4975" spans="1:7" x14ac:dyDescent="0.25">
      <c r="A4975">
        <v>10149999</v>
      </c>
      <c r="B4975" s="1">
        <v>41256</v>
      </c>
      <c r="C4975">
        <v>1500</v>
      </c>
      <c r="D4975">
        <v>0.3367</v>
      </c>
      <c r="E4975">
        <v>0.17680000000000001</v>
      </c>
      <c r="F4975">
        <v>0</v>
      </c>
      <c r="G4975">
        <v>0.38040000000000002</v>
      </c>
    </row>
    <row r="4976" spans="1:7" x14ac:dyDescent="0.25">
      <c r="A4976">
        <v>10149999</v>
      </c>
      <c r="B4976" s="1">
        <v>41256</v>
      </c>
      <c r="C4976">
        <v>1530</v>
      </c>
      <c r="D4976">
        <v>0.32840000000000003</v>
      </c>
      <c r="E4976">
        <v>0.1817</v>
      </c>
      <c r="F4976">
        <v>0</v>
      </c>
      <c r="G4976">
        <v>0.37530000000000002</v>
      </c>
    </row>
    <row r="4977" spans="1:7" x14ac:dyDescent="0.25">
      <c r="A4977">
        <v>10149999</v>
      </c>
      <c r="B4977" s="1">
        <v>41256</v>
      </c>
      <c r="C4977">
        <v>1600</v>
      </c>
      <c r="D4977">
        <v>0.30080000000000001</v>
      </c>
      <c r="E4977">
        <v>0.16009999999999999</v>
      </c>
      <c r="F4977">
        <v>0</v>
      </c>
      <c r="G4977">
        <v>0.34079999999999999</v>
      </c>
    </row>
    <row r="4978" spans="1:7" x14ac:dyDescent="0.25">
      <c r="A4978">
        <v>10149999</v>
      </c>
      <c r="B4978" s="1">
        <v>41256</v>
      </c>
      <c r="C4978">
        <v>1630</v>
      </c>
      <c r="D4978">
        <v>0.30719999999999997</v>
      </c>
      <c r="E4978">
        <v>0.1678</v>
      </c>
      <c r="F4978">
        <v>0</v>
      </c>
      <c r="G4978">
        <v>0.35010000000000002</v>
      </c>
    </row>
    <row r="4979" spans="1:7" x14ac:dyDescent="0.25">
      <c r="A4979">
        <v>10149999</v>
      </c>
      <c r="B4979" s="1">
        <v>41256</v>
      </c>
      <c r="C4979">
        <v>1700</v>
      </c>
      <c r="D4979">
        <v>0.29370000000000002</v>
      </c>
      <c r="E4979">
        <v>0.1709</v>
      </c>
      <c r="F4979">
        <v>0</v>
      </c>
      <c r="G4979">
        <v>0.33979999999999999</v>
      </c>
    </row>
    <row r="4980" spans="1:7" x14ac:dyDescent="0.25">
      <c r="A4980">
        <v>10149999</v>
      </c>
      <c r="B4980" s="1">
        <v>41256</v>
      </c>
      <c r="C4980">
        <v>1730</v>
      </c>
      <c r="D4980">
        <v>0.28849999999999998</v>
      </c>
      <c r="E4980">
        <v>0.1691</v>
      </c>
      <c r="F4980">
        <v>0</v>
      </c>
      <c r="G4980">
        <v>0.33439999999999998</v>
      </c>
    </row>
    <row r="4981" spans="1:7" x14ac:dyDescent="0.25">
      <c r="A4981">
        <v>10149999</v>
      </c>
      <c r="B4981" s="1">
        <v>41256</v>
      </c>
      <c r="C4981">
        <v>1800</v>
      </c>
      <c r="D4981">
        <v>0.27779999999999999</v>
      </c>
      <c r="E4981">
        <v>0.1636</v>
      </c>
      <c r="F4981">
        <v>0</v>
      </c>
      <c r="G4981">
        <v>0.32250000000000001</v>
      </c>
    </row>
    <row r="4982" spans="1:7" x14ac:dyDescent="0.25">
      <c r="A4982">
        <v>10149999</v>
      </c>
      <c r="B4982" s="1">
        <v>41256</v>
      </c>
      <c r="C4982">
        <v>1830</v>
      </c>
      <c r="D4982">
        <v>0.1807</v>
      </c>
      <c r="E4982">
        <v>0.11409999999999999</v>
      </c>
      <c r="F4982">
        <v>0</v>
      </c>
      <c r="G4982">
        <v>0.21379999999999999</v>
      </c>
    </row>
    <row r="4983" spans="1:7" x14ac:dyDescent="0.25">
      <c r="A4983">
        <v>10149999</v>
      </c>
      <c r="B4983" s="1">
        <v>41256</v>
      </c>
      <c r="C4983">
        <v>1900</v>
      </c>
      <c r="D4983">
        <v>8.5699999999999998E-2</v>
      </c>
      <c r="E4983">
        <v>6.0199999999999997E-2</v>
      </c>
      <c r="F4983">
        <v>0</v>
      </c>
      <c r="G4983">
        <v>0.1047</v>
      </c>
    </row>
    <row r="4984" spans="1:7" x14ac:dyDescent="0.25">
      <c r="A4984">
        <v>10149999</v>
      </c>
      <c r="B4984" s="1">
        <v>41256</v>
      </c>
      <c r="C4984">
        <v>1930</v>
      </c>
      <c r="D4984">
        <v>6.4299999999999996E-2</v>
      </c>
      <c r="E4984">
        <v>4.65E-2</v>
      </c>
      <c r="F4984">
        <v>0</v>
      </c>
      <c r="G4984">
        <v>7.9299999999999995E-2</v>
      </c>
    </row>
    <row r="4985" spans="1:7" x14ac:dyDescent="0.25">
      <c r="A4985">
        <v>10149999</v>
      </c>
      <c r="B4985" s="1">
        <v>41256</v>
      </c>
      <c r="C4985">
        <v>2000</v>
      </c>
      <c r="D4985">
        <v>4.8800000000000003E-2</v>
      </c>
      <c r="E4985">
        <v>3.9699999999999999E-2</v>
      </c>
      <c r="F4985">
        <v>0</v>
      </c>
      <c r="G4985">
        <v>6.3200000000000006E-2</v>
      </c>
    </row>
    <row r="4986" spans="1:7" x14ac:dyDescent="0.25">
      <c r="A4986">
        <v>10149999</v>
      </c>
      <c r="B4986" s="1">
        <v>41256</v>
      </c>
      <c r="C4986">
        <v>2030</v>
      </c>
      <c r="D4986">
        <v>2.6499999999999999E-2</v>
      </c>
      <c r="E4986">
        <v>2.5700000000000001E-2</v>
      </c>
      <c r="F4986">
        <v>0</v>
      </c>
      <c r="G4986">
        <v>3.6900000000000002E-2</v>
      </c>
    </row>
    <row r="4987" spans="1:7" x14ac:dyDescent="0.25">
      <c r="A4987">
        <v>10149999</v>
      </c>
      <c r="B4987" s="1">
        <v>41256</v>
      </c>
      <c r="C4987">
        <v>2100</v>
      </c>
      <c r="D4987">
        <v>2.5499999999999998E-2</v>
      </c>
      <c r="E4987">
        <v>2.5000000000000001E-2</v>
      </c>
      <c r="F4987">
        <v>0</v>
      </c>
      <c r="G4987">
        <v>3.5799999999999998E-2</v>
      </c>
    </row>
    <row r="4988" spans="1:7" x14ac:dyDescent="0.25">
      <c r="A4988">
        <v>10149999</v>
      </c>
      <c r="B4988" s="1">
        <v>41256</v>
      </c>
      <c r="C4988">
        <v>2130</v>
      </c>
      <c r="D4988">
        <v>4.82E-2</v>
      </c>
      <c r="E4988">
        <v>5.4199999999999998E-2</v>
      </c>
      <c r="F4988">
        <v>0</v>
      </c>
      <c r="G4988">
        <v>7.2599999999999998E-2</v>
      </c>
    </row>
    <row r="4989" spans="1:7" x14ac:dyDescent="0.25">
      <c r="A4989">
        <v>10149999</v>
      </c>
      <c r="B4989" s="1">
        <v>41256</v>
      </c>
      <c r="C4989">
        <v>2200</v>
      </c>
      <c r="D4989">
        <v>2.2800000000000001E-2</v>
      </c>
      <c r="E4989">
        <v>1.95E-2</v>
      </c>
      <c r="F4989">
        <v>0</v>
      </c>
      <c r="G4989">
        <v>0.03</v>
      </c>
    </row>
    <row r="4990" spans="1:7" x14ac:dyDescent="0.25">
      <c r="A4990">
        <v>10149999</v>
      </c>
      <c r="B4990" s="1">
        <v>41256</v>
      </c>
      <c r="C4990">
        <v>2230</v>
      </c>
      <c r="D4990">
        <v>1.5699999999999999E-2</v>
      </c>
      <c r="E4990">
        <v>1.04E-2</v>
      </c>
      <c r="F4990">
        <v>0</v>
      </c>
      <c r="G4990">
        <v>1.8800000000000001E-2</v>
      </c>
    </row>
    <row r="4991" spans="1:7" x14ac:dyDescent="0.25">
      <c r="A4991">
        <v>10149999</v>
      </c>
      <c r="B4991" s="1">
        <v>41256</v>
      </c>
      <c r="C4991">
        <v>2300</v>
      </c>
      <c r="D4991">
        <v>1.41E-2</v>
      </c>
      <c r="E4991">
        <v>8.9999999999999993E-3</v>
      </c>
      <c r="F4991">
        <v>0</v>
      </c>
      <c r="G4991">
        <v>1.6799999999999999E-2</v>
      </c>
    </row>
    <row r="4992" spans="1:7" x14ac:dyDescent="0.25">
      <c r="A4992">
        <v>10149999</v>
      </c>
      <c r="B4992" s="1">
        <v>41256</v>
      </c>
      <c r="C4992">
        <v>2330</v>
      </c>
      <c r="D4992">
        <v>1.49E-2</v>
      </c>
      <c r="E4992">
        <v>1.0200000000000001E-2</v>
      </c>
      <c r="F4992">
        <v>0</v>
      </c>
      <c r="G4992">
        <v>1.8100000000000002E-2</v>
      </c>
    </row>
    <row r="4993" spans="1:7" x14ac:dyDescent="0.25">
      <c r="A4993">
        <v>10149999</v>
      </c>
      <c r="B4993" s="1">
        <v>41256</v>
      </c>
      <c r="C4993">
        <v>2400</v>
      </c>
      <c r="D4993">
        <v>1.3899999999999999E-2</v>
      </c>
      <c r="E4993">
        <v>8.5000000000000006E-3</v>
      </c>
      <c r="F4993">
        <v>0</v>
      </c>
      <c r="G4993">
        <v>1.6199999999999999E-2</v>
      </c>
    </row>
    <row r="4994" spans="1:7" x14ac:dyDescent="0.25">
      <c r="A4994">
        <v>10149999</v>
      </c>
      <c r="B4994" s="1">
        <v>41257</v>
      </c>
      <c r="C4994">
        <v>30</v>
      </c>
      <c r="D4994">
        <v>1.5900000000000001E-2</v>
      </c>
      <c r="E4994">
        <v>1.1900000000000001E-2</v>
      </c>
      <c r="F4994">
        <v>0</v>
      </c>
      <c r="G4994">
        <v>1.9900000000000001E-2</v>
      </c>
    </row>
    <row r="4995" spans="1:7" x14ac:dyDescent="0.25">
      <c r="A4995">
        <v>10149999</v>
      </c>
      <c r="B4995" s="1">
        <v>41257</v>
      </c>
      <c r="C4995">
        <v>100</v>
      </c>
      <c r="D4995">
        <v>1.21E-2</v>
      </c>
      <c r="E4995">
        <v>6.7999999999999996E-3</v>
      </c>
      <c r="F4995">
        <v>0</v>
      </c>
      <c r="G4995">
        <v>1.4E-2</v>
      </c>
    </row>
    <row r="4996" spans="1:7" x14ac:dyDescent="0.25">
      <c r="A4996">
        <v>10149999</v>
      </c>
      <c r="B4996" s="1">
        <v>41257</v>
      </c>
      <c r="C4996">
        <v>130</v>
      </c>
      <c r="D4996">
        <v>1.52E-2</v>
      </c>
      <c r="E4996">
        <v>1.0999999999999999E-2</v>
      </c>
      <c r="F4996">
        <v>0</v>
      </c>
      <c r="G4996">
        <v>1.8700000000000001E-2</v>
      </c>
    </row>
    <row r="4997" spans="1:7" x14ac:dyDescent="0.25">
      <c r="A4997">
        <v>10149999</v>
      </c>
      <c r="B4997" s="1">
        <v>41257</v>
      </c>
      <c r="C4997">
        <v>200</v>
      </c>
      <c r="D4997">
        <v>1.37E-2</v>
      </c>
      <c r="E4997">
        <v>9.2999999999999992E-3</v>
      </c>
      <c r="F4997">
        <v>0</v>
      </c>
      <c r="G4997">
        <v>1.66E-2</v>
      </c>
    </row>
    <row r="4998" spans="1:7" x14ac:dyDescent="0.25">
      <c r="A4998">
        <v>10149999</v>
      </c>
      <c r="B4998" s="1">
        <v>41257</v>
      </c>
      <c r="C4998">
        <v>230</v>
      </c>
      <c r="D4998">
        <v>1.2699999999999999E-2</v>
      </c>
      <c r="E4998">
        <v>7.6E-3</v>
      </c>
      <c r="F4998">
        <v>0</v>
      </c>
      <c r="G4998">
        <v>1.4800000000000001E-2</v>
      </c>
    </row>
    <row r="4999" spans="1:7" x14ac:dyDescent="0.25">
      <c r="A4999">
        <v>10149999</v>
      </c>
      <c r="B4999" s="1">
        <v>41257</v>
      </c>
      <c r="C4999">
        <v>300</v>
      </c>
      <c r="D4999">
        <v>1.3299999999999999E-2</v>
      </c>
      <c r="E4999">
        <v>9.7999999999999997E-3</v>
      </c>
      <c r="F4999">
        <v>0</v>
      </c>
      <c r="G4999">
        <v>1.66E-2</v>
      </c>
    </row>
    <row r="5000" spans="1:7" x14ac:dyDescent="0.25">
      <c r="A5000">
        <v>10149999</v>
      </c>
      <c r="B5000" s="1">
        <v>41257</v>
      </c>
      <c r="C5000">
        <v>330</v>
      </c>
      <c r="D5000">
        <v>1.26E-2</v>
      </c>
      <c r="E5000">
        <v>7.4999999999999997E-3</v>
      </c>
      <c r="F5000">
        <v>0</v>
      </c>
      <c r="G5000">
        <v>1.46E-2</v>
      </c>
    </row>
    <row r="5001" spans="1:7" x14ac:dyDescent="0.25">
      <c r="A5001">
        <v>10149999</v>
      </c>
      <c r="B5001" s="1">
        <v>41257</v>
      </c>
      <c r="C5001">
        <v>400</v>
      </c>
      <c r="D5001">
        <v>1.41E-2</v>
      </c>
      <c r="E5001">
        <v>1.06E-2</v>
      </c>
      <c r="F5001">
        <v>0</v>
      </c>
      <c r="G5001">
        <v>1.78E-2</v>
      </c>
    </row>
    <row r="5002" spans="1:7" x14ac:dyDescent="0.25">
      <c r="A5002">
        <v>10149999</v>
      </c>
      <c r="B5002" s="1">
        <v>41257</v>
      </c>
      <c r="C5002">
        <v>430</v>
      </c>
      <c r="D5002">
        <v>1.26E-2</v>
      </c>
      <c r="E5002">
        <v>7.7999999999999996E-3</v>
      </c>
      <c r="F5002">
        <v>0</v>
      </c>
      <c r="G5002">
        <v>1.47E-2</v>
      </c>
    </row>
    <row r="5003" spans="1:7" x14ac:dyDescent="0.25">
      <c r="A5003">
        <v>10149999</v>
      </c>
      <c r="B5003" s="1">
        <v>41257</v>
      </c>
      <c r="C5003">
        <v>500</v>
      </c>
      <c r="D5003">
        <v>1.3299999999999999E-2</v>
      </c>
      <c r="E5003">
        <v>8.8999999999999999E-3</v>
      </c>
      <c r="F5003">
        <v>0</v>
      </c>
      <c r="G5003">
        <v>1.61E-2</v>
      </c>
    </row>
    <row r="5004" spans="1:7" x14ac:dyDescent="0.25">
      <c r="A5004">
        <v>10149999</v>
      </c>
      <c r="B5004" s="1">
        <v>41257</v>
      </c>
      <c r="C5004">
        <v>530</v>
      </c>
      <c r="D5004">
        <v>1.2699999999999999E-2</v>
      </c>
      <c r="E5004">
        <v>8.6999999999999994E-3</v>
      </c>
      <c r="F5004">
        <v>0</v>
      </c>
      <c r="G5004">
        <v>1.55E-2</v>
      </c>
    </row>
    <row r="5005" spans="1:7" x14ac:dyDescent="0.25">
      <c r="A5005">
        <v>10149999</v>
      </c>
      <c r="B5005" s="1">
        <v>41257</v>
      </c>
      <c r="C5005">
        <v>600</v>
      </c>
      <c r="D5005">
        <v>1.2500000000000001E-2</v>
      </c>
      <c r="E5005">
        <v>7.6E-3</v>
      </c>
      <c r="F5005">
        <v>0</v>
      </c>
      <c r="G5005">
        <v>1.47E-2</v>
      </c>
    </row>
    <row r="5006" spans="1:7" x14ac:dyDescent="0.25">
      <c r="A5006">
        <v>10149999</v>
      </c>
      <c r="B5006" s="1">
        <v>41257</v>
      </c>
      <c r="C5006">
        <v>630</v>
      </c>
      <c r="D5006">
        <v>1.29E-2</v>
      </c>
      <c r="E5006">
        <v>9.4999999999999998E-3</v>
      </c>
      <c r="F5006">
        <v>0</v>
      </c>
      <c r="G5006">
        <v>1.5900000000000001E-2</v>
      </c>
    </row>
    <row r="5007" spans="1:7" x14ac:dyDescent="0.25">
      <c r="A5007">
        <v>10149999</v>
      </c>
      <c r="B5007" s="1">
        <v>41257</v>
      </c>
      <c r="C5007">
        <v>700</v>
      </c>
      <c r="D5007">
        <v>1.18E-2</v>
      </c>
      <c r="E5007">
        <v>9.7000000000000003E-3</v>
      </c>
      <c r="F5007">
        <v>5.9999999999999995E-4</v>
      </c>
      <c r="G5007">
        <v>1.5100000000000001E-2</v>
      </c>
    </row>
    <row r="5008" spans="1:7" x14ac:dyDescent="0.25">
      <c r="A5008">
        <v>10149999</v>
      </c>
      <c r="B5008" s="1">
        <v>41257</v>
      </c>
      <c r="C5008">
        <v>730</v>
      </c>
      <c r="D5008">
        <v>1.7899999999999999E-2</v>
      </c>
      <c r="E5008">
        <v>1.8599999999999998E-2</v>
      </c>
      <c r="F5008">
        <v>0</v>
      </c>
      <c r="G5008">
        <v>2.5899999999999999E-2</v>
      </c>
    </row>
    <row r="5009" spans="1:7" x14ac:dyDescent="0.25">
      <c r="A5009">
        <v>10149999</v>
      </c>
      <c r="B5009" s="1">
        <v>41257</v>
      </c>
      <c r="C5009">
        <v>800</v>
      </c>
      <c r="D5009">
        <v>2.29E-2</v>
      </c>
      <c r="E5009">
        <v>0.02</v>
      </c>
      <c r="F5009">
        <v>0</v>
      </c>
      <c r="G5009">
        <v>3.0499999999999999E-2</v>
      </c>
    </row>
    <row r="5010" spans="1:7" x14ac:dyDescent="0.25">
      <c r="A5010">
        <v>10149999</v>
      </c>
      <c r="B5010" s="1">
        <v>41257</v>
      </c>
      <c r="C5010">
        <v>830</v>
      </c>
      <c r="D5010">
        <v>2.1299999999999999E-2</v>
      </c>
      <c r="E5010">
        <v>1.4999999999999999E-2</v>
      </c>
      <c r="F5010">
        <v>0</v>
      </c>
      <c r="G5010">
        <v>2.63E-2</v>
      </c>
    </row>
    <row r="5011" spans="1:7" x14ac:dyDescent="0.25">
      <c r="A5011">
        <v>10149999</v>
      </c>
      <c r="B5011" s="1">
        <v>41257</v>
      </c>
      <c r="C5011">
        <v>900</v>
      </c>
      <c r="D5011">
        <v>9.9199999999999997E-2</v>
      </c>
      <c r="E5011">
        <v>4.8399999999999999E-2</v>
      </c>
      <c r="F5011">
        <v>0</v>
      </c>
      <c r="G5011">
        <v>0.1105</v>
      </c>
    </row>
    <row r="5012" spans="1:7" x14ac:dyDescent="0.25">
      <c r="A5012">
        <v>10149999</v>
      </c>
      <c r="B5012" s="1">
        <v>41257</v>
      </c>
      <c r="C5012">
        <v>930</v>
      </c>
      <c r="D5012">
        <v>0.2155</v>
      </c>
      <c r="E5012">
        <v>0.1061</v>
      </c>
      <c r="F5012">
        <v>0</v>
      </c>
      <c r="G5012">
        <v>0.2402</v>
      </c>
    </row>
    <row r="5013" spans="1:7" x14ac:dyDescent="0.25">
      <c r="A5013">
        <v>10149999</v>
      </c>
      <c r="B5013" s="1">
        <v>41257</v>
      </c>
      <c r="C5013">
        <v>1000</v>
      </c>
      <c r="D5013">
        <v>0.2555</v>
      </c>
      <c r="E5013">
        <v>0.1166</v>
      </c>
      <c r="F5013">
        <v>0</v>
      </c>
      <c r="G5013">
        <v>0.28089999999999998</v>
      </c>
    </row>
    <row r="5014" spans="1:7" x14ac:dyDescent="0.25">
      <c r="A5014">
        <v>10149999</v>
      </c>
      <c r="B5014" s="1">
        <v>41257</v>
      </c>
      <c r="C5014">
        <v>1030</v>
      </c>
      <c r="D5014">
        <v>0.25969999999999999</v>
      </c>
      <c r="E5014">
        <v>0.1201</v>
      </c>
      <c r="F5014">
        <v>0</v>
      </c>
      <c r="G5014">
        <v>0.28610000000000002</v>
      </c>
    </row>
    <row r="5015" spans="1:7" x14ac:dyDescent="0.25">
      <c r="A5015">
        <v>10149999</v>
      </c>
      <c r="B5015" s="1">
        <v>41257</v>
      </c>
      <c r="C5015">
        <v>1100</v>
      </c>
      <c r="D5015">
        <v>0.33250000000000002</v>
      </c>
      <c r="E5015">
        <v>0.1545</v>
      </c>
      <c r="F5015">
        <v>0</v>
      </c>
      <c r="G5015">
        <v>0.36670000000000003</v>
      </c>
    </row>
    <row r="5016" spans="1:7" x14ac:dyDescent="0.25">
      <c r="A5016">
        <v>10149999</v>
      </c>
      <c r="B5016" s="1">
        <v>41257</v>
      </c>
      <c r="C5016">
        <v>1130</v>
      </c>
      <c r="D5016">
        <v>0.33289999999999997</v>
      </c>
      <c r="E5016">
        <v>0.16170000000000001</v>
      </c>
      <c r="F5016">
        <v>0</v>
      </c>
      <c r="G5016">
        <v>0.37009999999999998</v>
      </c>
    </row>
    <row r="5017" spans="1:7" x14ac:dyDescent="0.25">
      <c r="A5017">
        <v>10149999</v>
      </c>
      <c r="B5017" s="1">
        <v>41257</v>
      </c>
      <c r="C5017">
        <v>1200</v>
      </c>
      <c r="D5017">
        <v>0.39950000000000002</v>
      </c>
      <c r="E5017">
        <v>0.18920000000000001</v>
      </c>
      <c r="F5017">
        <v>0</v>
      </c>
      <c r="G5017">
        <v>0.442</v>
      </c>
    </row>
    <row r="5018" spans="1:7" x14ac:dyDescent="0.25">
      <c r="A5018">
        <v>10149999</v>
      </c>
      <c r="B5018" s="1">
        <v>41257</v>
      </c>
      <c r="C5018">
        <v>1230</v>
      </c>
      <c r="D5018">
        <v>0.3795</v>
      </c>
      <c r="E5018">
        <v>0.18110000000000001</v>
      </c>
      <c r="F5018">
        <v>0</v>
      </c>
      <c r="G5018">
        <v>0.42049999999999998</v>
      </c>
    </row>
    <row r="5019" spans="1:7" x14ac:dyDescent="0.25">
      <c r="A5019">
        <v>10149999</v>
      </c>
      <c r="B5019" s="1">
        <v>41257</v>
      </c>
      <c r="C5019">
        <v>1300</v>
      </c>
      <c r="D5019">
        <v>0.37459999999999999</v>
      </c>
      <c r="E5019">
        <v>0.1903</v>
      </c>
      <c r="F5019">
        <v>0</v>
      </c>
      <c r="G5019">
        <v>0.42020000000000002</v>
      </c>
    </row>
    <row r="5020" spans="1:7" x14ac:dyDescent="0.25">
      <c r="A5020">
        <v>10149999</v>
      </c>
      <c r="B5020" s="1">
        <v>41257</v>
      </c>
      <c r="C5020">
        <v>1330</v>
      </c>
      <c r="D5020">
        <v>0.33579999999999999</v>
      </c>
      <c r="E5020">
        <v>0.1754</v>
      </c>
      <c r="F5020">
        <v>0</v>
      </c>
      <c r="G5020">
        <v>0.37890000000000001</v>
      </c>
    </row>
    <row r="5021" spans="1:7" x14ac:dyDescent="0.25">
      <c r="A5021">
        <v>10149999</v>
      </c>
      <c r="B5021" s="1">
        <v>41257</v>
      </c>
      <c r="C5021">
        <v>1400</v>
      </c>
      <c r="D5021">
        <v>0.32569999999999999</v>
      </c>
      <c r="E5021">
        <v>0.1696</v>
      </c>
      <c r="F5021">
        <v>0</v>
      </c>
      <c r="G5021">
        <v>0.36720000000000003</v>
      </c>
    </row>
    <row r="5022" spans="1:7" x14ac:dyDescent="0.25">
      <c r="A5022">
        <v>10149999</v>
      </c>
      <c r="B5022" s="1">
        <v>41257</v>
      </c>
      <c r="C5022">
        <v>1430</v>
      </c>
      <c r="D5022">
        <v>0.26129999999999998</v>
      </c>
      <c r="E5022">
        <v>0.13869999999999999</v>
      </c>
      <c r="F5022">
        <v>0</v>
      </c>
      <c r="G5022">
        <v>0.29580000000000001</v>
      </c>
    </row>
    <row r="5023" spans="1:7" x14ac:dyDescent="0.25">
      <c r="A5023">
        <v>10149999</v>
      </c>
      <c r="B5023" s="1">
        <v>41257</v>
      </c>
      <c r="C5023">
        <v>1500</v>
      </c>
      <c r="D5023">
        <v>0.22650000000000001</v>
      </c>
      <c r="E5023">
        <v>0.12559999999999999</v>
      </c>
      <c r="F5023">
        <v>0</v>
      </c>
      <c r="G5023">
        <v>0.2591</v>
      </c>
    </row>
    <row r="5024" spans="1:7" x14ac:dyDescent="0.25">
      <c r="A5024">
        <v>10149999</v>
      </c>
      <c r="B5024" s="1">
        <v>41257</v>
      </c>
      <c r="C5024">
        <v>1530</v>
      </c>
      <c r="D5024">
        <v>0.2089</v>
      </c>
      <c r="E5024">
        <v>0.1179</v>
      </c>
      <c r="F5024">
        <v>0</v>
      </c>
      <c r="G5024">
        <v>0.2399</v>
      </c>
    </row>
    <row r="5025" spans="1:7" x14ac:dyDescent="0.25">
      <c r="A5025">
        <v>10149999</v>
      </c>
      <c r="B5025" s="1">
        <v>41257</v>
      </c>
      <c r="C5025">
        <v>1600</v>
      </c>
      <c r="D5025">
        <v>0.18210000000000001</v>
      </c>
      <c r="E5025">
        <v>0.10580000000000001</v>
      </c>
      <c r="F5025">
        <v>0</v>
      </c>
      <c r="G5025">
        <v>0.21060000000000001</v>
      </c>
    </row>
    <row r="5026" spans="1:7" x14ac:dyDescent="0.25">
      <c r="A5026">
        <v>10149999</v>
      </c>
      <c r="B5026" s="1">
        <v>41257</v>
      </c>
      <c r="C5026">
        <v>1630</v>
      </c>
      <c r="D5026">
        <v>0.1759</v>
      </c>
      <c r="E5026">
        <v>0.1</v>
      </c>
      <c r="F5026">
        <v>0</v>
      </c>
      <c r="G5026">
        <v>0.20230000000000001</v>
      </c>
    </row>
    <row r="5027" spans="1:7" x14ac:dyDescent="0.25">
      <c r="A5027">
        <v>10149999</v>
      </c>
      <c r="B5027" s="1">
        <v>41257</v>
      </c>
      <c r="C5027">
        <v>1700</v>
      </c>
      <c r="D5027">
        <v>0.13639999999999999</v>
      </c>
      <c r="E5027">
        <v>8.3699999999999997E-2</v>
      </c>
      <c r="F5027">
        <v>0</v>
      </c>
      <c r="G5027">
        <v>0.16020000000000001</v>
      </c>
    </row>
    <row r="5028" spans="1:7" x14ac:dyDescent="0.25">
      <c r="A5028">
        <v>10149999</v>
      </c>
      <c r="B5028" s="1">
        <v>41257</v>
      </c>
      <c r="C5028">
        <v>1730</v>
      </c>
      <c r="D5028">
        <v>6.7199999999999996E-2</v>
      </c>
      <c r="E5028">
        <v>3.7199999999999997E-2</v>
      </c>
      <c r="F5028">
        <v>0</v>
      </c>
      <c r="G5028">
        <v>7.6700000000000004E-2</v>
      </c>
    </row>
    <row r="5029" spans="1:7" x14ac:dyDescent="0.25">
      <c r="A5029">
        <v>10149999</v>
      </c>
      <c r="B5029" s="1">
        <v>41257</v>
      </c>
      <c r="C5029">
        <v>1800</v>
      </c>
      <c r="D5029">
        <v>2.0500000000000001E-2</v>
      </c>
      <c r="E5029">
        <v>1.34E-2</v>
      </c>
      <c r="F5029">
        <v>1E-4</v>
      </c>
      <c r="G5029">
        <v>2.4500000000000001E-2</v>
      </c>
    </row>
    <row r="5030" spans="1:7" x14ac:dyDescent="0.25">
      <c r="A5030">
        <v>10149999</v>
      </c>
      <c r="B5030" s="1">
        <v>41257</v>
      </c>
      <c r="C5030">
        <v>1830</v>
      </c>
      <c r="D5030">
        <v>1.9199999999999998E-2</v>
      </c>
      <c r="E5030">
        <v>1.18E-2</v>
      </c>
      <c r="F5030">
        <v>2.9999999999999997E-4</v>
      </c>
      <c r="G5030">
        <v>2.2499999999999999E-2</v>
      </c>
    </row>
    <row r="5031" spans="1:7" x14ac:dyDescent="0.25">
      <c r="A5031">
        <v>10149999</v>
      </c>
      <c r="B5031" s="1">
        <v>41257</v>
      </c>
      <c r="C5031">
        <v>1900</v>
      </c>
      <c r="D5031">
        <v>1.8700000000000001E-2</v>
      </c>
      <c r="E5031">
        <v>1.37E-2</v>
      </c>
      <c r="F5031">
        <v>2.9999999999999997E-4</v>
      </c>
      <c r="G5031">
        <v>2.3E-2</v>
      </c>
    </row>
    <row r="5032" spans="1:7" x14ac:dyDescent="0.25">
      <c r="A5032">
        <v>10149999</v>
      </c>
      <c r="B5032" s="1">
        <v>41257</v>
      </c>
      <c r="C5032">
        <v>1930</v>
      </c>
      <c r="D5032">
        <v>2.1399999999999999E-2</v>
      </c>
      <c r="E5032">
        <v>1.9199999999999998E-2</v>
      </c>
      <c r="F5032">
        <v>0</v>
      </c>
      <c r="G5032">
        <v>2.87E-2</v>
      </c>
    </row>
    <row r="5033" spans="1:7" x14ac:dyDescent="0.25">
      <c r="A5033">
        <v>10149999</v>
      </c>
      <c r="B5033" s="1">
        <v>41257</v>
      </c>
      <c r="C5033">
        <v>2000</v>
      </c>
      <c r="D5033">
        <v>1.95E-2</v>
      </c>
      <c r="E5033">
        <v>1.7000000000000001E-2</v>
      </c>
      <c r="F5033">
        <v>0</v>
      </c>
      <c r="G5033">
        <v>2.5899999999999999E-2</v>
      </c>
    </row>
    <row r="5034" spans="1:7" x14ac:dyDescent="0.25">
      <c r="A5034">
        <v>10149999</v>
      </c>
      <c r="B5034" s="1">
        <v>41257</v>
      </c>
      <c r="C5034">
        <v>2030</v>
      </c>
      <c r="D5034">
        <v>1.7500000000000002E-2</v>
      </c>
      <c r="E5034">
        <v>1.89E-2</v>
      </c>
      <c r="F5034">
        <v>0</v>
      </c>
      <c r="G5034">
        <v>2.5700000000000001E-2</v>
      </c>
    </row>
    <row r="5035" spans="1:7" x14ac:dyDescent="0.25">
      <c r="A5035">
        <v>10149999</v>
      </c>
      <c r="B5035" s="1">
        <v>41257</v>
      </c>
      <c r="C5035">
        <v>2100</v>
      </c>
      <c r="D5035">
        <v>3.2099999999999997E-2</v>
      </c>
      <c r="E5035">
        <v>3.5799999999999998E-2</v>
      </c>
      <c r="F5035">
        <v>0</v>
      </c>
      <c r="G5035">
        <v>4.8300000000000003E-2</v>
      </c>
    </row>
    <row r="5036" spans="1:7" x14ac:dyDescent="0.25">
      <c r="A5036">
        <v>10149999</v>
      </c>
      <c r="B5036" s="1">
        <v>41257</v>
      </c>
      <c r="C5036">
        <v>2130</v>
      </c>
      <c r="D5036">
        <v>1.78E-2</v>
      </c>
      <c r="E5036">
        <v>1.61E-2</v>
      </c>
      <c r="F5036">
        <v>0</v>
      </c>
      <c r="G5036">
        <v>2.4E-2</v>
      </c>
    </row>
    <row r="5037" spans="1:7" x14ac:dyDescent="0.25">
      <c r="A5037">
        <v>10149999</v>
      </c>
      <c r="B5037" s="1">
        <v>41257</v>
      </c>
      <c r="C5037">
        <v>2200</v>
      </c>
      <c r="D5037">
        <v>1.77E-2</v>
      </c>
      <c r="E5037">
        <v>1.44E-2</v>
      </c>
      <c r="F5037">
        <v>0</v>
      </c>
      <c r="G5037">
        <v>2.2700000000000001E-2</v>
      </c>
    </row>
    <row r="5038" spans="1:7" x14ac:dyDescent="0.25">
      <c r="A5038">
        <v>10149999</v>
      </c>
      <c r="B5038" s="1">
        <v>41257</v>
      </c>
      <c r="C5038">
        <v>2230</v>
      </c>
      <c r="D5038">
        <v>1.41E-2</v>
      </c>
      <c r="E5038">
        <v>1.0800000000000001E-2</v>
      </c>
      <c r="F5038">
        <v>0</v>
      </c>
      <c r="G5038">
        <v>1.7899999999999999E-2</v>
      </c>
    </row>
    <row r="5039" spans="1:7" x14ac:dyDescent="0.25">
      <c r="A5039">
        <v>10149999</v>
      </c>
      <c r="B5039" s="1">
        <v>41257</v>
      </c>
      <c r="C5039">
        <v>2300</v>
      </c>
      <c r="D5039">
        <v>1.4500000000000001E-2</v>
      </c>
      <c r="E5039">
        <v>1.15E-2</v>
      </c>
      <c r="F5039">
        <v>0</v>
      </c>
      <c r="G5039">
        <v>1.8499999999999999E-2</v>
      </c>
    </row>
    <row r="5040" spans="1:7" x14ac:dyDescent="0.25">
      <c r="A5040">
        <v>10149999</v>
      </c>
      <c r="B5040" s="1">
        <v>41257</v>
      </c>
      <c r="C5040">
        <v>2330</v>
      </c>
      <c r="D5040">
        <v>9.7000000000000003E-3</v>
      </c>
      <c r="E5040">
        <v>6.7999999999999996E-3</v>
      </c>
      <c r="F5040">
        <v>0</v>
      </c>
      <c r="G5040">
        <v>1.18E-2</v>
      </c>
    </row>
    <row r="5041" spans="1:7" x14ac:dyDescent="0.25">
      <c r="A5041">
        <v>10149999</v>
      </c>
      <c r="B5041" s="1">
        <v>41257</v>
      </c>
      <c r="C5041">
        <v>2400</v>
      </c>
      <c r="D5041">
        <v>1.12E-2</v>
      </c>
      <c r="E5041">
        <v>8.9999999999999993E-3</v>
      </c>
      <c r="F5041">
        <v>0</v>
      </c>
      <c r="G5041">
        <v>1.44E-2</v>
      </c>
    </row>
    <row r="5042" spans="1:7" x14ac:dyDescent="0.25">
      <c r="A5042">
        <v>10149999</v>
      </c>
      <c r="B5042" s="1">
        <v>41258</v>
      </c>
      <c r="C5042">
        <v>30</v>
      </c>
      <c r="D5042">
        <v>9.9000000000000008E-3</v>
      </c>
      <c r="E5042">
        <v>6.4000000000000003E-3</v>
      </c>
      <c r="F5042">
        <v>0</v>
      </c>
      <c r="G5042">
        <v>1.1900000000000001E-2</v>
      </c>
    </row>
    <row r="5043" spans="1:7" x14ac:dyDescent="0.25">
      <c r="A5043">
        <v>10149999</v>
      </c>
      <c r="B5043" s="1">
        <v>41258</v>
      </c>
      <c r="C5043">
        <v>100</v>
      </c>
      <c r="D5043">
        <v>1.12E-2</v>
      </c>
      <c r="E5043">
        <v>9.1000000000000004E-3</v>
      </c>
      <c r="F5043">
        <v>0</v>
      </c>
      <c r="G5043">
        <v>1.4500000000000001E-2</v>
      </c>
    </row>
    <row r="5044" spans="1:7" x14ac:dyDescent="0.25">
      <c r="A5044">
        <v>10149999</v>
      </c>
      <c r="B5044" s="1">
        <v>41258</v>
      </c>
      <c r="C5044">
        <v>130</v>
      </c>
      <c r="D5044">
        <v>8.9999999999999993E-3</v>
      </c>
      <c r="E5044">
        <v>5.0000000000000001E-3</v>
      </c>
      <c r="F5044">
        <v>0</v>
      </c>
      <c r="G5044">
        <v>1.0200000000000001E-2</v>
      </c>
    </row>
    <row r="5045" spans="1:7" x14ac:dyDescent="0.25">
      <c r="A5045">
        <v>10149999</v>
      </c>
      <c r="B5045" s="1">
        <v>41258</v>
      </c>
      <c r="C5045">
        <v>200</v>
      </c>
      <c r="D5045">
        <v>1.09E-2</v>
      </c>
      <c r="E5045">
        <v>8.2000000000000007E-3</v>
      </c>
      <c r="F5045">
        <v>0</v>
      </c>
      <c r="G5045">
        <v>1.37E-2</v>
      </c>
    </row>
    <row r="5046" spans="1:7" x14ac:dyDescent="0.25">
      <c r="A5046">
        <v>10149999</v>
      </c>
      <c r="B5046" s="1">
        <v>41258</v>
      </c>
      <c r="C5046">
        <v>230</v>
      </c>
      <c r="D5046">
        <v>1.0500000000000001E-2</v>
      </c>
      <c r="E5046">
        <v>7.6E-3</v>
      </c>
      <c r="F5046">
        <v>0</v>
      </c>
      <c r="G5046">
        <v>1.29E-2</v>
      </c>
    </row>
    <row r="5047" spans="1:7" x14ac:dyDescent="0.25">
      <c r="A5047">
        <v>10149999</v>
      </c>
      <c r="B5047" s="1">
        <v>41258</v>
      </c>
      <c r="C5047">
        <v>300</v>
      </c>
      <c r="D5047">
        <v>1.03E-2</v>
      </c>
      <c r="E5047">
        <v>7.1999999999999998E-3</v>
      </c>
      <c r="F5047">
        <v>0</v>
      </c>
      <c r="G5047">
        <v>1.26E-2</v>
      </c>
    </row>
    <row r="5048" spans="1:7" x14ac:dyDescent="0.25">
      <c r="A5048">
        <v>10149999</v>
      </c>
      <c r="B5048" s="1">
        <v>41258</v>
      </c>
      <c r="C5048">
        <v>330</v>
      </c>
      <c r="D5048">
        <v>1.0999999999999999E-2</v>
      </c>
      <c r="E5048">
        <v>8.6E-3</v>
      </c>
      <c r="F5048">
        <v>0</v>
      </c>
      <c r="G5048">
        <v>1.4E-2</v>
      </c>
    </row>
    <row r="5049" spans="1:7" x14ac:dyDescent="0.25">
      <c r="A5049">
        <v>10149999</v>
      </c>
      <c r="B5049" s="1">
        <v>41258</v>
      </c>
      <c r="C5049">
        <v>400</v>
      </c>
      <c r="D5049">
        <v>0.01</v>
      </c>
      <c r="E5049">
        <v>6.7000000000000002E-3</v>
      </c>
      <c r="F5049">
        <v>0</v>
      </c>
      <c r="G5049">
        <v>1.21E-2</v>
      </c>
    </row>
    <row r="5050" spans="1:7" x14ac:dyDescent="0.25">
      <c r="A5050">
        <v>10149999</v>
      </c>
      <c r="B5050" s="1">
        <v>41258</v>
      </c>
      <c r="C5050">
        <v>430</v>
      </c>
      <c r="D5050">
        <v>1.0500000000000001E-2</v>
      </c>
      <c r="E5050">
        <v>8.0999999999999996E-3</v>
      </c>
      <c r="F5050">
        <v>0</v>
      </c>
      <c r="G5050">
        <v>1.32E-2</v>
      </c>
    </row>
    <row r="5051" spans="1:7" x14ac:dyDescent="0.25">
      <c r="A5051">
        <v>10149999</v>
      </c>
      <c r="B5051" s="1">
        <v>41258</v>
      </c>
      <c r="C5051">
        <v>500</v>
      </c>
      <c r="D5051">
        <v>1.01E-2</v>
      </c>
      <c r="E5051">
        <v>6.4999999999999997E-3</v>
      </c>
      <c r="F5051">
        <v>0</v>
      </c>
      <c r="G5051">
        <v>1.2E-2</v>
      </c>
    </row>
    <row r="5052" spans="1:7" x14ac:dyDescent="0.25">
      <c r="A5052">
        <v>10149999</v>
      </c>
      <c r="B5052" s="1">
        <v>41258</v>
      </c>
      <c r="C5052">
        <v>530</v>
      </c>
      <c r="D5052">
        <v>1.11E-2</v>
      </c>
      <c r="E5052">
        <v>8.9999999999999993E-3</v>
      </c>
      <c r="F5052">
        <v>0</v>
      </c>
      <c r="G5052">
        <v>1.44E-2</v>
      </c>
    </row>
    <row r="5053" spans="1:7" x14ac:dyDescent="0.25">
      <c r="A5053">
        <v>10149999</v>
      </c>
      <c r="B5053" s="1">
        <v>41258</v>
      </c>
      <c r="C5053">
        <v>600</v>
      </c>
      <c r="D5053">
        <v>1.0200000000000001E-2</v>
      </c>
      <c r="E5053">
        <v>7.0000000000000001E-3</v>
      </c>
      <c r="F5053">
        <v>0</v>
      </c>
      <c r="G5053">
        <v>1.23E-2</v>
      </c>
    </row>
    <row r="5054" spans="1:7" x14ac:dyDescent="0.25">
      <c r="A5054">
        <v>10149999</v>
      </c>
      <c r="B5054" s="1">
        <v>41258</v>
      </c>
      <c r="C5054">
        <v>630</v>
      </c>
      <c r="D5054">
        <v>8.9999999999999993E-3</v>
      </c>
      <c r="E5054">
        <v>5.7000000000000002E-3</v>
      </c>
      <c r="F5054">
        <v>0</v>
      </c>
      <c r="G5054">
        <v>1.0699999999999999E-2</v>
      </c>
    </row>
    <row r="5055" spans="1:7" x14ac:dyDescent="0.25">
      <c r="A5055">
        <v>10149999</v>
      </c>
      <c r="B5055" s="1">
        <v>41258</v>
      </c>
      <c r="C5055">
        <v>700</v>
      </c>
      <c r="D5055">
        <v>7.4999999999999997E-3</v>
      </c>
      <c r="E5055">
        <v>4.7999999999999996E-3</v>
      </c>
      <c r="F5055">
        <v>0</v>
      </c>
      <c r="G5055">
        <v>8.8999999999999999E-3</v>
      </c>
    </row>
    <row r="5056" spans="1:7" x14ac:dyDescent="0.25">
      <c r="A5056">
        <v>10149999</v>
      </c>
      <c r="B5056" s="1">
        <v>41258</v>
      </c>
      <c r="C5056">
        <v>730</v>
      </c>
      <c r="D5056">
        <v>8.5000000000000006E-3</v>
      </c>
      <c r="E5056">
        <v>3.5999999999999999E-3</v>
      </c>
      <c r="F5056">
        <v>1E-4</v>
      </c>
      <c r="G5056">
        <v>9.1000000000000004E-3</v>
      </c>
    </row>
    <row r="5057" spans="1:7" x14ac:dyDescent="0.25">
      <c r="A5057">
        <v>10149999</v>
      </c>
      <c r="B5057" s="1">
        <v>41258</v>
      </c>
      <c r="C5057">
        <v>800</v>
      </c>
      <c r="D5057">
        <v>8.8000000000000005E-3</v>
      </c>
      <c r="E5057">
        <v>7.0000000000000001E-3</v>
      </c>
      <c r="F5057">
        <v>0</v>
      </c>
      <c r="G5057">
        <v>1.12E-2</v>
      </c>
    </row>
    <row r="5058" spans="1:7" x14ac:dyDescent="0.25">
      <c r="A5058">
        <v>10149999</v>
      </c>
      <c r="B5058" s="1">
        <v>41258</v>
      </c>
      <c r="C5058">
        <v>830</v>
      </c>
      <c r="D5058">
        <v>7.0000000000000001E-3</v>
      </c>
      <c r="E5058">
        <v>4.0000000000000001E-3</v>
      </c>
      <c r="F5058">
        <v>2.9999999999999997E-4</v>
      </c>
      <c r="G5058">
        <v>8.0000000000000002E-3</v>
      </c>
    </row>
    <row r="5059" spans="1:7" x14ac:dyDescent="0.25">
      <c r="A5059">
        <v>10149999</v>
      </c>
      <c r="B5059" s="1">
        <v>41258</v>
      </c>
      <c r="C5059">
        <v>900</v>
      </c>
      <c r="D5059">
        <v>8.5000000000000006E-3</v>
      </c>
      <c r="E5059">
        <v>5.1999999999999998E-3</v>
      </c>
      <c r="F5059">
        <v>2.0000000000000001E-4</v>
      </c>
      <c r="G5059">
        <v>9.9000000000000008E-3</v>
      </c>
    </row>
    <row r="5060" spans="1:7" x14ac:dyDescent="0.25">
      <c r="A5060">
        <v>10149999</v>
      </c>
      <c r="B5060" s="1">
        <v>41258</v>
      </c>
      <c r="C5060">
        <v>930</v>
      </c>
      <c r="D5060">
        <v>8.0000000000000002E-3</v>
      </c>
      <c r="E5060">
        <v>3.3999999999999998E-3</v>
      </c>
      <c r="F5060">
        <v>1E-4</v>
      </c>
      <c r="G5060">
        <v>8.6E-3</v>
      </c>
    </row>
    <row r="5061" spans="1:7" x14ac:dyDescent="0.25">
      <c r="A5061">
        <v>10149999</v>
      </c>
      <c r="B5061" s="1">
        <v>41258</v>
      </c>
      <c r="C5061">
        <v>1000</v>
      </c>
      <c r="D5061">
        <v>1.0999999999999999E-2</v>
      </c>
      <c r="E5061">
        <v>8.5000000000000006E-3</v>
      </c>
      <c r="F5061">
        <v>0</v>
      </c>
      <c r="G5061">
        <v>1.3899999999999999E-2</v>
      </c>
    </row>
    <row r="5062" spans="1:7" x14ac:dyDescent="0.25">
      <c r="A5062">
        <v>10149999</v>
      </c>
      <c r="B5062" s="1">
        <v>41258</v>
      </c>
      <c r="C5062">
        <v>1030</v>
      </c>
      <c r="D5062">
        <v>1.2500000000000001E-2</v>
      </c>
      <c r="E5062">
        <v>8.8000000000000005E-3</v>
      </c>
      <c r="F5062">
        <v>1E-4</v>
      </c>
      <c r="G5062">
        <v>1.5299999999999999E-2</v>
      </c>
    </row>
    <row r="5063" spans="1:7" x14ac:dyDescent="0.25">
      <c r="A5063">
        <v>10149999</v>
      </c>
      <c r="B5063" s="1">
        <v>41258</v>
      </c>
      <c r="C5063">
        <v>1100</v>
      </c>
      <c r="D5063">
        <v>1.15E-2</v>
      </c>
      <c r="E5063">
        <v>6.7000000000000002E-3</v>
      </c>
      <c r="F5063">
        <v>0</v>
      </c>
      <c r="G5063">
        <v>1.32E-2</v>
      </c>
    </row>
    <row r="5064" spans="1:7" x14ac:dyDescent="0.25">
      <c r="A5064">
        <v>10149999</v>
      </c>
      <c r="B5064" s="1">
        <v>41258</v>
      </c>
      <c r="C5064">
        <v>1130</v>
      </c>
      <c r="D5064">
        <v>1.15E-2</v>
      </c>
      <c r="E5064">
        <v>6.3E-3</v>
      </c>
      <c r="F5064">
        <v>0</v>
      </c>
      <c r="G5064">
        <v>1.3100000000000001E-2</v>
      </c>
    </row>
    <row r="5065" spans="1:7" x14ac:dyDescent="0.25">
      <c r="A5065">
        <v>10149999</v>
      </c>
      <c r="B5065" s="1">
        <v>41258</v>
      </c>
      <c r="C5065">
        <v>1200</v>
      </c>
      <c r="D5065">
        <v>1.0699999999999999E-2</v>
      </c>
      <c r="E5065">
        <v>8.0000000000000002E-3</v>
      </c>
      <c r="F5065">
        <v>2.0000000000000001E-4</v>
      </c>
      <c r="G5065">
        <v>1.3299999999999999E-2</v>
      </c>
    </row>
    <row r="5066" spans="1:7" x14ac:dyDescent="0.25">
      <c r="A5066">
        <v>10149999</v>
      </c>
      <c r="B5066" s="1">
        <v>41258</v>
      </c>
      <c r="C5066">
        <v>1230</v>
      </c>
      <c r="D5066">
        <v>1.2999999999999999E-2</v>
      </c>
      <c r="E5066">
        <v>9.9000000000000008E-3</v>
      </c>
      <c r="F5066">
        <v>0</v>
      </c>
      <c r="G5066">
        <v>1.6400000000000001E-2</v>
      </c>
    </row>
    <row r="5067" spans="1:7" x14ac:dyDescent="0.25">
      <c r="A5067">
        <v>10149999</v>
      </c>
      <c r="B5067" s="1">
        <v>41258</v>
      </c>
      <c r="C5067">
        <v>1300</v>
      </c>
      <c r="D5067">
        <v>1.5800000000000002E-2</v>
      </c>
      <c r="E5067">
        <v>8.5000000000000006E-3</v>
      </c>
      <c r="F5067">
        <v>0</v>
      </c>
      <c r="G5067">
        <v>1.7999999999999999E-2</v>
      </c>
    </row>
    <row r="5068" spans="1:7" x14ac:dyDescent="0.25">
      <c r="A5068">
        <v>10149999</v>
      </c>
      <c r="B5068" s="1">
        <v>41258</v>
      </c>
      <c r="C5068">
        <v>1330</v>
      </c>
      <c r="D5068">
        <v>1.34E-2</v>
      </c>
      <c r="E5068">
        <v>8.3000000000000001E-3</v>
      </c>
      <c r="F5068">
        <v>0</v>
      </c>
      <c r="G5068">
        <v>1.5699999999999999E-2</v>
      </c>
    </row>
    <row r="5069" spans="1:7" x14ac:dyDescent="0.25">
      <c r="A5069">
        <v>10149999</v>
      </c>
      <c r="B5069" s="1">
        <v>41258</v>
      </c>
      <c r="C5069">
        <v>1400</v>
      </c>
      <c r="D5069">
        <v>1.24E-2</v>
      </c>
      <c r="E5069">
        <v>6.0000000000000001E-3</v>
      </c>
      <c r="F5069">
        <v>2.0000000000000001E-4</v>
      </c>
      <c r="G5069">
        <v>1.3599999999999999E-2</v>
      </c>
    </row>
    <row r="5070" spans="1:7" x14ac:dyDescent="0.25">
      <c r="A5070">
        <v>10149999</v>
      </c>
      <c r="B5070" s="1">
        <v>41258</v>
      </c>
      <c r="C5070">
        <v>1430</v>
      </c>
      <c r="D5070">
        <v>0.01</v>
      </c>
      <c r="E5070">
        <v>4.7999999999999996E-3</v>
      </c>
      <c r="F5070">
        <v>1E-4</v>
      </c>
      <c r="G5070">
        <v>1.11E-2</v>
      </c>
    </row>
    <row r="5071" spans="1:7" x14ac:dyDescent="0.25">
      <c r="A5071">
        <v>10149999</v>
      </c>
      <c r="B5071" s="1">
        <v>41258</v>
      </c>
      <c r="C5071">
        <v>1500</v>
      </c>
      <c r="D5071">
        <v>8.6999999999999994E-3</v>
      </c>
      <c r="E5071">
        <v>3.8E-3</v>
      </c>
      <c r="F5071">
        <v>0</v>
      </c>
      <c r="G5071">
        <v>9.5999999999999992E-3</v>
      </c>
    </row>
    <row r="5072" spans="1:7" x14ac:dyDescent="0.25">
      <c r="A5072">
        <v>10149999</v>
      </c>
      <c r="B5072" s="1">
        <v>41258</v>
      </c>
      <c r="C5072">
        <v>1530</v>
      </c>
      <c r="D5072">
        <v>8.5000000000000006E-3</v>
      </c>
      <c r="E5072">
        <v>3.2000000000000002E-3</v>
      </c>
      <c r="F5072">
        <v>1E-4</v>
      </c>
      <c r="G5072">
        <v>8.9999999999999993E-3</v>
      </c>
    </row>
    <row r="5073" spans="1:7" x14ac:dyDescent="0.25">
      <c r="A5073">
        <v>10149999</v>
      </c>
      <c r="B5073" s="1">
        <v>41258</v>
      </c>
      <c r="C5073">
        <v>1600</v>
      </c>
      <c r="D5073">
        <v>9.1000000000000004E-3</v>
      </c>
      <c r="E5073">
        <v>4.5999999999999999E-3</v>
      </c>
      <c r="F5073">
        <v>0</v>
      </c>
      <c r="G5073">
        <v>1.03E-2</v>
      </c>
    </row>
    <row r="5074" spans="1:7" x14ac:dyDescent="0.25">
      <c r="A5074">
        <v>10149999</v>
      </c>
      <c r="B5074" s="1">
        <v>41258</v>
      </c>
      <c r="C5074">
        <v>1630</v>
      </c>
      <c r="D5074">
        <v>9.2999999999999992E-3</v>
      </c>
      <c r="E5074">
        <v>3.8E-3</v>
      </c>
      <c r="F5074">
        <v>2.0000000000000001E-4</v>
      </c>
      <c r="G5074">
        <v>0.01</v>
      </c>
    </row>
    <row r="5075" spans="1:7" x14ac:dyDescent="0.25">
      <c r="A5075">
        <v>10149999</v>
      </c>
      <c r="B5075" s="1">
        <v>41258</v>
      </c>
      <c r="C5075">
        <v>1700</v>
      </c>
      <c r="D5075">
        <v>1.12E-2</v>
      </c>
      <c r="E5075">
        <v>6.3E-3</v>
      </c>
      <c r="F5075">
        <v>0</v>
      </c>
      <c r="G5075">
        <v>1.29E-2</v>
      </c>
    </row>
    <row r="5076" spans="1:7" x14ac:dyDescent="0.25">
      <c r="A5076">
        <v>10149999</v>
      </c>
      <c r="B5076" s="1">
        <v>41258</v>
      </c>
      <c r="C5076">
        <v>1730</v>
      </c>
      <c r="D5076">
        <v>7.0000000000000001E-3</v>
      </c>
      <c r="E5076">
        <v>3.8E-3</v>
      </c>
      <c r="F5076">
        <v>1E-4</v>
      </c>
      <c r="G5076">
        <v>7.7999999999999996E-3</v>
      </c>
    </row>
    <row r="5077" spans="1:7" x14ac:dyDescent="0.25">
      <c r="A5077">
        <v>10149999</v>
      </c>
      <c r="B5077" s="1">
        <v>41258</v>
      </c>
      <c r="C5077">
        <v>1800</v>
      </c>
      <c r="D5077">
        <v>7.1000000000000004E-3</v>
      </c>
      <c r="E5077">
        <v>4.3E-3</v>
      </c>
      <c r="F5077">
        <v>0</v>
      </c>
      <c r="G5077">
        <v>8.3999999999999995E-3</v>
      </c>
    </row>
    <row r="5078" spans="1:7" x14ac:dyDescent="0.25">
      <c r="A5078">
        <v>10149999</v>
      </c>
      <c r="B5078" s="1">
        <v>41258</v>
      </c>
      <c r="C5078">
        <v>1830</v>
      </c>
      <c r="D5078">
        <v>1.0800000000000001E-2</v>
      </c>
      <c r="E5078">
        <v>6.0000000000000001E-3</v>
      </c>
      <c r="F5078">
        <v>2.0000000000000001E-4</v>
      </c>
      <c r="G5078">
        <v>1.23E-2</v>
      </c>
    </row>
    <row r="5079" spans="1:7" x14ac:dyDescent="0.25">
      <c r="A5079">
        <v>10149999</v>
      </c>
      <c r="B5079" s="1">
        <v>41258</v>
      </c>
      <c r="C5079">
        <v>1900</v>
      </c>
      <c r="D5079">
        <v>9.7000000000000003E-3</v>
      </c>
      <c r="E5079">
        <v>7.7000000000000002E-3</v>
      </c>
      <c r="F5079">
        <v>1E-4</v>
      </c>
      <c r="G5079">
        <v>1.23E-2</v>
      </c>
    </row>
    <row r="5080" spans="1:7" x14ac:dyDescent="0.25">
      <c r="A5080">
        <v>10149999</v>
      </c>
      <c r="B5080" s="1">
        <v>41258</v>
      </c>
      <c r="C5080">
        <v>1930</v>
      </c>
      <c r="D5080">
        <v>1.3899999999999999E-2</v>
      </c>
      <c r="E5080">
        <v>1.17E-2</v>
      </c>
      <c r="F5080">
        <v>0</v>
      </c>
      <c r="G5080">
        <v>1.83E-2</v>
      </c>
    </row>
    <row r="5081" spans="1:7" x14ac:dyDescent="0.25">
      <c r="A5081">
        <v>10149999</v>
      </c>
      <c r="B5081" s="1">
        <v>41258</v>
      </c>
      <c r="C5081">
        <v>2000</v>
      </c>
      <c r="D5081">
        <v>1.44E-2</v>
      </c>
      <c r="E5081">
        <v>1.43E-2</v>
      </c>
      <c r="F5081">
        <v>0</v>
      </c>
      <c r="G5081">
        <v>2.0199999999999999E-2</v>
      </c>
    </row>
    <row r="5082" spans="1:7" x14ac:dyDescent="0.25">
      <c r="A5082">
        <v>10149999</v>
      </c>
      <c r="B5082" s="1">
        <v>41258</v>
      </c>
      <c r="C5082">
        <v>2030</v>
      </c>
      <c r="D5082">
        <v>1.4999999999999999E-2</v>
      </c>
      <c r="E5082">
        <v>1.6E-2</v>
      </c>
      <c r="F5082">
        <v>0</v>
      </c>
      <c r="G5082">
        <v>2.1999999999999999E-2</v>
      </c>
    </row>
    <row r="5083" spans="1:7" x14ac:dyDescent="0.25">
      <c r="A5083">
        <v>10149999</v>
      </c>
      <c r="B5083" s="1">
        <v>41258</v>
      </c>
      <c r="C5083">
        <v>2100</v>
      </c>
      <c r="D5083">
        <v>1.4999999999999999E-2</v>
      </c>
      <c r="E5083">
        <v>1.2500000000000001E-2</v>
      </c>
      <c r="F5083">
        <v>0</v>
      </c>
      <c r="G5083">
        <v>1.95E-2</v>
      </c>
    </row>
    <row r="5084" spans="1:7" x14ac:dyDescent="0.25">
      <c r="A5084">
        <v>10149999</v>
      </c>
      <c r="B5084" s="1">
        <v>41258</v>
      </c>
      <c r="C5084">
        <v>2130</v>
      </c>
      <c r="D5084">
        <v>1.66E-2</v>
      </c>
      <c r="E5084">
        <v>1.5800000000000002E-2</v>
      </c>
      <c r="F5084">
        <v>0</v>
      </c>
      <c r="G5084">
        <v>2.3E-2</v>
      </c>
    </row>
    <row r="5085" spans="1:7" x14ac:dyDescent="0.25">
      <c r="A5085">
        <v>10149999</v>
      </c>
      <c r="B5085" s="1">
        <v>41258</v>
      </c>
      <c r="C5085">
        <v>2200</v>
      </c>
      <c r="D5085">
        <v>2.3800000000000002E-2</v>
      </c>
      <c r="E5085">
        <v>2.5399999999999999E-2</v>
      </c>
      <c r="F5085">
        <v>0</v>
      </c>
      <c r="G5085">
        <v>3.49E-2</v>
      </c>
    </row>
    <row r="5086" spans="1:7" x14ac:dyDescent="0.25">
      <c r="A5086">
        <v>10149999</v>
      </c>
      <c r="B5086" s="1">
        <v>41258</v>
      </c>
      <c r="C5086">
        <v>2230</v>
      </c>
      <c r="D5086">
        <v>1.54E-2</v>
      </c>
      <c r="E5086">
        <v>1.5599999999999999E-2</v>
      </c>
      <c r="F5086">
        <v>0</v>
      </c>
      <c r="G5086">
        <v>2.18E-2</v>
      </c>
    </row>
    <row r="5087" spans="1:7" x14ac:dyDescent="0.25">
      <c r="A5087">
        <v>10149999</v>
      </c>
      <c r="B5087" s="1">
        <v>41258</v>
      </c>
      <c r="C5087">
        <v>2300</v>
      </c>
      <c r="D5087">
        <v>1.26E-2</v>
      </c>
      <c r="E5087">
        <v>1.01E-2</v>
      </c>
      <c r="F5087">
        <v>0</v>
      </c>
      <c r="G5087">
        <v>1.6299999999999999E-2</v>
      </c>
    </row>
    <row r="5088" spans="1:7" x14ac:dyDescent="0.25">
      <c r="A5088">
        <v>10149999</v>
      </c>
      <c r="B5088" s="1">
        <v>41258</v>
      </c>
      <c r="C5088">
        <v>2330</v>
      </c>
      <c r="D5088">
        <v>1.18E-2</v>
      </c>
      <c r="E5088">
        <v>9.2999999999999992E-3</v>
      </c>
      <c r="F5088">
        <v>0</v>
      </c>
      <c r="G5088">
        <v>1.4999999999999999E-2</v>
      </c>
    </row>
    <row r="5089" spans="1:7" x14ac:dyDescent="0.25">
      <c r="A5089">
        <v>10149999</v>
      </c>
      <c r="B5089" s="1">
        <v>41258</v>
      </c>
      <c r="C5089">
        <v>2400</v>
      </c>
      <c r="D5089">
        <v>9.5999999999999992E-3</v>
      </c>
      <c r="E5089">
        <v>7.4000000000000003E-3</v>
      </c>
      <c r="F5089">
        <v>0</v>
      </c>
      <c r="G5089">
        <v>1.21E-2</v>
      </c>
    </row>
    <row r="5090" spans="1:7" x14ac:dyDescent="0.25">
      <c r="A5090">
        <v>10149999</v>
      </c>
      <c r="B5090" s="1">
        <v>41259</v>
      </c>
      <c r="C5090">
        <v>30</v>
      </c>
      <c r="D5090">
        <v>0.01</v>
      </c>
      <c r="E5090">
        <v>8.0000000000000002E-3</v>
      </c>
      <c r="F5090">
        <v>0</v>
      </c>
      <c r="G5090">
        <v>1.29E-2</v>
      </c>
    </row>
    <row r="5091" spans="1:7" x14ac:dyDescent="0.25">
      <c r="A5091">
        <v>10149999</v>
      </c>
      <c r="B5091" s="1">
        <v>41259</v>
      </c>
      <c r="C5091">
        <v>100</v>
      </c>
      <c r="D5091">
        <v>1.0699999999999999E-2</v>
      </c>
      <c r="E5091">
        <v>9.2999999999999992E-3</v>
      </c>
      <c r="F5091">
        <v>0</v>
      </c>
      <c r="G5091">
        <v>1.4200000000000001E-2</v>
      </c>
    </row>
    <row r="5092" spans="1:7" x14ac:dyDescent="0.25">
      <c r="A5092">
        <v>10149999</v>
      </c>
      <c r="B5092" s="1">
        <v>41259</v>
      </c>
      <c r="C5092">
        <v>130</v>
      </c>
      <c r="D5092">
        <v>9.7999999999999997E-3</v>
      </c>
      <c r="E5092">
        <v>7.4999999999999997E-3</v>
      </c>
      <c r="F5092">
        <v>0</v>
      </c>
      <c r="G5092">
        <v>1.23E-2</v>
      </c>
    </row>
    <row r="5093" spans="1:7" x14ac:dyDescent="0.25">
      <c r="A5093">
        <v>10149999</v>
      </c>
      <c r="B5093" s="1">
        <v>41259</v>
      </c>
      <c r="C5093">
        <v>200</v>
      </c>
      <c r="D5093">
        <v>1.12E-2</v>
      </c>
      <c r="E5093">
        <v>1.03E-2</v>
      </c>
      <c r="F5093">
        <v>0</v>
      </c>
      <c r="G5093">
        <v>1.52E-2</v>
      </c>
    </row>
    <row r="5094" spans="1:7" x14ac:dyDescent="0.25">
      <c r="A5094">
        <v>10149999</v>
      </c>
      <c r="B5094" s="1">
        <v>41259</v>
      </c>
      <c r="C5094">
        <v>230</v>
      </c>
      <c r="D5094">
        <v>9.7999999999999997E-3</v>
      </c>
      <c r="E5094">
        <v>7.6E-3</v>
      </c>
      <c r="F5094">
        <v>0</v>
      </c>
      <c r="G5094">
        <v>1.24E-2</v>
      </c>
    </row>
    <row r="5095" spans="1:7" x14ac:dyDescent="0.25">
      <c r="A5095">
        <v>10149999</v>
      </c>
      <c r="B5095" s="1">
        <v>41259</v>
      </c>
      <c r="C5095">
        <v>300</v>
      </c>
      <c r="D5095">
        <v>1.1299999999999999E-2</v>
      </c>
      <c r="E5095">
        <v>1.0500000000000001E-2</v>
      </c>
      <c r="F5095">
        <v>0</v>
      </c>
      <c r="G5095">
        <v>1.55E-2</v>
      </c>
    </row>
    <row r="5096" spans="1:7" x14ac:dyDescent="0.25">
      <c r="A5096">
        <v>10149999</v>
      </c>
      <c r="B5096" s="1">
        <v>41259</v>
      </c>
      <c r="C5096">
        <v>330</v>
      </c>
      <c r="D5096">
        <v>9.9000000000000008E-3</v>
      </c>
      <c r="E5096">
        <v>7.7000000000000002E-3</v>
      </c>
      <c r="F5096">
        <v>0</v>
      </c>
      <c r="G5096">
        <v>1.2500000000000001E-2</v>
      </c>
    </row>
    <row r="5097" spans="1:7" x14ac:dyDescent="0.25">
      <c r="A5097">
        <v>10149999</v>
      </c>
      <c r="B5097" s="1">
        <v>41259</v>
      </c>
      <c r="C5097">
        <v>400</v>
      </c>
      <c r="D5097">
        <v>1.0999999999999999E-2</v>
      </c>
      <c r="E5097">
        <v>0.01</v>
      </c>
      <c r="F5097">
        <v>0</v>
      </c>
      <c r="G5097">
        <v>1.49E-2</v>
      </c>
    </row>
    <row r="5098" spans="1:7" x14ac:dyDescent="0.25">
      <c r="A5098">
        <v>10149999</v>
      </c>
      <c r="B5098" s="1">
        <v>41259</v>
      </c>
      <c r="C5098">
        <v>430</v>
      </c>
      <c r="D5098">
        <v>1.04E-2</v>
      </c>
      <c r="E5098">
        <v>8.6E-3</v>
      </c>
      <c r="F5098">
        <v>0</v>
      </c>
      <c r="G5098">
        <v>1.34E-2</v>
      </c>
    </row>
    <row r="5099" spans="1:7" x14ac:dyDescent="0.25">
      <c r="A5099">
        <v>10149999</v>
      </c>
      <c r="B5099" s="1">
        <v>41259</v>
      </c>
      <c r="C5099">
        <v>500</v>
      </c>
      <c r="D5099">
        <v>1.0699999999999999E-2</v>
      </c>
      <c r="E5099">
        <v>9.4000000000000004E-3</v>
      </c>
      <c r="F5099">
        <v>0</v>
      </c>
      <c r="G5099">
        <v>1.43E-2</v>
      </c>
    </row>
    <row r="5100" spans="1:7" x14ac:dyDescent="0.25">
      <c r="A5100">
        <v>10149999</v>
      </c>
      <c r="B5100" s="1">
        <v>41259</v>
      </c>
      <c r="C5100">
        <v>530</v>
      </c>
      <c r="D5100">
        <v>1.06E-2</v>
      </c>
      <c r="E5100">
        <v>9.1999999999999998E-3</v>
      </c>
      <c r="F5100">
        <v>0</v>
      </c>
      <c r="G5100">
        <v>1.41E-2</v>
      </c>
    </row>
    <row r="5101" spans="1:7" x14ac:dyDescent="0.25">
      <c r="A5101">
        <v>10149999</v>
      </c>
      <c r="B5101" s="1">
        <v>41259</v>
      </c>
      <c r="C5101">
        <v>600</v>
      </c>
      <c r="D5101">
        <v>1.01E-2</v>
      </c>
      <c r="E5101">
        <v>8.3999999999999995E-3</v>
      </c>
      <c r="F5101">
        <v>0</v>
      </c>
      <c r="G5101">
        <v>1.32E-2</v>
      </c>
    </row>
    <row r="5102" spans="1:7" x14ac:dyDescent="0.25">
      <c r="A5102">
        <v>10149999</v>
      </c>
      <c r="B5102" s="1">
        <v>41259</v>
      </c>
      <c r="C5102">
        <v>630</v>
      </c>
      <c r="D5102">
        <v>8.5000000000000006E-3</v>
      </c>
      <c r="E5102">
        <v>7.4000000000000003E-3</v>
      </c>
      <c r="F5102">
        <v>0</v>
      </c>
      <c r="G5102">
        <v>1.1299999999999999E-2</v>
      </c>
    </row>
    <row r="5103" spans="1:7" x14ac:dyDescent="0.25">
      <c r="A5103">
        <v>10149999</v>
      </c>
      <c r="B5103" s="1">
        <v>41259</v>
      </c>
      <c r="C5103">
        <v>700</v>
      </c>
      <c r="D5103">
        <v>1.03E-2</v>
      </c>
      <c r="E5103">
        <v>1.0200000000000001E-2</v>
      </c>
      <c r="F5103">
        <v>0</v>
      </c>
      <c r="G5103">
        <v>1.46E-2</v>
      </c>
    </row>
    <row r="5104" spans="1:7" x14ac:dyDescent="0.25">
      <c r="A5104">
        <v>10149999</v>
      </c>
      <c r="B5104" s="1">
        <v>41259</v>
      </c>
      <c r="C5104">
        <v>730</v>
      </c>
      <c r="D5104">
        <v>1.9900000000000001E-2</v>
      </c>
      <c r="E5104">
        <v>2.41E-2</v>
      </c>
      <c r="F5104">
        <v>0</v>
      </c>
      <c r="G5104">
        <v>3.1399999999999997E-2</v>
      </c>
    </row>
    <row r="5105" spans="1:7" x14ac:dyDescent="0.25">
      <c r="A5105">
        <v>10149999</v>
      </c>
      <c r="B5105" s="1">
        <v>41259</v>
      </c>
      <c r="C5105">
        <v>800</v>
      </c>
      <c r="D5105">
        <v>1.9800000000000002E-2</v>
      </c>
      <c r="E5105">
        <v>2.1299999999999999E-2</v>
      </c>
      <c r="F5105">
        <v>0</v>
      </c>
      <c r="G5105">
        <v>2.9000000000000001E-2</v>
      </c>
    </row>
    <row r="5106" spans="1:7" x14ac:dyDescent="0.25">
      <c r="A5106">
        <v>10149999</v>
      </c>
      <c r="B5106" s="1">
        <v>41259</v>
      </c>
      <c r="C5106">
        <v>830</v>
      </c>
      <c r="D5106">
        <v>2.07E-2</v>
      </c>
      <c r="E5106">
        <v>1.9400000000000001E-2</v>
      </c>
      <c r="F5106">
        <v>0</v>
      </c>
      <c r="G5106">
        <v>2.8400000000000002E-2</v>
      </c>
    </row>
    <row r="5107" spans="1:7" x14ac:dyDescent="0.25">
      <c r="A5107">
        <v>10149999</v>
      </c>
      <c r="B5107" s="1">
        <v>41259</v>
      </c>
      <c r="C5107">
        <v>900</v>
      </c>
      <c r="D5107">
        <v>3.78E-2</v>
      </c>
      <c r="E5107">
        <v>2.3E-2</v>
      </c>
      <c r="F5107">
        <v>0</v>
      </c>
      <c r="G5107">
        <v>4.4499999999999998E-2</v>
      </c>
    </row>
    <row r="5108" spans="1:7" x14ac:dyDescent="0.25">
      <c r="A5108">
        <v>10149999</v>
      </c>
      <c r="B5108" s="1">
        <v>41259</v>
      </c>
      <c r="C5108">
        <v>930</v>
      </c>
      <c r="D5108">
        <v>0.11799999999999999</v>
      </c>
      <c r="E5108">
        <v>5.8000000000000003E-2</v>
      </c>
      <c r="F5108">
        <v>0</v>
      </c>
      <c r="G5108">
        <v>0.13159999999999999</v>
      </c>
    </row>
    <row r="5109" spans="1:7" x14ac:dyDescent="0.25">
      <c r="A5109">
        <v>10149999</v>
      </c>
      <c r="B5109" s="1">
        <v>41259</v>
      </c>
      <c r="C5109">
        <v>1000</v>
      </c>
      <c r="D5109">
        <v>0.29470000000000002</v>
      </c>
      <c r="E5109">
        <v>0.15029999999999999</v>
      </c>
      <c r="F5109">
        <v>0</v>
      </c>
      <c r="G5109">
        <v>0.33090000000000003</v>
      </c>
    </row>
    <row r="5110" spans="1:7" x14ac:dyDescent="0.25">
      <c r="A5110">
        <v>10149999</v>
      </c>
      <c r="B5110" s="1">
        <v>41259</v>
      </c>
      <c r="C5110">
        <v>1030</v>
      </c>
      <c r="D5110">
        <v>0.33150000000000002</v>
      </c>
      <c r="E5110">
        <v>0.15709999999999999</v>
      </c>
      <c r="F5110">
        <v>0</v>
      </c>
      <c r="G5110">
        <v>0.36680000000000001</v>
      </c>
    </row>
    <row r="5111" spans="1:7" x14ac:dyDescent="0.25">
      <c r="A5111">
        <v>10149999</v>
      </c>
      <c r="B5111" s="1">
        <v>41259</v>
      </c>
      <c r="C5111">
        <v>1100</v>
      </c>
      <c r="D5111">
        <v>0.37140000000000001</v>
      </c>
      <c r="E5111">
        <v>0.17469999999999999</v>
      </c>
      <c r="F5111">
        <v>0</v>
      </c>
      <c r="G5111">
        <v>0.41049999999999998</v>
      </c>
    </row>
    <row r="5112" spans="1:7" x14ac:dyDescent="0.25">
      <c r="A5112">
        <v>10149999</v>
      </c>
      <c r="B5112" s="1">
        <v>41259</v>
      </c>
      <c r="C5112">
        <v>1130</v>
      </c>
      <c r="D5112">
        <v>0.40649999999999997</v>
      </c>
      <c r="E5112">
        <v>0.192</v>
      </c>
      <c r="F5112">
        <v>0</v>
      </c>
      <c r="G5112">
        <v>0.4496</v>
      </c>
    </row>
    <row r="5113" spans="1:7" x14ac:dyDescent="0.25">
      <c r="A5113">
        <v>10149999</v>
      </c>
      <c r="B5113" s="1">
        <v>41259</v>
      </c>
      <c r="C5113">
        <v>1200</v>
      </c>
      <c r="D5113">
        <v>0.38290000000000002</v>
      </c>
      <c r="E5113">
        <v>0.17960000000000001</v>
      </c>
      <c r="F5113">
        <v>0</v>
      </c>
      <c r="G5113">
        <v>0.42280000000000001</v>
      </c>
    </row>
    <row r="5114" spans="1:7" x14ac:dyDescent="0.25">
      <c r="A5114">
        <v>10149999</v>
      </c>
      <c r="B5114" s="1">
        <v>41259</v>
      </c>
      <c r="C5114">
        <v>1230</v>
      </c>
      <c r="D5114">
        <v>0.35799999999999998</v>
      </c>
      <c r="E5114">
        <v>0.17599999999999999</v>
      </c>
      <c r="F5114">
        <v>0</v>
      </c>
      <c r="G5114">
        <v>0.39900000000000002</v>
      </c>
    </row>
    <row r="5115" spans="1:7" x14ac:dyDescent="0.25">
      <c r="A5115">
        <v>10149999</v>
      </c>
      <c r="B5115" s="1">
        <v>41259</v>
      </c>
      <c r="C5115">
        <v>1300</v>
      </c>
      <c r="D5115">
        <v>0.35349999999999998</v>
      </c>
      <c r="E5115">
        <v>0.18</v>
      </c>
      <c r="F5115">
        <v>0</v>
      </c>
      <c r="G5115">
        <v>0.3967</v>
      </c>
    </row>
    <row r="5116" spans="1:7" x14ac:dyDescent="0.25">
      <c r="A5116">
        <v>10149999</v>
      </c>
      <c r="B5116" s="1">
        <v>41259</v>
      </c>
      <c r="C5116">
        <v>1330</v>
      </c>
      <c r="D5116">
        <v>0.37059999999999998</v>
      </c>
      <c r="E5116">
        <v>0.19220000000000001</v>
      </c>
      <c r="F5116">
        <v>0</v>
      </c>
      <c r="G5116">
        <v>0.41760000000000003</v>
      </c>
    </row>
    <row r="5117" spans="1:7" x14ac:dyDescent="0.25">
      <c r="A5117">
        <v>10149999</v>
      </c>
      <c r="B5117" s="1">
        <v>41259</v>
      </c>
      <c r="C5117">
        <v>1400</v>
      </c>
      <c r="D5117">
        <v>0.3674</v>
      </c>
      <c r="E5117">
        <v>0.18990000000000001</v>
      </c>
      <c r="F5117">
        <v>0</v>
      </c>
      <c r="G5117">
        <v>0.41360000000000002</v>
      </c>
    </row>
    <row r="5118" spans="1:7" x14ac:dyDescent="0.25">
      <c r="A5118">
        <v>10149999</v>
      </c>
      <c r="B5118" s="1">
        <v>41259</v>
      </c>
      <c r="C5118">
        <v>1430</v>
      </c>
      <c r="D5118">
        <v>0.35039999999999999</v>
      </c>
      <c r="E5118">
        <v>0.17319999999999999</v>
      </c>
      <c r="F5118">
        <v>0</v>
      </c>
      <c r="G5118">
        <v>0.39079999999999998</v>
      </c>
    </row>
    <row r="5119" spans="1:7" x14ac:dyDescent="0.25">
      <c r="A5119">
        <v>10149999</v>
      </c>
      <c r="B5119" s="1">
        <v>41259</v>
      </c>
      <c r="C5119">
        <v>1500</v>
      </c>
      <c r="D5119">
        <v>0.37080000000000002</v>
      </c>
      <c r="E5119">
        <v>0.17710000000000001</v>
      </c>
      <c r="F5119">
        <v>0</v>
      </c>
      <c r="G5119">
        <v>0.41089999999999999</v>
      </c>
    </row>
    <row r="5120" spans="1:7" x14ac:dyDescent="0.25">
      <c r="A5120">
        <v>10149999</v>
      </c>
      <c r="B5120" s="1">
        <v>41259</v>
      </c>
      <c r="C5120">
        <v>1530</v>
      </c>
      <c r="D5120">
        <v>0.38740000000000002</v>
      </c>
      <c r="E5120">
        <v>0.18390000000000001</v>
      </c>
      <c r="F5120">
        <v>0</v>
      </c>
      <c r="G5120">
        <v>0.42899999999999999</v>
      </c>
    </row>
    <row r="5121" spans="1:7" x14ac:dyDescent="0.25">
      <c r="A5121">
        <v>10149999</v>
      </c>
      <c r="B5121" s="1">
        <v>41259</v>
      </c>
      <c r="C5121">
        <v>1600</v>
      </c>
      <c r="D5121">
        <v>0.41539999999999999</v>
      </c>
      <c r="E5121">
        <v>0.19259999999999999</v>
      </c>
      <c r="F5121">
        <v>0</v>
      </c>
      <c r="G5121">
        <v>0.45779999999999998</v>
      </c>
    </row>
    <row r="5122" spans="1:7" x14ac:dyDescent="0.25">
      <c r="A5122">
        <v>10149999</v>
      </c>
      <c r="B5122" s="1">
        <v>41259</v>
      </c>
      <c r="C5122">
        <v>1630</v>
      </c>
      <c r="D5122">
        <v>0.38</v>
      </c>
      <c r="E5122">
        <v>0.1845</v>
      </c>
      <c r="F5122">
        <v>0</v>
      </c>
      <c r="G5122">
        <v>0.42249999999999999</v>
      </c>
    </row>
    <row r="5123" spans="1:7" x14ac:dyDescent="0.25">
      <c r="A5123">
        <v>10149999</v>
      </c>
      <c r="B5123" s="1">
        <v>41259</v>
      </c>
      <c r="C5123">
        <v>1700</v>
      </c>
      <c r="D5123">
        <v>0.37240000000000001</v>
      </c>
      <c r="E5123">
        <v>0.1956</v>
      </c>
      <c r="F5123">
        <v>0</v>
      </c>
      <c r="G5123">
        <v>0.42070000000000002</v>
      </c>
    </row>
    <row r="5124" spans="1:7" x14ac:dyDescent="0.25">
      <c r="A5124">
        <v>10149999</v>
      </c>
      <c r="B5124" s="1">
        <v>41259</v>
      </c>
      <c r="C5124">
        <v>1730</v>
      </c>
      <c r="D5124">
        <v>0.30359999999999998</v>
      </c>
      <c r="E5124">
        <v>0.1736</v>
      </c>
      <c r="F5124">
        <v>0</v>
      </c>
      <c r="G5124">
        <v>0.34970000000000001</v>
      </c>
    </row>
    <row r="5125" spans="1:7" x14ac:dyDescent="0.25">
      <c r="A5125">
        <v>10149999</v>
      </c>
      <c r="B5125" s="1">
        <v>41259</v>
      </c>
      <c r="C5125">
        <v>1800</v>
      </c>
      <c r="D5125">
        <v>0.33650000000000002</v>
      </c>
      <c r="E5125">
        <v>0.19389999999999999</v>
      </c>
      <c r="F5125">
        <v>0</v>
      </c>
      <c r="G5125">
        <v>0.38850000000000001</v>
      </c>
    </row>
    <row r="5126" spans="1:7" x14ac:dyDescent="0.25">
      <c r="A5126">
        <v>10149999</v>
      </c>
      <c r="B5126" s="1">
        <v>41259</v>
      </c>
      <c r="C5126">
        <v>1830</v>
      </c>
      <c r="D5126">
        <v>0.22869999999999999</v>
      </c>
      <c r="E5126">
        <v>0.1399</v>
      </c>
      <c r="F5126">
        <v>0</v>
      </c>
      <c r="G5126">
        <v>0.2681</v>
      </c>
    </row>
    <row r="5127" spans="1:7" x14ac:dyDescent="0.25">
      <c r="A5127">
        <v>10149999</v>
      </c>
      <c r="B5127" s="1">
        <v>41259</v>
      </c>
      <c r="C5127">
        <v>1900</v>
      </c>
      <c r="D5127">
        <v>0.13819999999999999</v>
      </c>
      <c r="E5127">
        <v>9.01E-2</v>
      </c>
      <c r="F5127">
        <v>0</v>
      </c>
      <c r="G5127">
        <v>0.16500000000000001</v>
      </c>
    </row>
    <row r="5128" spans="1:7" x14ac:dyDescent="0.25">
      <c r="A5128">
        <v>10149999</v>
      </c>
      <c r="B5128" s="1">
        <v>41259</v>
      </c>
      <c r="C5128">
        <v>1930</v>
      </c>
      <c r="D5128">
        <v>0.109</v>
      </c>
      <c r="E5128">
        <v>7.1599999999999997E-2</v>
      </c>
      <c r="F5128">
        <v>0</v>
      </c>
      <c r="G5128">
        <v>0.1305</v>
      </c>
    </row>
    <row r="5129" spans="1:7" x14ac:dyDescent="0.25">
      <c r="A5129">
        <v>10149999</v>
      </c>
      <c r="B5129" s="1">
        <v>41259</v>
      </c>
      <c r="C5129">
        <v>2000</v>
      </c>
      <c r="D5129">
        <v>6.1100000000000002E-2</v>
      </c>
      <c r="E5129">
        <v>4.7199999999999999E-2</v>
      </c>
      <c r="F5129">
        <v>0</v>
      </c>
      <c r="G5129">
        <v>7.7299999999999994E-2</v>
      </c>
    </row>
    <row r="5130" spans="1:7" x14ac:dyDescent="0.25">
      <c r="A5130">
        <v>10149999</v>
      </c>
      <c r="B5130" s="1">
        <v>41259</v>
      </c>
      <c r="C5130">
        <v>2030</v>
      </c>
      <c r="D5130">
        <v>2.53E-2</v>
      </c>
      <c r="E5130">
        <v>2.63E-2</v>
      </c>
      <c r="F5130">
        <v>0</v>
      </c>
      <c r="G5130">
        <v>3.6600000000000001E-2</v>
      </c>
    </row>
    <row r="5131" spans="1:7" x14ac:dyDescent="0.25">
      <c r="A5131">
        <v>10149999</v>
      </c>
      <c r="B5131" s="1">
        <v>41259</v>
      </c>
      <c r="C5131">
        <v>2100</v>
      </c>
      <c r="D5131">
        <v>1.9300000000000001E-2</v>
      </c>
      <c r="E5131">
        <v>2.2599999999999999E-2</v>
      </c>
      <c r="F5131">
        <v>0</v>
      </c>
      <c r="G5131">
        <v>2.9700000000000001E-2</v>
      </c>
    </row>
    <row r="5132" spans="1:7" x14ac:dyDescent="0.25">
      <c r="A5132">
        <v>10149999</v>
      </c>
      <c r="B5132" s="1">
        <v>41259</v>
      </c>
      <c r="C5132">
        <v>2130</v>
      </c>
      <c r="D5132">
        <v>3.2300000000000002E-2</v>
      </c>
      <c r="E5132">
        <v>4.0800000000000003E-2</v>
      </c>
      <c r="F5132">
        <v>0</v>
      </c>
      <c r="G5132">
        <v>5.2200000000000003E-2</v>
      </c>
    </row>
    <row r="5133" spans="1:7" x14ac:dyDescent="0.25">
      <c r="A5133">
        <v>10149999</v>
      </c>
      <c r="B5133" s="1">
        <v>41259</v>
      </c>
      <c r="C5133">
        <v>2200</v>
      </c>
      <c r="D5133">
        <v>1.5100000000000001E-2</v>
      </c>
      <c r="E5133">
        <v>1.23E-2</v>
      </c>
      <c r="F5133">
        <v>0</v>
      </c>
      <c r="G5133">
        <v>1.95E-2</v>
      </c>
    </row>
    <row r="5134" spans="1:7" x14ac:dyDescent="0.25">
      <c r="A5134">
        <v>10149999</v>
      </c>
      <c r="B5134" s="1">
        <v>41259</v>
      </c>
      <c r="C5134">
        <v>2230</v>
      </c>
      <c r="D5134">
        <v>1.5900000000000001E-2</v>
      </c>
      <c r="E5134">
        <v>1.26E-2</v>
      </c>
      <c r="F5134">
        <v>0</v>
      </c>
      <c r="G5134">
        <v>2.0199999999999999E-2</v>
      </c>
    </row>
    <row r="5135" spans="1:7" x14ac:dyDescent="0.25">
      <c r="A5135">
        <v>10149999</v>
      </c>
      <c r="B5135" s="1">
        <v>41259</v>
      </c>
      <c r="C5135">
        <v>2300</v>
      </c>
      <c r="D5135">
        <v>1.21E-2</v>
      </c>
      <c r="E5135">
        <v>7.4000000000000003E-3</v>
      </c>
      <c r="F5135">
        <v>0</v>
      </c>
      <c r="G5135">
        <v>1.43E-2</v>
      </c>
    </row>
    <row r="5136" spans="1:7" x14ac:dyDescent="0.25">
      <c r="A5136">
        <v>10149999</v>
      </c>
      <c r="B5136" s="1">
        <v>41259</v>
      </c>
      <c r="C5136">
        <v>2330</v>
      </c>
      <c r="D5136">
        <v>1.03E-2</v>
      </c>
      <c r="E5136">
        <v>9.7999999999999997E-3</v>
      </c>
      <c r="F5136">
        <v>0</v>
      </c>
      <c r="G5136">
        <v>1.4200000000000001E-2</v>
      </c>
    </row>
    <row r="5137" spans="1:7" x14ac:dyDescent="0.25">
      <c r="A5137">
        <v>10149999</v>
      </c>
      <c r="B5137" s="1">
        <v>41259</v>
      </c>
      <c r="C5137">
        <v>2400</v>
      </c>
      <c r="D5137">
        <v>8.8000000000000005E-3</v>
      </c>
      <c r="E5137">
        <v>7.0000000000000001E-3</v>
      </c>
      <c r="F5137">
        <v>0</v>
      </c>
      <c r="G5137">
        <v>1.12E-2</v>
      </c>
    </row>
    <row r="5138" spans="1:7" x14ac:dyDescent="0.25">
      <c r="A5138">
        <v>10149999</v>
      </c>
      <c r="B5138" s="1">
        <v>41260</v>
      </c>
      <c r="C5138">
        <v>30</v>
      </c>
      <c r="D5138">
        <v>1.0699999999999999E-2</v>
      </c>
      <c r="E5138">
        <v>9.7999999999999997E-3</v>
      </c>
      <c r="F5138">
        <v>0</v>
      </c>
      <c r="G5138">
        <v>1.46E-2</v>
      </c>
    </row>
    <row r="5139" spans="1:7" x14ac:dyDescent="0.25">
      <c r="A5139">
        <v>10149999</v>
      </c>
      <c r="B5139" s="1">
        <v>41260</v>
      </c>
      <c r="C5139">
        <v>100</v>
      </c>
      <c r="D5139">
        <v>9.1999999999999998E-3</v>
      </c>
      <c r="E5139">
        <v>6.6E-3</v>
      </c>
      <c r="F5139">
        <v>0</v>
      </c>
      <c r="G5139">
        <v>1.12E-2</v>
      </c>
    </row>
    <row r="5140" spans="1:7" x14ac:dyDescent="0.25">
      <c r="A5140">
        <v>10149999</v>
      </c>
      <c r="B5140" s="1">
        <v>41260</v>
      </c>
      <c r="C5140">
        <v>130</v>
      </c>
      <c r="D5140">
        <v>1.01E-2</v>
      </c>
      <c r="E5140">
        <v>8.3000000000000001E-3</v>
      </c>
      <c r="F5140">
        <v>0</v>
      </c>
      <c r="G5140">
        <v>1.32E-2</v>
      </c>
    </row>
    <row r="5141" spans="1:7" x14ac:dyDescent="0.25">
      <c r="A5141">
        <v>10149999</v>
      </c>
      <c r="B5141" s="1">
        <v>41260</v>
      </c>
      <c r="C5141">
        <v>200</v>
      </c>
      <c r="D5141">
        <v>9.7000000000000003E-3</v>
      </c>
      <c r="E5141">
        <v>7.4999999999999997E-3</v>
      </c>
      <c r="F5141">
        <v>0</v>
      </c>
      <c r="G5141">
        <v>1.23E-2</v>
      </c>
    </row>
    <row r="5142" spans="1:7" x14ac:dyDescent="0.25">
      <c r="A5142">
        <v>10149999</v>
      </c>
      <c r="B5142" s="1">
        <v>41260</v>
      </c>
      <c r="C5142">
        <v>230</v>
      </c>
      <c r="D5142">
        <v>9.9000000000000008E-3</v>
      </c>
      <c r="E5142">
        <v>8.0000000000000002E-3</v>
      </c>
      <c r="F5142">
        <v>0</v>
      </c>
      <c r="G5142">
        <v>1.2699999999999999E-2</v>
      </c>
    </row>
    <row r="5143" spans="1:7" x14ac:dyDescent="0.25">
      <c r="A5143">
        <v>10149999</v>
      </c>
      <c r="B5143" s="1">
        <v>41260</v>
      </c>
      <c r="C5143">
        <v>300</v>
      </c>
      <c r="D5143">
        <v>1.01E-2</v>
      </c>
      <c r="E5143">
        <v>8.3000000000000001E-3</v>
      </c>
      <c r="F5143">
        <v>0</v>
      </c>
      <c r="G5143">
        <v>1.3100000000000001E-2</v>
      </c>
    </row>
    <row r="5144" spans="1:7" x14ac:dyDescent="0.25">
      <c r="A5144">
        <v>10149999</v>
      </c>
      <c r="B5144" s="1">
        <v>41260</v>
      </c>
      <c r="C5144">
        <v>330</v>
      </c>
      <c r="D5144">
        <v>9.5999999999999992E-3</v>
      </c>
      <c r="E5144">
        <v>7.3000000000000001E-3</v>
      </c>
      <c r="F5144">
        <v>0</v>
      </c>
      <c r="G5144">
        <v>1.21E-2</v>
      </c>
    </row>
    <row r="5145" spans="1:7" x14ac:dyDescent="0.25">
      <c r="A5145">
        <v>10149999</v>
      </c>
      <c r="B5145" s="1">
        <v>41260</v>
      </c>
      <c r="C5145">
        <v>400</v>
      </c>
      <c r="D5145">
        <v>1.06E-2</v>
      </c>
      <c r="E5145">
        <v>9.1999999999999998E-3</v>
      </c>
      <c r="F5145">
        <v>0</v>
      </c>
      <c r="G5145">
        <v>1.41E-2</v>
      </c>
    </row>
    <row r="5146" spans="1:7" x14ac:dyDescent="0.25">
      <c r="A5146">
        <v>10149999</v>
      </c>
      <c r="B5146" s="1">
        <v>41260</v>
      </c>
      <c r="C5146">
        <v>430</v>
      </c>
      <c r="D5146">
        <v>9.4000000000000004E-3</v>
      </c>
      <c r="E5146">
        <v>6.7999999999999996E-3</v>
      </c>
      <c r="F5146">
        <v>0</v>
      </c>
      <c r="G5146">
        <v>1.1599999999999999E-2</v>
      </c>
    </row>
    <row r="5147" spans="1:7" x14ac:dyDescent="0.25">
      <c r="A5147">
        <v>10149999</v>
      </c>
      <c r="B5147" s="1">
        <v>41260</v>
      </c>
      <c r="C5147">
        <v>500</v>
      </c>
      <c r="D5147">
        <v>1.09E-2</v>
      </c>
      <c r="E5147">
        <v>9.7999999999999997E-3</v>
      </c>
      <c r="F5147">
        <v>0</v>
      </c>
      <c r="G5147">
        <v>1.47E-2</v>
      </c>
    </row>
    <row r="5148" spans="1:7" x14ac:dyDescent="0.25">
      <c r="A5148">
        <v>10149999</v>
      </c>
      <c r="B5148" s="1">
        <v>41260</v>
      </c>
      <c r="C5148">
        <v>530</v>
      </c>
      <c r="D5148">
        <v>9.1000000000000004E-3</v>
      </c>
      <c r="E5148">
        <v>6.6E-3</v>
      </c>
      <c r="F5148">
        <v>0</v>
      </c>
      <c r="G5148">
        <v>1.12E-2</v>
      </c>
    </row>
    <row r="5149" spans="1:7" x14ac:dyDescent="0.25">
      <c r="A5149">
        <v>10149999</v>
      </c>
      <c r="B5149" s="1">
        <v>41260</v>
      </c>
      <c r="C5149">
        <v>600</v>
      </c>
      <c r="D5149">
        <v>9.7999999999999997E-3</v>
      </c>
      <c r="E5149">
        <v>8.2000000000000007E-3</v>
      </c>
      <c r="F5149">
        <v>0</v>
      </c>
      <c r="G5149">
        <v>1.2800000000000001E-2</v>
      </c>
    </row>
    <row r="5150" spans="1:7" x14ac:dyDescent="0.25">
      <c r="A5150">
        <v>10149999</v>
      </c>
      <c r="B5150" s="1">
        <v>41260</v>
      </c>
      <c r="C5150">
        <v>630</v>
      </c>
      <c r="D5150">
        <v>7.4999999999999997E-3</v>
      </c>
      <c r="E5150">
        <v>4.8999999999999998E-3</v>
      </c>
      <c r="F5150">
        <v>0</v>
      </c>
      <c r="G5150">
        <v>8.9999999999999993E-3</v>
      </c>
    </row>
    <row r="5151" spans="1:7" x14ac:dyDescent="0.25">
      <c r="A5151">
        <v>10149999</v>
      </c>
      <c r="B5151" s="1">
        <v>41260</v>
      </c>
      <c r="C5151">
        <v>700</v>
      </c>
      <c r="D5151">
        <v>7.0000000000000001E-3</v>
      </c>
      <c r="E5151">
        <v>5.7000000000000002E-3</v>
      </c>
      <c r="F5151">
        <v>0</v>
      </c>
      <c r="G5151">
        <v>8.9999999999999993E-3</v>
      </c>
    </row>
    <row r="5152" spans="1:7" x14ac:dyDescent="0.25">
      <c r="A5152">
        <v>10149999</v>
      </c>
      <c r="B5152" s="1">
        <v>41260</v>
      </c>
      <c r="C5152">
        <v>730</v>
      </c>
      <c r="D5152">
        <v>1.46E-2</v>
      </c>
      <c r="E5152">
        <v>1.6500000000000001E-2</v>
      </c>
      <c r="F5152">
        <v>0</v>
      </c>
      <c r="G5152">
        <v>2.2100000000000002E-2</v>
      </c>
    </row>
    <row r="5153" spans="1:7" x14ac:dyDescent="0.25">
      <c r="A5153">
        <v>10149999</v>
      </c>
      <c r="B5153" s="1">
        <v>41260</v>
      </c>
      <c r="C5153">
        <v>800</v>
      </c>
      <c r="D5153">
        <v>1.77E-2</v>
      </c>
      <c r="E5153">
        <v>2.1399999999999999E-2</v>
      </c>
      <c r="F5153">
        <v>0</v>
      </c>
      <c r="G5153">
        <v>2.7699999999999999E-2</v>
      </c>
    </row>
    <row r="5154" spans="1:7" x14ac:dyDescent="0.25">
      <c r="A5154">
        <v>10149999</v>
      </c>
      <c r="B5154" s="1">
        <v>41260</v>
      </c>
      <c r="C5154">
        <v>830</v>
      </c>
      <c r="D5154">
        <v>2.0299999999999999E-2</v>
      </c>
      <c r="E5154">
        <v>2.0199999999999999E-2</v>
      </c>
      <c r="F5154">
        <v>0</v>
      </c>
      <c r="G5154">
        <v>2.8899999999999999E-2</v>
      </c>
    </row>
    <row r="5155" spans="1:7" x14ac:dyDescent="0.25">
      <c r="A5155">
        <v>10149999</v>
      </c>
      <c r="B5155" s="1">
        <v>41260</v>
      </c>
      <c r="C5155">
        <v>900</v>
      </c>
      <c r="D5155">
        <v>5.6800000000000003E-2</v>
      </c>
      <c r="E5155">
        <v>3.4700000000000002E-2</v>
      </c>
      <c r="F5155">
        <v>0</v>
      </c>
      <c r="G5155">
        <v>6.7000000000000004E-2</v>
      </c>
    </row>
    <row r="5156" spans="1:7" x14ac:dyDescent="0.25">
      <c r="A5156">
        <v>10149999</v>
      </c>
      <c r="B5156" s="1">
        <v>41260</v>
      </c>
      <c r="C5156">
        <v>930</v>
      </c>
      <c r="D5156">
        <v>0.16589999999999999</v>
      </c>
      <c r="E5156">
        <v>8.6300000000000002E-2</v>
      </c>
      <c r="F5156">
        <v>0</v>
      </c>
      <c r="G5156">
        <v>0.187</v>
      </c>
    </row>
    <row r="5157" spans="1:7" x14ac:dyDescent="0.25">
      <c r="A5157">
        <v>10149999</v>
      </c>
      <c r="B5157" s="1">
        <v>41260</v>
      </c>
      <c r="C5157">
        <v>1000</v>
      </c>
      <c r="D5157">
        <v>0.2462</v>
      </c>
      <c r="E5157">
        <v>0.1195</v>
      </c>
      <c r="F5157">
        <v>0</v>
      </c>
      <c r="G5157">
        <v>0.2737</v>
      </c>
    </row>
    <row r="5158" spans="1:7" x14ac:dyDescent="0.25">
      <c r="A5158">
        <v>10149999</v>
      </c>
      <c r="B5158" s="1">
        <v>41260</v>
      </c>
      <c r="C5158">
        <v>1030</v>
      </c>
      <c r="D5158">
        <v>0.28100000000000003</v>
      </c>
      <c r="E5158">
        <v>0.12590000000000001</v>
      </c>
      <c r="F5158">
        <v>0</v>
      </c>
      <c r="G5158">
        <v>0.308</v>
      </c>
    </row>
    <row r="5159" spans="1:7" x14ac:dyDescent="0.25">
      <c r="A5159">
        <v>10149999</v>
      </c>
      <c r="B5159" s="1">
        <v>41260</v>
      </c>
      <c r="C5159">
        <v>1100</v>
      </c>
      <c r="D5159">
        <v>0.30980000000000002</v>
      </c>
      <c r="E5159">
        <v>0.1371</v>
      </c>
      <c r="F5159">
        <v>0</v>
      </c>
      <c r="G5159">
        <v>0.3387</v>
      </c>
    </row>
    <row r="5160" spans="1:7" x14ac:dyDescent="0.25">
      <c r="A5160">
        <v>10149999</v>
      </c>
      <c r="B5160" s="1">
        <v>41260</v>
      </c>
      <c r="C5160">
        <v>1130</v>
      </c>
      <c r="D5160">
        <v>0.35010000000000002</v>
      </c>
      <c r="E5160">
        <v>0.15970000000000001</v>
      </c>
      <c r="F5160">
        <v>0</v>
      </c>
      <c r="G5160">
        <v>0.38490000000000002</v>
      </c>
    </row>
    <row r="5161" spans="1:7" x14ac:dyDescent="0.25">
      <c r="A5161">
        <v>10149999</v>
      </c>
      <c r="B5161" s="1">
        <v>41260</v>
      </c>
      <c r="C5161">
        <v>1200</v>
      </c>
      <c r="D5161">
        <v>0.38129999999999997</v>
      </c>
      <c r="E5161">
        <v>0.1696</v>
      </c>
      <c r="F5161">
        <v>0</v>
      </c>
      <c r="G5161">
        <v>0.41739999999999999</v>
      </c>
    </row>
    <row r="5162" spans="1:7" x14ac:dyDescent="0.25">
      <c r="A5162">
        <v>10149999</v>
      </c>
      <c r="B5162" s="1">
        <v>41260</v>
      </c>
      <c r="C5162">
        <v>1230</v>
      </c>
      <c r="D5162">
        <v>0.37859999999999999</v>
      </c>
      <c r="E5162">
        <v>0.16819999999999999</v>
      </c>
      <c r="F5162">
        <v>0</v>
      </c>
      <c r="G5162">
        <v>0.41420000000000001</v>
      </c>
    </row>
    <row r="5163" spans="1:7" x14ac:dyDescent="0.25">
      <c r="A5163">
        <v>10149999</v>
      </c>
      <c r="B5163" s="1">
        <v>41260</v>
      </c>
      <c r="C5163">
        <v>1300</v>
      </c>
      <c r="D5163">
        <v>0.35399999999999998</v>
      </c>
      <c r="E5163">
        <v>0.16639999999999999</v>
      </c>
      <c r="F5163">
        <v>0</v>
      </c>
      <c r="G5163">
        <v>0.3911</v>
      </c>
    </row>
    <row r="5164" spans="1:7" x14ac:dyDescent="0.25">
      <c r="A5164">
        <v>10149999</v>
      </c>
      <c r="B5164" s="1">
        <v>41260</v>
      </c>
      <c r="C5164">
        <v>1330</v>
      </c>
      <c r="D5164">
        <v>0.36330000000000001</v>
      </c>
      <c r="E5164">
        <v>0.1769</v>
      </c>
      <c r="F5164">
        <v>0</v>
      </c>
      <c r="G5164">
        <v>0.40410000000000001</v>
      </c>
    </row>
    <row r="5165" spans="1:7" x14ac:dyDescent="0.25">
      <c r="A5165">
        <v>10149999</v>
      </c>
      <c r="B5165" s="1">
        <v>41260</v>
      </c>
      <c r="C5165">
        <v>1400</v>
      </c>
      <c r="D5165">
        <v>0.34320000000000001</v>
      </c>
      <c r="E5165">
        <v>0.15390000000000001</v>
      </c>
      <c r="F5165">
        <v>0</v>
      </c>
      <c r="G5165">
        <v>0.37630000000000002</v>
      </c>
    </row>
    <row r="5166" spans="1:7" x14ac:dyDescent="0.25">
      <c r="A5166">
        <v>10149999</v>
      </c>
      <c r="B5166" s="1">
        <v>41260</v>
      </c>
      <c r="C5166">
        <v>1430</v>
      </c>
      <c r="D5166">
        <v>0.37569999999999998</v>
      </c>
      <c r="E5166">
        <v>0.1719</v>
      </c>
      <c r="F5166">
        <v>0</v>
      </c>
      <c r="G5166">
        <v>0.41299999999999998</v>
      </c>
    </row>
    <row r="5167" spans="1:7" x14ac:dyDescent="0.25">
      <c r="A5167">
        <v>10149999</v>
      </c>
      <c r="B5167" s="1">
        <v>41260</v>
      </c>
      <c r="C5167">
        <v>1500</v>
      </c>
      <c r="D5167">
        <v>0.3911</v>
      </c>
      <c r="E5167">
        <v>0.1782</v>
      </c>
      <c r="F5167">
        <v>0</v>
      </c>
      <c r="G5167">
        <v>0.42980000000000002</v>
      </c>
    </row>
    <row r="5168" spans="1:7" x14ac:dyDescent="0.25">
      <c r="A5168">
        <v>10149999</v>
      </c>
      <c r="B5168" s="1">
        <v>41260</v>
      </c>
      <c r="C5168">
        <v>1530</v>
      </c>
      <c r="D5168">
        <v>0.39460000000000001</v>
      </c>
      <c r="E5168">
        <v>0.1825</v>
      </c>
      <c r="F5168">
        <v>0</v>
      </c>
      <c r="G5168">
        <v>0.43480000000000002</v>
      </c>
    </row>
    <row r="5169" spans="1:7" x14ac:dyDescent="0.25">
      <c r="A5169">
        <v>10149999</v>
      </c>
      <c r="B5169" s="1">
        <v>41260</v>
      </c>
      <c r="C5169">
        <v>1600</v>
      </c>
      <c r="D5169">
        <v>0.36759999999999998</v>
      </c>
      <c r="E5169">
        <v>0.17330000000000001</v>
      </c>
      <c r="F5169">
        <v>0</v>
      </c>
      <c r="G5169">
        <v>0.40639999999999998</v>
      </c>
    </row>
    <row r="5170" spans="1:7" x14ac:dyDescent="0.25">
      <c r="A5170">
        <v>10149999</v>
      </c>
      <c r="B5170" s="1">
        <v>41260</v>
      </c>
      <c r="C5170">
        <v>1630</v>
      </c>
      <c r="D5170">
        <v>0.39290000000000003</v>
      </c>
      <c r="E5170">
        <v>0.19159999999999999</v>
      </c>
      <c r="F5170">
        <v>0</v>
      </c>
      <c r="G5170">
        <v>0.43730000000000002</v>
      </c>
    </row>
    <row r="5171" spans="1:7" x14ac:dyDescent="0.25">
      <c r="A5171">
        <v>10149999</v>
      </c>
      <c r="B5171" s="1">
        <v>41260</v>
      </c>
      <c r="C5171">
        <v>1700</v>
      </c>
      <c r="D5171">
        <v>0.36849999999999999</v>
      </c>
      <c r="E5171">
        <v>0.1867</v>
      </c>
      <c r="F5171">
        <v>0</v>
      </c>
      <c r="G5171">
        <v>0.41299999999999998</v>
      </c>
    </row>
    <row r="5172" spans="1:7" x14ac:dyDescent="0.25">
      <c r="A5172">
        <v>10149999</v>
      </c>
      <c r="B5172" s="1">
        <v>41260</v>
      </c>
      <c r="C5172">
        <v>1730</v>
      </c>
      <c r="D5172">
        <v>0.38540000000000002</v>
      </c>
      <c r="E5172">
        <v>0.20030000000000001</v>
      </c>
      <c r="F5172">
        <v>0</v>
      </c>
      <c r="G5172">
        <v>0.43440000000000001</v>
      </c>
    </row>
    <row r="5173" spans="1:7" x14ac:dyDescent="0.25">
      <c r="A5173">
        <v>10149999</v>
      </c>
      <c r="B5173" s="1">
        <v>41260</v>
      </c>
      <c r="C5173">
        <v>1800</v>
      </c>
      <c r="D5173">
        <v>0.35339999999999999</v>
      </c>
      <c r="E5173">
        <v>0.19489999999999999</v>
      </c>
      <c r="F5173">
        <v>0</v>
      </c>
      <c r="G5173">
        <v>0.40360000000000001</v>
      </c>
    </row>
    <row r="5174" spans="1:7" x14ac:dyDescent="0.25">
      <c r="A5174">
        <v>10149999</v>
      </c>
      <c r="B5174" s="1">
        <v>41260</v>
      </c>
      <c r="C5174">
        <v>1830</v>
      </c>
      <c r="D5174">
        <v>0.2155</v>
      </c>
      <c r="E5174">
        <v>0.13189999999999999</v>
      </c>
      <c r="F5174">
        <v>0</v>
      </c>
      <c r="G5174">
        <v>0.25269999999999998</v>
      </c>
    </row>
    <row r="5175" spans="1:7" x14ac:dyDescent="0.25">
      <c r="A5175">
        <v>10149999</v>
      </c>
      <c r="B5175" s="1">
        <v>41260</v>
      </c>
      <c r="C5175">
        <v>1900</v>
      </c>
      <c r="D5175">
        <v>0.13930000000000001</v>
      </c>
      <c r="E5175">
        <v>9.6699999999999994E-2</v>
      </c>
      <c r="F5175">
        <v>0</v>
      </c>
      <c r="G5175">
        <v>0.1696</v>
      </c>
    </row>
    <row r="5176" spans="1:7" x14ac:dyDescent="0.25">
      <c r="A5176">
        <v>10149999</v>
      </c>
      <c r="B5176" s="1">
        <v>41260</v>
      </c>
      <c r="C5176">
        <v>1930</v>
      </c>
      <c r="D5176">
        <v>0.14249999999999999</v>
      </c>
      <c r="E5176">
        <v>0.1016</v>
      </c>
      <c r="F5176">
        <v>0</v>
      </c>
      <c r="G5176">
        <v>0.17510000000000001</v>
      </c>
    </row>
    <row r="5177" spans="1:7" x14ac:dyDescent="0.25">
      <c r="A5177">
        <v>10149999</v>
      </c>
      <c r="B5177" s="1">
        <v>41260</v>
      </c>
      <c r="C5177">
        <v>2000</v>
      </c>
      <c r="D5177">
        <v>0.11260000000000001</v>
      </c>
      <c r="E5177">
        <v>8.2100000000000006E-2</v>
      </c>
      <c r="F5177">
        <v>0</v>
      </c>
      <c r="G5177">
        <v>0.13930000000000001</v>
      </c>
    </row>
    <row r="5178" spans="1:7" x14ac:dyDescent="0.25">
      <c r="A5178">
        <v>10149999</v>
      </c>
      <c r="B5178" s="1">
        <v>41260</v>
      </c>
      <c r="C5178">
        <v>2030</v>
      </c>
      <c r="D5178">
        <v>8.8099999999999998E-2</v>
      </c>
      <c r="E5178">
        <v>6.88E-2</v>
      </c>
      <c r="F5178">
        <v>0</v>
      </c>
      <c r="G5178">
        <v>0.112</v>
      </c>
    </row>
    <row r="5179" spans="1:7" x14ac:dyDescent="0.25">
      <c r="A5179">
        <v>10149999</v>
      </c>
      <c r="B5179" s="1">
        <v>41260</v>
      </c>
      <c r="C5179">
        <v>2100</v>
      </c>
      <c r="D5179">
        <v>4.4999999999999998E-2</v>
      </c>
      <c r="E5179">
        <v>3.7499999999999999E-2</v>
      </c>
      <c r="F5179">
        <v>0</v>
      </c>
      <c r="G5179">
        <v>5.8500000000000003E-2</v>
      </c>
    </row>
    <row r="5180" spans="1:7" x14ac:dyDescent="0.25">
      <c r="A5180">
        <v>10149999</v>
      </c>
      <c r="B5180" s="1">
        <v>41260</v>
      </c>
      <c r="C5180">
        <v>2130</v>
      </c>
      <c r="D5180">
        <v>1.7000000000000001E-2</v>
      </c>
      <c r="E5180">
        <v>1.6899999999999998E-2</v>
      </c>
      <c r="F5180">
        <v>0</v>
      </c>
      <c r="G5180">
        <v>2.4E-2</v>
      </c>
    </row>
    <row r="5181" spans="1:7" x14ac:dyDescent="0.25">
      <c r="A5181">
        <v>10149999</v>
      </c>
      <c r="B5181" s="1">
        <v>41260</v>
      </c>
      <c r="C5181">
        <v>2200</v>
      </c>
      <c r="D5181">
        <v>1.5800000000000002E-2</v>
      </c>
      <c r="E5181">
        <v>1.5100000000000001E-2</v>
      </c>
      <c r="F5181">
        <v>0</v>
      </c>
      <c r="G5181">
        <v>2.18E-2</v>
      </c>
    </row>
    <row r="5182" spans="1:7" x14ac:dyDescent="0.25">
      <c r="A5182">
        <v>10149999</v>
      </c>
      <c r="B5182" s="1">
        <v>41260</v>
      </c>
      <c r="C5182">
        <v>2230</v>
      </c>
      <c r="D5182">
        <v>2.8899999999999999E-2</v>
      </c>
      <c r="E5182">
        <v>2.87E-2</v>
      </c>
      <c r="F5182">
        <v>0</v>
      </c>
      <c r="G5182">
        <v>4.1000000000000002E-2</v>
      </c>
    </row>
    <row r="5183" spans="1:7" x14ac:dyDescent="0.25">
      <c r="A5183">
        <v>10149999</v>
      </c>
      <c r="B5183" s="1">
        <v>41260</v>
      </c>
      <c r="C5183">
        <v>2300</v>
      </c>
      <c r="D5183">
        <v>1.6799999999999999E-2</v>
      </c>
      <c r="E5183">
        <v>1.0999999999999999E-2</v>
      </c>
      <c r="F5183">
        <v>0</v>
      </c>
      <c r="G5183">
        <v>2.0199999999999999E-2</v>
      </c>
    </row>
    <row r="5184" spans="1:7" x14ac:dyDescent="0.25">
      <c r="A5184">
        <v>10149999</v>
      </c>
      <c r="B5184" s="1">
        <v>41260</v>
      </c>
      <c r="C5184">
        <v>2330</v>
      </c>
      <c r="D5184">
        <v>1.09E-2</v>
      </c>
      <c r="E5184">
        <v>7.1999999999999998E-3</v>
      </c>
      <c r="F5184">
        <v>0</v>
      </c>
      <c r="G5184">
        <v>1.3100000000000001E-2</v>
      </c>
    </row>
    <row r="5185" spans="1:7" x14ac:dyDescent="0.25">
      <c r="A5185">
        <v>10149999</v>
      </c>
      <c r="B5185" s="1">
        <v>41260</v>
      </c>
      <c r="C5185">
        <v>2400</v>
      </c>
      <c r="D5185">
        <v>1.09E-2</v>
      </c>
      <c r="E5185">
        <v>8.3999999999999995E-3</v>
      </c>
      <c r="F5185">
        <v>0</v>
      </c>
      <c r="G5185">
        <v>1.37E-2</v>
      </c>
    </row>
    <row r="5186" spans="1:7" x14ac:dyDescent="0.25">
      <c r="A5186">
        <v>10149999</v>
      </c>
      <c r="B5186" s="1">
        <v>41261</v>
      </c>
      <c r="C5186">
        <v>30</v>
      </c>
      <c r="D5186">
        <v>0.01</v>
      </c>
      <c r="E5186">
        <v>8.3999999999999995E-3</v>
      </c>
      <c r="F5186">
        <v>0</v>
      </c>
      <c r="G5186">
        <v>1.32E-2</v>
      </c>
    </row>
    <row r="5187" spans="1:7" x14ac:dyDescent="0.25">
      <c r="A5187">
        <v>10149999</v>
      </c>
      <c r="B5187" s="1">
        <v>41261</v>
      </c>
      <c r="C5187">
        <v>100</v>
      </c>
      <c r="D5187">
        <v>9.7999999999999997E-3</v>
      </c>
      <c r="E5187">
        <v>7.9000000000000008E-3</v>
      </c>
      <c r="F5187">
        <v>0</v>
      </c>
      <c r="G5187">
        <v>1.26E-2</v>
      </c>
    </row>
    <row r="5188" spans="1:7" x14ac:dyDescent="0.25">
      <c r="A5188">
        <v>10149999</v>
      </c>
      <c r="B5188" s="1">
        <v>41261</v>
      </c>
      <c r="C5188">
        <v>130</v>
      </c>
      <c r="D5188">
        <v>9.4000000000000004E-3</v>
      </c>
      <c r="E5188">
        <v>8.6999999999999994E-3</v>
      </c>
      <c r="F5188">
        <v>0</v>
      </c>
      <c r="G5188">
        <v>1.29E-2</v>
      </c>
    </row>
    <row r="5189" spans="1:7" x14ac:dyDescent="0.25">
      <c r="A5189">
        <v>10149999</v>
      </c>
      <c r="B5189" s="1">
        <v>41261</v>
      </c>
      <c r="C5189">
        <v>200</v>
      </c>
      <c r="D5189">
        <v>8.9999999999999993E-3</v>
      </c>
      <c r="E5189">
        <v>6.4999999999999997E-3</v>
      </c>
      <c r="F5189">
        <v>0</v>
      </c>
      <c r="G5189">
        <v>1.0999999999999999E-2</v>
      </c>
    </row>
    <row r="5190" spans="1:7" x14ac:dyDescent="0.25">
      <c r="A5190">
        <v>10149999</v>
      </c>
      <c r="B5190" s="1">
        <v>41261</v>
      </c>
      <c r="C5190">
        <v>230</v>
      </c>
      <c r="D5190">
        <v>1.0500000000000001E-2</v>
      </c>
      <c r="E5190">
        <v>9.4000000000000004E-3</v>
      </c>
      <c r="F5190">
        <v>0</v>
      </c>
      <c r="G5190">
        <v>1.41E-2</v>
      </c>
    </row>
    <row r="5191" spans="1:7" x14ac:dyDescent="0.25">
      <c r="A5191">
        <v>10149999</v>
      </c>
      <c r="B5191" s="1">
        <v>41261</v>
      </c>
      <c r="C5191">
        <v>300</v>
      </c>
      <c r="D5191">
        <v>8.9999999999999993E-3</v>
      </c>
      <c r="E5191">
        <v>6.4999999999999997E-3</v>
      </c>
      <c r="F5191">
        <v>0</v>
      </c>
      <c r="G5191">
        <v>1.11E-2</v>
      </c>
    </row>
    <row r="5192" spans="1:7" x14ac:dyDescent="0.25">
      <c r="A5192">
        <v>10149999</v>
      </c>
      <c r="B5192" s="1">
        <v>41261</v>
      </c>
      <c r="C5192">
        <v>330</v>
      </c>
      <c r="D5192">
        <v>1.03E-2</v>
      </c>
      <c r="E5192">
        <v>9.1000000000000004E-3</v>
      </c>
      <c r="F5192">
        <v>0</v>
      </c>
      <c r="G5192">
        <v>1.38E-2</v>
      </c>
    </row>
    <row r="5193" spans="1:7" x14ac:dyDescent="0.25">
      <c r="A5193">
        <v>10149999</v>
      </c>
      <c r="B5193" s="1">
        <v>41261</v>
      </c>
      <c r="C5193">
        <v>400</v>
      </c>
      <c r="D5193">
        <v>9.2999999999999992E-3</v>
      </c>
      <c r="E5193">
        <v>7.0000000000000001E-3</v>
      </c>
      <c r="F5193">
        <v>0</v>
      </c>
      <c r="G5193">
        <v>1.1599999999999999E-2</v>
      </c>
    </row>
    <row r="5194" spans="1:7" x14ac:dyDescent="0.25">
      <c r="A5194">
        <v>10149999</v>
      </c>
      <c r="B5194" s="1">
        <v>41261</v>
      </c>
      <c r="C5194">
        <v>430</v>
      </c>
      <c r="D5194">
        <v>8.9999999999999993E-3</v>
      </c>
      <c r="E5194">
        <v>6.7999999999999996E-3</v>
      </c>
      <c r="F5194">
        <v>0</v>
      </c>
      <c r="G5194">
        <v>1.14E-2</v>
      </c>
    </row>
    <row r="5195" spans="1:7" x14ac:dyDescent="0.25">
      <c r="A5195">
        <v>10149999</v>
      </c>
      <c r="B5195" s="1">
        <v>41261</v>
      </c>
      <c r="C5195">
        <v>500</v>
      </c>
      <c r="D5195">
        <v>9.2999999999999992E-3</v>
      </c>
      <c r="E5195">
        <v>7.4000000000000003E-3</v>
      </c>
      <c r="F5195">
        <v>0</v>
      </c>
      <c r="G5195">
        <v>1.1900000000000001E-2</v>
      </c>
    </row>
    <row r="5196" spans="1:7" x14ac:dyDescent="0.25">
      <c r="A5196">
        <v>10149999</v>
      </c>
      <c r="B5196" s="1">
        <v>41261</v>
      </c>
      <c r="C5196">
        <v>530</v>
      </c>
      <c r="D5196">
        <v>8.6E-3</v>
      </c>
      <c r="E5196">
        <v>7.6E-3</v>
      </c>
      <c r="F5196">
        <v>0</v>
      </c>
      <c r="G5196">
        <v>1.14E-2</v>
      </c>
    </row>
    <row r="5197" spans="1:7" x14ac:dyDescent="0.25">
      <c r="A5197">
        <v>10149999</v>
      </c>
      <c r="B5197" s="1">
        <v>41261</v>
      </c>
      <c r="C5197">
        <v>600</v>
      </c>
      <c r="D5197">
        <v>8.9999999999999993E-3</v>
      </c>
      <c r="E5197">
        <v>8.3000000000000001E-3</v>
      </c>
      <c r="F5197">
        <v>0</v>
      </c>
      <c r="G5197">
        <v>1.23E-2</v>
      </c>
    </row>
    <row r="5198" spans="1:7" x14ac:dyDescent="0.25">
      <c r="A5198">
        <v>10149999</v>
      </c>
      <c r="B5198" s="1">
        <v>41261</v>
      </c>
      <c r="C5198">
        <v>630</v>
      </c>
      <c r="D5198">
        <v>6.7999999999999996E-3</v>
      </c>
      <c r="E5198">
        <v>4.7999999999999996E-3</v>
      </c>
      <c r="F5198">
        <v>0</v>
      </c>
      <c r="G5198">
        <v>8.3999999999999995E-3</v>
      </c>
    </row>
    <row r="5199" spans="1:7" x14ac:dyDescent="0.25">
      <c r="A5199">
        <v>10149999</v>
      </c>
      <c r="B5199" s="1">
        <v>41261</v>
      </c>
      <c r="C5199">
        <v>700</v>
      </c>
      <c r="D5199">
        <v>8.5000000000000006E-3</v>
      </c>
      <c r="E5199">
        <v>7.4999999999999997E-3</v>
      </c>
      <c r="F5199">
        <v>0</v>
      </c>
      <c r="G5199">
        <v>1.1299999999999999E-2</v>
      </c>
    </row>
    <row r="5200" spans="1:7" x14ac:dyDescent="0.25">
      <c r="A5200">
        <v>10149999</v>
      </c>
      <c r="B5200" s="1">
        <v>41261</v>
      </c>
      <c r="C5200">
        <v>730</v>
      </c>
      <c r="D5200">
        <v>1.6E-2</v>
      </c>
      <c r="E5200">
        <v>1.5299999999999999E-2</v>
      </c>
      <c r="F5200">
        <v>0</v>
      </c>
      <c r="G5200">
        <v>2.2200000000000001E-2</v>
      </c>
    </row>
    <row r="5201" spans="1:7" x14ac:dyDescent="0.25">
      <c r="A5201">
        <v>10149999</v>
      </c>
      <c r="B5201" s="1">
        <v>41261</v>
      </c>
      <c r="C5201">
        <v>800</v>
      </c>
      <c r="D5201">
        <v>1.67E-2</v>
      </c>
      <c r="E5201">
        <v>1.7399999999999999E-2</v>
      </c>
      <c r="F5201">
        <v>0</v>
      </c>
      <c r="G5201">
        <v>2.41E-2</v>
      </c>
    </row>
    <row r="5202" spans="1:7" x14ac:dyDescent="0.25">
      <c r="A5202">
        <v>10149999</v>
      </c>
      <c r="B5202" s="1">
        <v>41261</v>
      </c>
      <c r="C5202">
        <v>830</v>
      </c>
      <c r="D5202">
        <v>1.9900000000000001E-2</v>
      </c>
      <c r="E5202">
        <v>1.7999999999999999E-2</v>
      </c>
      <c r="F5202">
        <v>0</v>
      </c>
      <c r="G5202">
        <v>2.7E-2</v>
      </c>
    </row>
    <row r="5203" spans="1:7" x14ac:dyDescent="0.25">
      <c r="A5203">
        <v>10149999</v>
      </c>
      <c r="B5203" s="1">
        <v>41261</v>
      </c>
      <c r="C5203">
        <v>900</v>
      </c>
      <c r="D5203">
        <v>2.1999999999999999E-2</v>
      </c>
      <c r="E5203">
        <v>1.7500000000000002E-2</v>
      </c>
      <c r="F5203">
        <v>0</v>
      </c>
      <c r="G5203">
        <v>2.81E-2</v>
      </c>
    </row>
    <row r="5204" spans="1:7" x14ac:dyDescent="0.25">
      <c r="A5204">
        <v>10149999</v>
      </c>
      <c r="B5204" s="1">
        <v>41261</v>
      </c>
      <c r="C5204">
        <v>930</v>
      </c>
      <c r="D5204">
        <v>7.6300000000000007E-2</v>
      </c>
      <c r="E5204">
        <v>4.2799999999999998E-2</v>
      </c>
      <c r="F5204">
        <v>0</v>
      </c>
      <c r="G5204">
        <v>8.7599999999999997E-2</v>
      </c>
    </row>
    <row r="5205" spans="1:7" x14ac:dyDescent="0.25">
      <c r="A5205">
        <v>10149999</v>
      </c>
      <c r="B5205" s="1">
        <v>41261</v>
      </c>
      <c r="C5205">
        <v>1000</v>
      </c>
      <c r="D5205">
        <v>0.23</v>
      </c>
      <c r="E5205">
        <v>0.11749999999999999</v>
      </c>
      <c r="F5205">
        <v>0</v>
      </c>
      <c r="G5205">
        <v>0.25829999999999997</v>
      </c>
    </row>
    <row r="5206" spans="1:7" x14ac:dyDescent="0.25">
      <c r="A5206">
        <v>10149999</v>
      </c>
      <c r="B5206" s="1">
        <v>41261</v>
      </c>
      <c r="C5206">
        <v>1030</v>
      </c>
      <c r="D5206">
        <v>0.2432</v>
      </c>
      <c r="E5206">
        <v>0.1132</v>
      </c>
      <c r="F5206">
        <v>0</v>
      </c>
      <c r="G5206">
        <v>0.26829999999999998</v>
      </c>
    </row>
    <row r="5207" spans="1:7" x14ac:dyDescent="0.25">
      <c r="A5207">
        <v>10149999</v>
      </c>
      <c r="B5207" s="1">
        <v>41261</v>
      </c>
      <c r="C5207">
        <v>1100</v>
      </c>
      <c r="D5207">
        <v>0.28399999999999997</v>
      </c>
      <c r="E5207">
        <v>0.12770000000000001</v>
      </c>
      <c r="F5207">
        <v>0</v>
      </c>
      <c r="G5207">
        <v>0.31140000000000001</v>
      </c>
    </row>
    <row r="5208" spans="1:7" x14ac:dyDescent="0.25">
      <c r="A5208">
        <v>10149999</v>
      </c>
      <c r="B5208" s="1">
        <v>41261</v>
      </c>
      <c r="C5208">
        <v>1130</v>
      </c>
      <c r="D5208">
        <v>0.315</v>
      </c>
      <c r="E5208">
        <v>0.14330000000000001</v>
      </c>
      <c r="F5208">
        <v>0</v>
      </c>
      <c r="G5208">
        <v>0.34599999999999997</v>
      </c>
    </row>
    <row r="5209" spans="1:7" x14ac:dyDescent="0.25">
      <c r="A5209">
        <v>10149999</v>
      </c>
      <c r="B5209" s="1">
        <v>41261</v>
      </c>
      <c r="C5209">
        <v>1200</v>
      </c>
      <c r="D5209">
        <v>0.34739999999999999</v>
      </c>
      <c r="E5209">
        <v>0.1578</v>
      </c>
      <c r="F5209">
        <v>0</v>
      </c>
      <c r="G5209">
        <v>0.38159999999999999</v>
      </c>
    </row>
    <row r="5210" spans="1:7" x14ac:dyDescent="0.25">
      <c r="A5210">
        <v>10149999</v>
      </c>
      <c r="B5210" s="1">
        <v>41261</v>
      </c>
      <c r="C5210">
        <v>1230</v>
      </c>
      <c r="D5210">
        <v>0.39079999999999998</v>
      </c>
      <c r="E5210">
        <v>0.1741</v>
      </c>
      <c r="F5210">
        <v>0</v>
      </c>
      <c r="G5210">
        <v>0.4279</v>
      </c>
    </row>
    <row r="5211" spans="1:7" x14ac:dyDescent="0.25">
      <c r="A5211">
        <v>10149999</v>
      </c>
      <c r="B5211" s="1">
        <v>41261</v>
      </c>
      <c r="C5211">
        <v>1300</v>
      </c>
      <c r="D5211">
        <v>0.38579999999999998</v>
      </c>
      <c r="E5211">
        <v>0.18509999999999999</v>
      </c>
      <c r="F5211">
        <v>0</v>
      </c>
      <c r="G5211">
        <v>0.42780000000000001</v>
      </c>
    </row>
    <row r="5212" spans="1:7" x14ac:dyDescent="0.25">
      <c r="A5212">
        <v>10149999</v>
      </c>
      <c r="B5212" s="1">
        <v>41261</v>
      </c>
      <c r="C5212">
        <v>1330</v>
      </c>
      <c r="D5212">
        <v>0.37619999999999998</v>
      </c>
      <c r="E5212">
        <v>0.1923</v>
      </c>
      <c r="F5212">
        <v>0</v>
      </c>
      <c r="G5212">
        <v>0.42270000000000002</v>
      </c>
    </row>
    <row r="5213" spans="1:7" x14ac:dyDescent="0.25">
      <c r="A5213">
        <v>10149999</v>
      </c>
      <c r="B5213" s="1">
        <v>41261</v>
      </c>
      <c r="C5213">
        <v>1400</v>
      </c>
      <c r="D5213">
        <v>0.29980000000000001</v>
      </c>
      <c r="E5213">
        <v>0.1477</v>
      </c>
      <c r="F5213">
        <v>0</v>
      </c>
      <c r="G5213">
        <v>0.33410000000000001</v>
      </c>
    </row>
    <row r="5214" spans="1:7" x14ac:dyDescent="0.25">
      <c r="A5214">
        <v>10149999</v>
      </c>
      <c r="B5214" s="1">
        <v>41261</v>
      </c>
      <c r="C5214">
        <v>1430</v>
      </c>
      <c r="D5214">
        <v>0.36070000000000002</v>
      </c>
      <c r="E5214">
        <v>0.16850000000000001</v>
      </c>
      <c r="F5214">
        <v>0</v>
      </c>
      <c r="G5214">
        <v>0.3982</v>
      </c>
    </row>
    <row r="5215" spans="1:7" x14ac:dyDescent="0.25">
      <c r="A5215">
        <v>10149999</v>
      </c>
      <c r="B5215" s="1">
        <v>41261</v>
      </c>
      <c r="C5215">
        <v>1500</v>
      </c>
      <c r="D5215">
        <v>0.3881</v>
      </c>
      <c r="E5215">
        <v>0.1782</v>
      </c>
      <c r="F5215">
        <v>0</v>
      </c>
      <c r="G5215">
        <v>0.42709999999999998</v>
      </c>
    </row>
    <row r="5216" spans="1:7" x14ac:dyDescent="0.25">
      <c r="A5216">
        <v>10149999</v>
      </c>
      <c r="B5216" s="1">
        <v>41261</v>
      </c>
      <c r="C5216">
        <v>1530</v>
      </c>
      <c r="D5216">
        <v>0.36109999999999998</v>
      </c>
      <c r="E5216">
        <v>0.1653</v>
      </c>
      <c r="F5216">
        <v>0</v>
      </c>
      <c r="G5216">
        <v>0.3972</v>
      </c>
    </row>
    <row r="5217" spans="1:7" x14ac:dyDescent="0.25">
      <c r="A5217">
        <v>10149999</v>
      </c>
      <c r="B5217" s="1">
        <v>41261</v>
      </c>
      <c r="C5217">
        <v>1600</v>
      </c>
      <c r="D5217">
        <v>0.39779999999999999</v>
      </c>
      <c r="E5217">
        <v>0.183</v>
      </c>
      <c r="F5217">
        <v>0</v>
      </c>
      <c r="G5217">
        <v>0.43780000000000002</v>
      </c>
    </row>
    <row r="5218" spans="1:7" x14ac:dyDescent="0.25">
      <c r="A5218">
        <v>10149999</v>
      </c>
      <c r="B5218" s="1">
        <v>41261</v>
      </c>
      <c r="C5218">
        <v>1630</v>
      </c>
      <c r="D5218">
        <v>0.38600000000000001</v>
      </c>
      <c r="E5218">
        <v>0.18329999999999999</v>
      </c>
      <c r="F5218">
        <v>0</v>
      </c>
      <c r="G5218">
        <v>0.4274</v>
      </c>
    </row>
    <row r="5219" spans="1:7" x14ac:dyDescent="0.25">
      <c r="A5219">
        <v>10149999</v>
      </c>
      <c r="B5219" s="1">
        <v>41261</v>
      </c>
      <c r="C5219">
        <v>1700</v>
      </c>
      <c r="D5219">
        <v>0.1404</v>
      </c>
      <c r="E5219">
        <v>6.9699999999999998E-2</v>
      </c>
      <c r="F5219">
        <v>0</v>
      </c>
      <c r="G5219">
        <v>0.15670000000000001</v>
      </c>
    </row>
    <row r="5220" spans="1:7" x14ac:dyDescent="0.25">
      <c r="A5220">
        <v>10149999</v>
      </c>
      <c r="B5220" s="1">
        <v>41261</v>
      </c>
      <c r="C5220">
        <v>1730</v>
      </c>
      <c r="D5220">
        <v>0.24779999999999999</v>
      </c>
      <c r="E5220">
        <v>0.125</v>
      </c>
      <c r="F5220">
        <v>0</v>
      </c>
      <c r="G5220">
        <v>0.2777</v>
      </c>
    </row>
    <row r="5221" spans="1:7" x14ac:dyDescent="0.25">
      <c r="A5221">
        <v>10149999</v>
      </c>
      <c r="B5221" s="1">
        <v>41261</v>
      </c>
      <c r="C5221">
        <v>1800</v>
      </c>
      <c r="D5221">
        <v>0.23580000000000001</v>
      </c>
      <c r="E5221">
        <v>0.12529999999999999</v>
      </c>
      <c r="F5221">
        <v>0</v>
      </c>
      <c r="G5221">
        <v>0.2671</v>
      </c>
    </row>
    <row r="5222" spans="1:7" x14ac:dyDescent="0.25">
      <c r="A5222">
        <v>10149999</v>
      </c>
      <c r="B5222" s="1">
        <v>41261</v>
      </c>
      <c r="C5222">
        <v>1830</v>
      </c>
      <c r="D5222">
        <v>0.1023</v>
      </c>
      <c r="E5222">
        <v>6.4100000000000004E-2</v>
      </c>
      <c r="F5222">
        <v>0</v>
      </c>
      <c r="G5222">
        <v>0.1207</v>
      </c>
    </row>
    <row r="5223" spans="1:7" x14ac:dyDescent="0.25">
      <c r="A5223">
        <v>10149999</v>
      </c>
      <c r="B5223" s="1">
        <v>41261</v>
      </c>
      <c r="C5223">
        <v>1900</v>
      </c>
      <c r="D5223">
        <v>6.1100000000000002E-2</v>
      </c>
      <c r="E5223">
        <v>3.8600000000000002E-2</v>
      </c>
      <c r="F5223">
        <v>0</v>
      </c>
      <c r="G5223">
        <v>7.2300000000000003E-2</v>
      </c>
    </row>
    <row r="5224" spans="1:7" x14ac:dyDescent="0.25">
      <c r="A5224">
        <v>10149999</v>
      </c>
      <c r="B5224" s="1">
        <v>41261</v>
      </c>
      <c r="C5224">
        <v>1930</v>
      </c>
      <c r="D5224">
        <v>5.67E-2</v>
      </c>
      <c r="E5224">
        <v>3.5099999999999999E-2</v>
      </c>
      <c r="F5224">
        <v>0</v>
      </c>
      <c r="G5224">
        <v>6.6799999999999998E-2</v>
      </c>
    </row>
    <row r="5225" spans="1:7" x14ac:dyDescent="0.25">
      <c r="A5225">
        <v>10149999</v>
      </c>
      <c r="B5225" s="1">
        <v>41261</v>
      </c>
      <c r="C5225">
        <v>2000</v>
      </c>
      <c r="D5225">
        <v>5.0900000000000001E-2</v>
      </c>
      <c r="E5225">
        <v>3.6700000000000003E-2</v>
      </c>
      <c r="F5225">
        <v>0</v>
      </c>
      <c r="G5225">
        <v>6.2700000000000006E-2</v>
      </c>
    </row>
    <row r="5226" spans="1:7" x14ac:dyDescent="0.25">
      <c r="A5226">
        <v>10149999</v>
      </c>
      <c r="B5226" s="1">
        <v>41261</v>
      </c>
      <c r="C5226">
        <v>2030</v>
      </c>
      <c r="D5226">
        <v>1.8700000000000001E-2</v>
      </c>
      <c r="E5226">
        <v>2.0400000000000001E-2</v>
      </c>
      <c r="F5226">
        <v>0</v>
      </c>
      <c r="G5226">
        <v>2.7900000000000001E-2</v>
      </c>
    </row>
    <row r="5227" spans="1:7" x14ac:dyDescent="0.25">
      <c r="A5227">
        <v>10149999</v>
      </c>
      <c r="B5227" s="1">
        <v>41261</v>
      </c>
      <c r="C5227">
        <v>2100</v>
      </c>
      <c r="D5227">
        <v>1.6299999999999999E-2</v>
      </c>
      <c r="E5227">
        <v>1.6500000000000001E-2</v>
      </c>
      <c r="F5227">
        <v>0</v>
      </c>
      <c r="G5227">
        <v>2.3099999999999999E-2</v>
      </c>
    </row>
    <row r="5228" spans="1:7" x14ac:dyDescent="0.25">
      <c r="A5228">
        <v>10149999</v>
      </c>
      <c r="B5228" s="1">
        <v>41261</v>
      </c>
      <c r="C5228">
        <v>2130</v>
      </c>
      <c r="D5228">
        <v>1.4999999999999999E-2</v>
      </c>
      <c r="E5228">
        <v>1.49E-2</v>
      </c>
      <c r="F5228">
        <v>0</v>
      </c>
      <c r="G5228">
        <v>2.1100000000000001E-2</v>
      </c>
    </row>
    <row r="5229" spans="1:7" x14ac:dyDescent="0.25">
      <c r="A5229">
        <v>10149999</v>
      </c>
      <c r="B5229" s="1">
        <v>41261</v>
      </c>
      <c r="C5229">
        <v>2200</v>
      </c>
      <c r="D5229">
        <v>3.7999999999999999E-2</v>
      </c>
      <c r="E5229">
        <v>0.04</v>
      </c>
      <c r="F5229">
        <v>0</v>
      </c>
      <c r="G5229">
        <v>5.5100000000000003E-2</v>
      </c>
    </row>
    <row r="5230" spans="1:7" x14ac:dyDescent="0.25">
      <c r="A5230">
        <v>10149999</v>
      </c>
      <c r="B5230" s="1">
        <v>41261</v>
      </c>
      <c r="C5230">
        <v>2230</v>
      </c>
      <c r="D5230">
        <v>4.5199999999999997E-2</v>
      </c>
      <c r="E5230">
        <v>4.6699999999999998E-2</v>
      </c>
      <c r="F5230">
        <v>0</v>
      </c>
      <c r="G5230">
        <v>6.5100000000000005E-2</v>
      </c>
    </row>
    <row r="5231" spans="1:7" x14ac:dyDescent="0.25">
      <c r="A5231">
        <v>10149999</v>
      </c>
      <c r="B5231" s="1">
        <v>41261</v>
      </c>
      <c r="C5231">
        <v>2300</v>
      </c>
      <c r="D5231">
        <v>1.7399999999999999E-2</v>
      </c>
      <c r="E5231">
        <v>1.7299999999999999E-2</v>
      </c>
      <c r="F5231">
        <v>0</v>
      </c>
      <c r="G5231">
        <v>2.46E-2</v>
      </c>
    </row>
    <row r="5232" spans="1:7" x14ac:dyDescent="0.25">
      <c r="A5232">
        <v>10149999</v>
      </c>
      <c r="B5232" s="1">
        <v>41261</v>
      </c>
      <c r="C5232">
        <v>2330</v>
      </c>
      <c r="D5232">
        <v>1.18E-2</v>
      </c>
      <c r="E5232">
        <v>1.09E-2</v>
      </c>
      <c r="F5232">
        <v>0</v>
      </c>
      <c r="G5232">
        <v>1.61E-2</v>
      </c>
    </row>
    <row r="5233" spans="1:7" x14ac:dyDescent="0.25">
      <c r="A5233">
        <v>10149999</v>
      </c>
      <c r="B5233" s="1">
        <v>41261</v>
      </c>
      <c r="C5233">
        <v>2400</v>
      </c>
      <c r="D5233">
        <v>8.6999999999999994E-3</v>
      </c>
      <c r="E5233">
        <v>6.4000000000000003E-3</v>
      </c>
      <c r="F5233">
        <v>0</v>
      </c>
      <c r="G5233">
        <v>1.09E-2</v>
      </c>
    </row>
    <row r="5234" spans="1:7" x14ac:dyDescent="0.25">
      <c r="A5234">
        <v>10149999</v>
      </c>
      <c r="B5234" s="1">
        <v>41262</v>
      </c>
      <c r="C5234">
        <v>30</v>
      </c>
      <c r="D5234">
        <v>0.01</v>
      </c>
      <c r="E5234">
        <v>8.6999999999999994E-3</v>
      </c>
      <c r="F5234">
        <v>0</v>
      </c>
      <c r="G5234">
        <v>1.3299999999999999E-2</v>
      </c>
    </row>
    <row r="5235" spans="1:7" x14ac:dyDescent="0.25">
      <c r="A5235">
        <v>10149999</v>
      </c>
      <c r="B5235" s="1">
        <v>41262</v>
      </c>
      <c r="C5235">
        <v>100</v>
      </c>
      <c r="D5235">
        <v>9.1999999999999998E-3</v>
      </c>
      <c r="E5235">
        <v>7.0000000000000001E-3</v>
      </c>
      <c r="F5235">
        <v>0</v>
      </c>
      <c r="G5235">
        <v>1.14E-2</v>
      </c>
    </row>
    <row r="5236" spans="1:7" x14ac:dyDescent="0.25">
      <c r="A5236">
        <v>10149999</v>
      </c>
      <c r="B5236" s="1">
        <v>41262</v>
      </c>
      <c r="C5236">
        <v>130</v>
      </c>
      <c r="D5236">
        <v>9.4999999999999998E-3</v>
      </c>
      <c r="E5236">
        <v>8.0000000000000002E-3</v>
      </c>
      <c r="F5236">
        <v>0</v>
      </c>
      <c r="G5236">
        <v>1.26E-2</v>
      </c>
    </row>
    <row r="5237" spans="1:7" x14ac:dyDescent="0.25">
      <c r="A5237">
        <v>10149999</v>
      </c>
      <c r="B5237" s="1">
        <v>41262</v>
      </c>
      <c r="C5237">
        <v>200</v>
      </c>
      <c r="D5237">
        <v>8.6E-3</v>
      </c>
      <c r="E5237">
        <v>6.4000000000000003E-3</v>
      </c>
      <c r="F5237">
        <v>0</v>
      </c>
      <c r="G5237">
        <v>1.0699999999999999E-2</v>
      </c>
    </row>
    <row r="5238" spans="1:7" x14ac:dyDescent="0.25">
      <c r="A5238">
        <v>10149999</v>
      </c>
      <c r="B5238" s="1">
        <v>41262</v>
      </c>
      <c r="C5238">
        <v>230</v>
      </c>
      <c r="D5238">
        <v>9.4999999999999998E-3</v>
      </c>
      <c r="E5238">
        <v>7.3000000000000001E-3</v>
      </c>
      <c r="F5238">
        <v>0</v>
      </c>
      <c r="G5238">
        <v>1.2E-2</v>
      </c>
    </row>
    <row r="5239" spans="1:7" x14ac:dyDescent="0.25">
      <c r="A5239">
        <v>10149999</v>
      </c>
      <c r="B5239" s="1">
        <v>41262</v>
      </c>
      <c r="C5239">
        <v>300</v>
      </c>
      <c r="D5239">
        <v>1.0200000000000001E-2</v>
      </c>
      <c r="E5239">
        <v>8.9999999999999993E-3</v>
      </c>
      <c r="F5239">
        <v>0</v>
      </c>
      <c r="G5239">
        <v>1.3599999999999999E-2</v>
      </c>
    </row>
    <row r="5240" spans="1:7" x14ac:dyDescent="0.25">
      <c r="A5240">
        <v>10149999</v>
      </c>
      <c r="B5240" s="1">
        <v>41262</v>
      </c>
      <c r="C5240">
        <v>330</v>
      </c>
      <c r="D5240">
        <v>9.1000000000000004E-3</v>
      </c>
      <c r="E5240">
        <v>6.7999999999999996E-3</v>
      </c>
      <c r="F5240">
        <v>0</v>
      </c>
      <c r="G5240">
        <v>1.14E-2</v>
      </c>
    </row>
    <row r="5241" spans="1:7" x14ac:dyDescent="0.25">
      <c r="A5241">
        <v>10149999</v>
      </c>
      <c r="B5241" s="1">
        <v>41262</v>
      </c>
      <c r="C5241">
        <v>400</v>
      </c>
      <c r="D5241">
        <v>9.9000000000000008E-3</v>
      </c>
      <c r="E5241">
        <v>8.8000000000000005E-3</v>
      </c>
      <c r="F5241">
        <v>0</v>
      </c>
      <c r="G5241">
        <v>1.32E-2</v>
      </c>
    </row>
    <row r="5242" spans="1:7" x14ac:dyDescent="0.25">
      <c r="A5242">
        <v>10149999</v>
      </c>
      <c r="B5242" s="1">
        <v>41262</v>
      </c>
      <c r="C5242">
        <v>430</v>
      </c>
      <c r="D5242">
        <v>8.6999999999999994E-3</v>
      </c>
      <c r="E5242">
        <v>6.1000000000000004E-3</v>
      </c>
      <c r="F5242">
        <v>0</v>
      </c>
      <c r="G5242">
        <v>1.0699999999999999E-2</v>
      </c>
    </row>
    <row r="5243" spans="1:7" x14ac:dyDescent="0.25">
      <c r="A5243">
        <v>10149999</v>
      </c>
      <c r="B5243" s="1">
        <v>41262</v>
      </c>
      <c r="C5243">
        <v>500</v>
      </c>
      <c r="D5243">
        <v>1.06E-2</v>
      </c>
      <c r="E5243">
        <v>9.5999999999999992E-3</v>
      </c>
      <c r="F5243">
        <v>0</v>
      </c>
      <c r="G5243">
        <v>1.43E-2</v>
      </c>
    </row>
    <row r="5244" spans="1:7" x14ac:dyDescent="0.25">
      <c r="A5244">
        <v>10149999</v>
      </c>
      <c r="B5244" s="1">
        <v>41262</v>
      </c>
      <c r="C5244">
        <v>530</v>
      </c>
      <c r="D5244">
        <v>9.4000000000000004E-3</v>
      </c>
      <c r="E5244">
        <v>7.3000000000000001E-3</v>
      </c>
      <c r="F5244">
        <v>0</v>
      </c>
      <c r="G5244">
        <v>1.1900000000000001E-2</v>
      </c>
    </row>
    <row r="5245" spans="1:7" x14ac:dyDescent="0.25">
      <c r="A5245">
        <v>10149999</v>
      </c>
      <c r="B5245" s="1">
        <v>41262</v>
      </c>
      <c r="C5245">
        <v>600</v>
      </c>
      <c r="D5245">
        <v>8.9999999999999993E-3</v>
      </c>
      <c r="E5245">
        <v>7.1000000000000004E-3</v>
      </c>
      <c r="F5245">
        <v>0</v>
      </c>
      <c r="G5245">
        <v>1.15E-2</v>
      </c>
    </row>
    <row r="5246" spans="1:7" x14ac:dyDescent="0.25">
      <c r="A5246">
        <v>10149999</v>
      </c>
      <c r="B5246" s="1">
        <v>41262</v>
      </c>
      <c r="C5246">
        <v>630</v>
      </c>
      <c r="D5246">
        <v>8.6E-3</v>
      </c>
      <c r="E5246">
        <v>6.7000000000000002E-3</v>
      </c>
      <c r="F5246">
        <v>0</v>
      </c>
      <c r="G5246">
        <v>1.09E-2</v>
      </c>
    </row>
    <row r="5247" spans="1:7" x14ac:dyDescent="0.25">
      <c r="A5247">
        <v>10149999</v>
      </c>
      <c r="B5247" s="1">
        <v>41262</v>
      </c>
      <c r="C5247">
        <v>700</v>
      </c>
      <c r="D5247">
        <v>7.4999999999999997E-3</v>
      </c>
      <c r="E5247">
        <v>5.7000000000000002E-3</v>
      </c>
      <c r="F5247">
        <v>0</v>
      </c>
      <c r="G5247">
        <v>9.4999999999999998E-3</v>
      </c>
    </row>
    <row r="5248" spans="1:7" x14ac:dyDescent="0.25">
      <c r="A5248">
        <v>10149999</v>
      </c>
      <c r="B5248" s="1">
        <v>41262</v>
      </c>
      <c r="C5248">
        <v>730</v>
      </c>
      <c r="D5248">
        <v>1.5100000000000001E-2</v>
      </c>
      <c r="E5248">
        <v>1.5800000000000002E-2</v>
      </c>
      <c r="F5248">
        <v>0</v>
      </c>
      <c r="G5248">
        <v>2.1899999999999999E-2</v>
      </c>
    </row>
    <row r="5249" spans="1:7" x14ac:dyDescent="0.25">
      <c r="A5249">
        <v>10149999</v>
      </c>
      <c r="B5249" s="1">
        <v>41262</v>
      </c>
      <c r="C5249">
        <v>800</v>
      </c>
      <c r="D5249">
        <v>1.84E-2</v>
      </c>
      <c r="E5249">
        <v>1.7999999999999999E-2</v>
      </c>
      <c r="F5249">
        <v>0</v>
      </c>
      <c r="G5249">
        <v>2.5700000000000001E-2</v>
      </c>
    </row>
    <row r="5250" spans="1:7" x14ac:dyDescent="0.25">
      <c r="A5250">
        <v>10149999</v>
      </c>
      <c r="B5250" s="1">
        <v>41262</v>
      </c>
      <c r="C5250">
        <v>830</v>
      </c>
      <c r="D5250">
        <v>2.2700000000000001E-2</v>
      </c>
      <c r="E5250">
        <v>2.06E-2</v>
      </c>
      <c r="F5250">
        <v>0</v>
      </c>
      <c r="G5250">
        <v>3.09E-2</v>
      </c>
    </row>
    <row r="5251" spans="1:7" x14ac:dyDescent="0.25">
      <c r="A5251">
        <v>10149999</v>
      </c>
      <c r="B5251" s="1">
        <v>41262</v>
      </c>
      <c r="C5251">
        <v>900</v>
      </c>
      <c r="D5251">
        <v>1.49E-2</v>
      </c>
      <c r="E5251">
        <v>1.0500000000000001E-2</v>
      </c>
      <c r="F5251">
        <v>0</v>
      </c>
      <c r="G5251">
        <v>1.8100000000000002E-2</v>
      </c>
    </row>
    <row r="5252" spans="1:7" x14ac:dyDescent="0.25">
      <c r="A5252">
        <v>10149999</v>
      </c>
      <c r="B5252" s="1">
        <v>41262</v>
      </c>
      <c r="C5252">
        <v>930</v>
      </c>
      <c r="D5252">
        <v>8.6999999999999994E-2</v>
      </c>
      <c r="E5252">
        <v>4.4499999999999998E-2</v>
      </c>
      <c r="F5252">
        <v>0</v>
      </c>
      <c r="G5252">
        <v>9.8000000000000004E-2</v>
      </c>
    </row>
    <row r="5253" spans="1:7" x14ac:dyDescent="0.25">
      <c r="A5253">
        <v>10149999</v>
      </c>
      <c r="B5253" s="1">
        <v>41262</v>
      </c>
      <c r="C5253">
        <v>1000</v>
      </c>
      <c r="D5253">
        <v>0.23180000000000001</v>
      </c>
      <c r="E5253">
        <v>0.1041</v>
      </c>
      <c r="F5253">
        <v>0</v>
      </c>
      <c r="G5253">
        <v>0.25409999999999999</v>
      </c>
    </row>
    <row r="5254" spans="1:7" x14ac:dyDescent="0.25">
      <c r="A5254">
        <v>10149999</v>
      </c>
      <c r="B5254" s="1">
        <v>41262</v>
      </c>
      <c r="C5254">
        <v>1030</v>
      </c>
      <c r="D5254">
        <v>0.24</v>
      </c>
      <c r="E5254">
        <v>0.1031</v>
      </c>
      <c r="F5254">
        <v>0</v>
      </c>
      <c r="G5254">
        <v>0.26129999999999998</v>
      </c>
    </row>
    <row r="5255" spans="1:7" x14ac:dyDescent="0.25">
      <c r="A5255">
        <v>10149999</v>
      </c>
      <c r="B5255" s="1">
        <v>41262</v>
      </c>
      <c r="C5255">
        <v>1100</v>
      </c>
      <c r="D5255">
        <v>0.28179999999999999</v>
      </c>
      <c r="E5255">
        <v>0.1153</v>
      </c>
      <c r="F5255">
        <v>0</v>
      </c>
      <c r="G5255">
        <v>0.3044</v>
      </c>
    </row>
    <row r="5256" spans="1:7" x14ac:dyDescent="0.25">
      <c r="A5256">
        <v>10149999</v>
      </c>
      <c r="B5256" s="1">
        <v>41262</v>
      </c>
      <c r="C5256">
        <v>1130</v>
      </c>
      <c r="D5256">
        <v>0.32500000000000001</v>
      </c>
      <c r="E5256">
        <v>0.13919999999999999</v>
      </c>
      <c r="F5256">
        <v>0</v>
      </c>
      <c r="G5256">
        <v>0.35360000000000003</v>
      </c>
    </row>
    <row r="5257" spans="1:7" x14ac:dyDescent="0.25">
      <c r="A5257">
        <v>10149999</v>
      </c>
      <c r="B5257" s="1">
        <v>41262</v>
      </c>
      <c r="C5257">
        <v>1200</v>
      </c>
      <c r="D5257">
        <v>0.30680000000000002</v>
      </c>
      <c r="E5257">
        <v>0.13020000000000001</v>
      </c>
      <c r="F5257">
        <v>0</v>
      </c>
      <c r="G5257">
        <v>0.33329999999999999</v>
      </c>
    </row>
    <row r="5258" spans="1:7" x14ac:dyDescent="0.25">
      <c r="A5258">
        <v>10149999</v>
      </c>
      <c r="B5258" s="1">
        <v>41262</v>
      </c>
      <c r="C5258">
        <v>1230</v>
      </c>
      <c r="D5258">
        <v>0.32179999999999997</v>
      </c>
      <c r="E5258">
        <v>0.13159999999999999</v>
      </c>
      <c r="F5258">
        <v>0</v>
      </c>
      <c r="G5258">
        <v>0.34770000000000001</v>
      </c>
    </row>
    <row r="5259" spans="1:7" x14ac:dyDescent="0.25">
      <c r="A5259">
        <v>10149999</v>
      </c>
      <c r="B5259" s="1">
        <v>41262</v>
      </c>
      <c r="C5259">
        <v>1300</v>
      </c>
      <c r="D5259">
        <v>0.32450000000000001</v>
      </c>
      <c r="E5259">
        <v>0.13689999999999999</v>
      </c>
      <c r="F5259">
        <v>0</v>
      </c>
      <c r="G5259">
        <v>0.35220000000000001</v>
      </c>
    </row>
    <row r="5260" spans="1:7" x14ac:dyDescent="0.25">
      <c r="A5260">
        <v>10149999</v>
      </c>
      <c r="B5260" s="1">
        <v>41262</v>
      </c>
      <c r="C5260">
        <v>1330</v>
      </c>
      <c r="D5260">
        <v>0.34839999999999999</v>
      </c>
      <c r="E5260">
        <v>0.15190000000000001</v>
      </c>
      <c r="F5260">
        <v>0</v>
      </c>
      <c r="G5260">
        <v>0.38009999999999999</v>
      </c>
    </row>
    <row r="5261" spans="1:7" x14ac:dyDescent="0.25">
      <c r="A5261">
        <v>10149999</v>
      </c>
      <c r="B5261" s="1">
        <v>41262</v>
      </c>
      <c r="C5261">
        <v>1400</v>
      </c>
      <c r="D5261">
        <v>0.26140000000000002</v>
      </c>
      <c r="E5261">
        <v>0.1212</v>
      </c>
      <c r="F5261">
        <v>0</v>
      </c>
      <c r="G5261">
        <v>0.28810000000000002</v>
      </c>
    </row>
    <row r="5262" spans="1:7" x14ac:dyDescent="0.25">
      <c r="A5262">
        <v>10149999</v>
      </c>
      <c r="B5262" s="1">
        <v>41262</v>
      </c>
      <c r="C5262">
        <v>1430</v>
      </c>
      <c r="D5262">
        <v>0.27879999999999999</v>
      </c>
      <c r="E5262">
        <v>0.1192</v>
      </c>
      <c r="F5262">
        <v>0</v>
      </c>
      <c r="G5262">
        <v>0.30330000000000001</v>
      </c>
    </row>
    <row r="5263" spans="1:7" x14ac:dyDescent="0.25">
      <c r="A5263">
        <v>10149999</v>
      </c>
      <c r="B5263" s="1">
        <v>41262</v>
      </c>
      <c r="C5263">
        <v>1500</v>
      </c>
      <c r="D5263">
        <v>0.28179999999999999</v>
      </c>
      <c r="E5263">
        <v>0.12379999999999999</v>
      </c>
      <c r="F5263">
        <v>0</v>
      </c>
      <c r="G5263">
        <v>0.30790000000000001</v>
      </c>
    </row>
    <row r="5264" spans="1:7" x14ac:dyDescent="0.25">
      <c r="A5264">
        <v>10149999</v>
      </c>
      <c r="B5264" s="1">
        <v>41262</v>
      </c>
      <c r="C5264">
        <v>1530</v>
      </c>
      <c r="D5264">
        <v>0.28639999999999999</v>
      </c>
      <c r="E5264">
        <v>0.124</v>
      </c>
      <c r="F5264">
        <v>0</v>
      </c>
      <c r="G5264">
        <v>0.31209999999999999</v>
      </c>
    </row>
    <row r="5265" spans="1:7" x14ac:dyDescent="0.25">
      <c r="A5265">
        <v>10149999</v>
      </c>
      <c r="B5265" s="1">
        <v>41262</v>
      </c>
      <c r="C5265">
        <v>1600</v>
      </c>
      <c r="D5265">
        <v>0.32129999999999997</v>
      </c>
      <c r="E5265">
        <v>0.1361</v>
      </c>
      <c r="F5265">
        <v>0</v>
      </c>
      <c r="G5265">
        <v>0.34889999999999999</v>
      </c>
    </row>
    <row r="5266" spans="1:7" x14ac:dyDescent="0.25">
      <c r="A5266">
        <v>10149999</v>
      </c>
      <c r="B5266" s="1">
        <v>41262</v>
      </c>
      <c r="C5266">
        <v>1630</v>
      </c>
      <c r="D5266">
        <v>0.32900000000000001</v>
      </c>
      <c r="E5266">
        <v>0.1411</v>
      </c>
      <c r="F5266">
        <v>0</v>
      </c>
      <c r="G5266">
        <v>0.35799999999999998</v>
      </c>
    </row>
    <row r="5267" spans="1:7" x14ac:dyDescent="0.25">
      <c r="A5267">
        <v>10149999</v>
      </c>
      <c r="B5267" s="1">
        <v>41262</v>
      </c>
      <c r="C5267">
        <v>1700</v>
      </c>
      <c r="D5267">
        <v>0.29599999999999999</v>
      </c>
      <c r="E5267">
        <v>0.13420000000000001</v>
      </c>
      <c r="F5267">
        <v>0</v>
      </c>
      <c r="G5267">
        <v>0.32500000000000001</v>
      </c>
    </row>
    <row r="5268" spans="1:7" x14ac:dyDescent="0.25">
      <c r="A5268">
        <v>10149999</v>
      </c>
      <c r="B5268" s="1">
        <v>41262</v>
      </c>
      <c r="C5268">
        <v>1730</v>
      </c>
      <c r="D5268">
        <v>0.26419999999999999</v>
      </c>
      <c r="E5268">
        <v>0.12790000000000001</v>
      </c>
      <c r="F5268">
        <v>0</v>
      </c>
      <c r="G5268">
        <v>0.29349999999999998</v>
      </c>
    </row>
    <row r="5269" spans="1:7" x14ac:dyDescent="0.25">
      <c r="A5269">
        <v>10149999</v>
      </c>
      <c r="B5269" s="1">
        <v>41262</v>
      </c>
      <c r="C5269">
        <v>1800</v>
      </c>
      <c r="D5269">
        <v>0.2727</v>
      </c>
      <c r="E5269">
        <v>0.13589999999999999</v>
      </c>
      <c r="F5269">
        <v>0</v>
      </c>
      <c r="G5269">
        <v>0.30480000000000002</v>
      </c>
    </row>
    <row r="5270" spans="1:7" x14ac:dyDescent="0.25">
      <c r="A5270">
        <v>10149999</v>
      </c>
      <c r="B5270" s="1">
        <v>41262</v>
      </c>
      <c r="C5270">
        <v>1830</v>
      </c>
      <c r="D5270">
        <v>0.1578</v>
      </c>
      <c r="E5270">
        <v>8.9700000000000002E-2</v>
      </c>
      <c r="F5270">
        <v>0</v>
      </c>
      <c r="G5270">
        <v>0.1817</v>
      </c>
    </row>
    <row r="5271" spans="1:7" x14ac:dyDescent="0.25">
      <c r="A5271">
        <v>10149999</v>
      </c>
      <c r="B5271" s="1">
        <v>41262</v>
      </c>
      <c r="C5271">
        <v>1900</v>
      </c>
      <c r="D5271">
        <v>0.1028</v>
      </c>
      <c r="E5271">
        <v>6.2100000000000002E-2</v>
      </c>
      <c r="F5271">
        <v>0</v>
      </c>
      <c r="G5271">
        <v>0.12</v>
      </c>
    </row>
    <row r="5272" spans="1:7" x14ac:dyDescent="0.25">
      <c r="A5272">
        <v>10149999</v>
      </c>
      <c r="B5272" s="1">
        <v>41262</v>
      </c>
      <c r="C5272">
        <v>1930</v>
      </c>
      <c r="D5272">
        <v>8.6400000000000005E-2</v>
      </c>
      <c r="E5272">
        <v>5.74E-2</v>
      </c>
      <c r="F5272">
        <v>0</v>
      </c>
      <c r="G5272">
        <v>0.1038</v>
      </c>
    </row>
    <row r="5273" spans="1:7" x14ac:dyDescent="0.25">
      <c r="A5273">
        <v>10149999</v>
      </c>
      <c r="B5273" s="1">
        <v>41262</v>
      </c>
      <c r="C5273">
        <v>2000</v>
      </c>
      <c r="D5273">
        <v>8.5800000000000001E-2</v>
      </c>
      <c r="E5273">
        <v>5.5E-2</v>
      </c>
      <c r="F5273">
        <v>0</v>
      </c>
      <c r="G5273">
        <v>0.1019</v>
      </c>
    </row>
    <row r="5274" spans="1:7" x14ac:dyDescent="0.25">
      <c r="A5274">
        <v>10149999</v>
      </c>
      <c r="B5274" s="1">
        <v>41262</v>
      </c>
      <c r="C5274">
        <v>2030</v>
      </c>
      <c r="D5274">
        <v>8.3599999999999994E-2</v>
      </c>
      <c r="E5274">
        <v>5.2600000000000001E-2</v>
      </c>
      <c r="F5274">
        <v>0</v>
      </c>
      <c r="G5274">
        <v>9.8799999999999999E-2</v>
      </c>
    </row>
    <row r="5275" spans="1:7" x14ac:dyDescent="0.25">
      <c r="A5275">
        <v>10149999</v>
      </c>
      <c r="B5275" s="1">
        <v>41262</v>
      </c>
      <c r="C5275">
        <v>2100</v>
      </c>
      <c r="D5275">
        <v>3.8399999999999997E-2</v>
      </c>
      <c r="E5275">
        <v>2.6700000000000002E-2</v>
      </c>
      <c r="F5275">
        <v>0</v>
      </c>
      <c r="G5275">
        <v>4.6899999999999997E-2</v>
      </c>
    </row>
    <row r="5276" spans="1:7" x14ac:dyDescent="0.25">
      <c r="A5276">
        <v>10149999</v>
      </c>
      <c r="B5276" s="1">
        <v>41262</v>
      </c>
      <c r="C5276">
        <v>2130</v>
      </c>
      <c r="D5276">
        <v>1.46E-2</v>
      </c>
      <c r="E5276">
        <v>1.0699999999999999E-2</v>
      </c>
      <c r="F5276">
        <v>0</v>
      </c>
      <c r="G5276">
        <v>1.8100000000000002E-2</v>
      </c>
    </row>
    <row r="5277" spans="1:7" x14ac:dyDescent="0.25">
      <c r="A5277">
        <v>10149999</v>
      </c>
      <c r="B5277" s="1">
        <v>41262</v>
      </c>
      <c r="C5277">
        <v>2200</v>
      </c>
      <c r="D5277">
        <v>1.46E-2</v>
      </c>
      <c r="E5277">
        <v>1.12E-2</v>
      </c>
      <c r="F5277">
        <v>0</v>
      </c>
      <c r="G5277">
        <v>1.8499999999999999E-2</v>
      </c>
    </row>
    <row r="5278" spans="1:7" x14ac:dyDescent="0.25">
      <c r="A5278">
        <v>10149999</v>
      </c>
      <c r="B5278" s="1">
        <v>41262</v>
      </c>
      <c r="C5278">
        <v>2230</v>
      </c>
      <c r="D5278">
        <v>2.3199999999999998E-2</v>
      </c>
      <c r="E5278">
        <v>2.5000000000000001E-2</v>
      </c>
      <c r="F5278">
        <v>0</v>
      </c>
      <c r="G5278">
        <v>3.4099999999999998E-2</v>
      </c>
    </row>
    <row r="5279" spans="1:7" x14ac:dyDescent="0.25">
      <c r="A5279">
        <v>10149999</v>
      </c>
      <c r="B5279" s="1">
        <v>41262</v>
      </c>
      <c r="C5279">
        <v>2300</v>
      </c>
      <c r="D5279">
        <v>1.6500000000000001E-2</v>
      </c>
      <c r="E5279">
        <v>1.4999999999999999E-2</v>
      </c>
      <c r="F5279">
        <v>0</v>
      </c>
      <c r="G5279">
        <v>2.2599999999999999E-2</v>
      </c>
    </row>
    <row r="5280" spans="1:7" x14ac:dyDescent="0.25">
      <c r="A5280">
        <v>10149999</v>
      </c>
      <c r="B5280" s="1">
        <v>41262</v>
      </c>
      <c r="C5280">
        <v>2330</v>
      </c>
      <c r="D5280">
        <v>1.35E-2</v>
      </c>
      <c r="E5280">
        <v>9.4000000000000004E-3</v>
      </c>
      <c r="F5280">
        <v>0</v>
      </c>
      <c r="G5280">
        <v>1.6400000000000001E-2</v>
      </c>
    </row>
    <row r="5281" spans="1:7" x14ac:dyDescent="0.25">
      <c r="A5281">
        <v>10149999</v>
      </c>
      <c r="B5281" s="1">
        <v>41262</v>
      </c>
      <c r="C5281">
        <v>2400</v>
      </c>
      <c r="D5281">
        <v>1.04E-2</v>
      </c>
      <c r="E5281">
        <v>8.6999999999999994E-3</v>
      </c>
      <c r="F5281">
        <v>0</v>
      </c>
      <c r="G5281">
        <v>1.35E-2</v>
      </c>
    </row>
    <row r="5282" spans="1:7" x14ac:dyDescent="0.25">
      <c r="A5282">
        <v>10149999</v>
      </c>
      <c r="B5282" s="1">
        <v>41263</v>
      </c>
      <c r="C5282">
        <v>30</v>
      </c>
      <c r="D5282">
        <v>8.8999999999999999E-3</v>
      </c>
      <c r="E5282">
        <v>5.8999999999999999E-3</v>
      </c>
      <c r="F5282">
        <v>0</v>
      </c>
      <c r="G5282">
        <v>1.0699999999999999E-2</v>
      </c>
    </row>
    <row r="5283" spans="1:7" x14ac:dyDescent="0.25">
      <c r="A5283">
        <v>10149999</v>
      </c>
      <c r="B5283" s="1">
        <v>41263</v>
      </c>
      <c r="C5283">
        <v>100</v>
      </c>
      <c r="D5283">
        <v>1.01E-2</v>
      </c>
      <c r="E5283">
        <v>8.0999999999999996E-3</v>
      </c>
      <c r="F5283">
        <v>0</v>
      </c>
      <c r="G5283">
        <v>1.2999999999999999E-2</v>
      </c>
    </row>
    <row r="5284" spans="1:7" x14ac:dyDescent="0.25">
      <c r="A5284">
        <v>10149999</v>
      </c>
      <c r="B5284" s="1">
        <v>41263</v>
      </c>
      <c r="C5284">
        <v>130</v>
      </c>
      <c r="D5284">
        <v>9.4000000000000004E-3</v>
      </c>
      <c r="E5284">
        <v>6.7000000000000002E-3</v>
      </c>
      <c r="F5284">
        <v>0</v>
      </c>
      <c r="G5284">
        <v>1.15E-2</v>
      </c>
    </row>
    <row r="5285" spans="1:7" x14ac:dyDescent="0.25">
      <c r="A5285">
        <v>10149999</v>
      </c>
      <c r="B5285" s="1">
        <v>41263</v>
      </c>
      <c r="C5285">
        <v>200</v>
      </c>
      <c r="D5285">
        <v>9.7999999999999997E-3</v>
      </c>
      <c r="E5285">
        <v>7.4999999999999997E-3</v>
      </c>
      <c r="F5285">
        <v>0</v>
      </c>
      <c r="G5285">
        <v>1.24E-2</v>
      </c>
    </row>
    <row r="5286" spans="1:7" x14ac:dyDescent="0.25">
      <c r="A5286">
        <v>10149999</v>
      </c>
      <c r="B5286" s="1">
        <v>41263</v>
      </c>
      <c r="C5286">
        <v>230</v>
      </c>
      <c r="D5286">
        <v>9.9000000000000008E-3</v>
      </c>
      <c r="E5286">
        <v>7.6E-3</v>
      </c>
      <c r="F5286">
        <v>0</v>
      </c>
      <c r="G5286">
        <v>1.2500000000000001E-2</v>
      </c>
    </row>
    <row r="5287" spans="1:7" x14ac:dyDescent="0.25">
      <c r="A5287">
        <v>10149999</v>
      </c>
      <c r="B5287" s="1">
        <v>41263</v>
      </c>
      <c r="C5287">
        <v>300</v>
      </c>
      <c r="D5287">
        <v>9.5999999999999992E-3</v>
      </c>
      <c r="E5287">
        <v>6.8999999999999999E-3</v>
      </c>
      <c r="F5287">
        <v>0</v>
      </c>
      <c r="G5287">
        <v>1.18E-2</v>
      </c>
    </row>
    <row r="5288" spans="1:7" x14ac:dyDescent="0.25">
      <c r="A5288">
        <v>10149999</v>
      </c>
      <c r="B5288" s="1">
        <v>41263</v>
      </c>
      <c r="C5288">
        <v>330</v>
      </c>
      <c r="D5288">
        <v>1.03E-2</v>
      </c>
      <c r="E5288">
        <v>8.5000000000000006E-3</v>
      </c>
      <c r="F5288">
        <v>0</v>
      </c>
      <c r="G5288">
        <v>1.34E-2</v>
      </c>
    </row>
    <row r="5289" spans="1:7" x14ac:dyDescent="0.25">
      <c r="A5289">
        <v>10149999</v>
      </c>
      <c r="B5289" s="1">
        <v>41263</v>
      </c>
      <c r="C5289">
        <v>400</v>
      </c>
      <c r="D5289">
        <v>9.2999999999999992E-3</v>
      </c>
      <c r="E5289">
        <v>6.4000000000000003E-3</v>
      </c>
      <c r="F5289">
        <v>0</v>
      </c>
      <c r="G5289">
        <v>1.1299999999999999E-2</v>
      </c>
    </row>
    <row r="5290" spans="1:7" x14ac:dyDescent="0.25">
      <c r="A5290">
        <v>10149999</v>
      </c>
      <c r="B5290" s="1">
        <v>41263</v>
      </c>
      <c r="C5290">
        <v>430</v>
      </c>
      <c r="D5290">
        <v>1.0800000000000001E-2</v>
      </c>
      <c r="E5290">
        <v>9.2999999999999992E-3</v>
      </c>
      <c r="F5290">
        <v>0</v>
      </c>
      <c r="G5290">
        <v>1.4200000000000001E-2</v>
      </c>
    </row>
    <row r="5291" spans="1:7" x14ac:dyDescent="0.25">
      <c r="A5291">
        <v>10149999</v>
      </c>
      <c r="B5291" s="1">
        <v>41263</v>
      </c>
      <c r="C5291">
        <v>500</v>
      </c>
      <c r="D5291">
        <v>9.1999999999999998E-3</v>
      </c>
      <c r="E5291">
        <v>6.4000000000000003E-3</v>
      </c>
      <c r="F5291">
        <v>0</v>
      </c>
      <c r="G5291">
        <v>1.1299999999999999E-2</v>
      </c>
    </row>
    <row r="5292" spans="1:7" x14ac:dyDescent="0.25">
      <c r="A5292">
        <v>10149999</v>
      </c>
      <c r="B5292" s="1">
        <v>41263</v>
      </c>
      <c r="C5292">
        <v>530</v>
      </c>
      <c r="D5292">
        <v>1.04E-2</v>
      </c>
      <c r="E5292">
        <v>8.8999999999999999E-3</v>
      </c>
      <c r="F5292">
        <v>0</v>
      </c>
      <c r="G5292">
        <v>1.37E-2</v>
      </c>
    </row>
    <row r="5293" spans="1:7" x14ac:dyDescent="0.25">
      <c r="A5293">
        <v>10149999</v>
      </c>
      <c r="B5293" s="1">
        <v>41263</v>
      </c>
      <c r="C5293">
        <v>600</v>
      </c>
      <c r="D5293">
        <v>9.4000000000000004E-3</v>
      </c>
      <c r="E5293">
        <v>6.7999999999999996E-3</v>
      </c>
      <c r="F5293">
        <v>0</v>
      </c>
      <c r="G5293">
        <v>1.1599999999999999E-2</v>
      </c>
    </row>
    <row r="5294" spans="1:7" x14ac:dyDescent="0.25">
      <c r="A5294">
        <v>10149999</v>
      </c>
      <c r="B5294" s="1">
        <v>41263</v>
      </c>
      <c r="C5294">
        <v>630</v>
      </c>
      <c r="D5294">
        <v>8.9999999999999993E-3</v>
      </c>
      <c r="E5294">
        <v>7.1999999999999998E-3</v>
      </c>
      <c r="F5294">
        <v>0</v>
      </c>
      <c r="G5294">
        <v>1.1599999999999999E-2</v>
      </c>
    </row>
    <row r="5295" spans="1:7" x14ac:dyDescent="0.25">
      <c r="A5295">
        <v>10149999</v>
      </c>
      <c r="B5295" s="1">
        <v>41263</v>
      </c>
      <c r="C5295">
        <v>700</v>
      </c>
      <c r="D5295">
        <v>1.0500000000000001E-2</v>
      </c>
      <c r="E5295">
        <v>9.7999999999999997E-3</v>
      </c>
      <c r="F5295">
        <v>0</v>
      </c>
      <c r="G5295">
        <v>1.44E-2</v>
      </c>
    </row>
    <row r="5296" spans="1:7" x14ac:dyDescent="0.25">
      <c r="A5296">
        <v>10149999</v>
      </c>
      <c r="B5296" s="1">
        <v>41263</v>
      </c>
      <c r="C5296">
        <v>730</v>
      </c>
      <c r="D5296">
        <v>1.3100000000000001E-2</v>
      </c>
      <c r="E5296">
        <v>1.47E-2</v>
      </c>
      <c r="F5296">
        <v>0</v>
      </c>
      <c r="G5296">
        <v>1.9800000000000002E-2</v>
      </c>
    </row>
    <row r="5297" spans="1:7" x14ac:dyDescent="0.25">
      <c r="A5297">
        <v>10149999</v>
      </c>
      <c r="B5297" s="1">
        <v>41263</v>
      </c>
      <c r="C5297">
        <v>800</v>
      </c>
      <c r="D5297">
        <v>1.78E-2</v>
      </c>
      <c r="E5297">
        <v>1.4999999999999999E-2</v>
      </c>
      <c r="F5297">
        <v>0</v>
      </c>
      <c r="G5297">
        <v>2.3300000000000001E-2</v>
      </c>
    </row>
    <row r="5298" spans="1:7" x14ac:dyDescent="0.25">
      <c r="A5298">
        <v>10149999</v>
      </c>
      <c r="B5298" s="1">
        <v>41263</v>
      </c>
      <c r="C5298">
        <v>830</v>
      </c>
      <c r="D5298">
        <v>1.6500000000000001E-2</v>
      </c>
      <c r="E5298">
        <v>1.7399999999999999E-2</v>
      </c>
      <c r="F5298">
        <v>0</v>
      </c>
      <c r="G5298">
        <v>2.4E-2</v>
      </c>
    </row>
    <row r="5299" spans="1:7" x14ac:dyDescent="0.25">
      <c r="A5299">
        <v>10149999</v>
      </c>
      <c r="B5299" s="1">
        <v>41263</v>
      </c>
      <c r="C5299">
        <v>900</v>
      </c>
      <c r="D5299">
        <v>3.6600000000000001E-2</v>
      </c>
      <c r="E5299">
        <v>2.3400000000000001E-2</v>
      </c>
      <c r="F5299">
        <v>0</v>
      </c>
      <c r="G5299">
        <v>4.36E-2</v>
      </c>
    </row>
    <row r="5300" spans="1:7" x14ac:dyDescent="0.25">
      <c r="A5300">
        <v>10149999</v>
      </c>
      <c r="B5300" s="1">
        <v>41263</v>
      </c>
      <c r="C5300">
        <v>930</v>
      </c>
      <c r="D5300">
        <v>0.1328</v>
      </c>
      <c r="E5300">
        <v>7.0300000000000001E-2</v>
      </c>
      <c r="F5300">
        <v>0</v>
      </c>
      <c r="G5300">
        <v>0.1502</v>
      </c>
    </row>
    <row r="5301" spans="1:7" x14ac:dyDescent="0.25">
      <c r="A5301">
        <v>10149999</v>
      </c>
      <c r="B5301" s="1">
        <v>41263</v>
      </c>
      <c r="C5301">
        <v>1000</v>
      </c>
      <c r="D5301">
        <v>0.23630000000000001</v>
      </c>
      <c r="E5301">
        <v>0.11119999999999999</v>
      </c>
      <c r="F5301">
        <v>0</v>
      </c>
      <c r="G5301">
        <v>0.26119999999999999</v>
      </c>
    </row>
    <row r="5302" spans="1:7" x14ac:dyDescent="0.25">
      <c r="A5302">
        <v>10149999</v>
      </c>
      <c r="B5302" s="1">
        <v>41263</v>
      </c>
      <c r="C5302">
        <v>1030</v>
      </c>
      <c r="D5302">
        <v>0.24210000000000001</v>
      </c>
      <c r="E5302">
        <v>0.104</v>
      </c>
      <c r="F5302">
        <v>0</v>
      </c>
      <c r="G5302">
        <v>0.2636</v>
      </c>
    </row>
    <row r="5303" spans="1:7" x14ac:dyDescent="0.25">
      <c r="A5303">
        <v>10149999</v>
      </c>
      <c r="B5303" s="1">
        <v>41263</v>
      </c>
      <c r="C5303">
        <v>1100</v>
      </c>
      <c r="D5303">
        <v>0.27339999999999998</v>
      </c>
      <c r="E5303">
        <v>0.10970000000000001</v>
      </c>
      <c r="F5303">
        <v>0</v>
      </c>
      <c r="G5303">
        <v>0.29459999999999997</v>
      </c>
    </row>
    <row r="5304" spans="1:7" x14ac:dyDescent="0.25">
      <c r="A5304">
        <v>10149999</v>
      </c>
      <c r="B5304" s="1">
        <v>41263</v>
      </c>
      <c r="C5304">
        <v>1130</v>
      </c>
      <c r="D5304">
        <v>0.32100000000000001</v>
      </c>
      <c r="E5304">
        <v>0.1275</v>
      </c>
      <c r="F5304">
        <v>0</v>
      </c>
      <c r="G5304">
        <v>0.3453</v>
      </c>
    </row>
    <row r="5305" spans="1:7" x14ac:dyDescent="0.25">
      <c r="A5305">
        <v>10149999</v>
      </c>
      <c r="B5305" s="1">
        <v>41263</v>
      </c>
      <c r="C5305">
        <v>1200</v>
      </c>
      <c r="D5305">
        <v>0.3619</v>
      </c>
      <c r="E5305">
        <v>0.14269999999999999</v>
      </c>
      <c r="F5305">
        <v>0</v>
      </c>
      <c r="G5305">
        <v>0.38900000000000001</v>
      </c>
    </row>
    <row r="5306" spans="1:7" x14ac:dyDescent="0.25">
      <c r="A5306">
        <v>10149999</v>
      </c>
      <c r="B5306" s="1">
        <v>41263</v>
      </c>
      <c r="C5306">
        <v>1230</v>
      </c>
      <c r="D5306">
        <v>0.3468</v>
      </c>
      <c r="E5306">
        <v>0.1404</v>
      </c>
      <c r="F5306">
        <v>0</v>
      </c>
      <c r="G5306">
        <v>0.37419999999999998</v>
      </c>
    </row>
    <row r="5307" spans="1:7" x14ac:dyDescent="0.25">
      <c r="A5307">
        <v>10149999</v>
      </c>
      <c r="B5307" s="1">
        <v>41263</v>
      </c>
      <c r="C5307">
        <v>1300</v>
      </c>
      <c r="D5307">
        <v>0.34949999999999998</v>
      </c>
      <c r="E5307">
        <v>0.14549999999999999</v>
      </c>
      <c r="F5307">
        <v>0</v>
      </c>
      <c r="G5307">
        <v>0.37859999999999999</v>
      </c>
    </row>
    <row r="5308" spans="1:7" x14ac:dyDescent="0.25">
      <c r="A5308">
        <v>10149999</v>
      </c>
      <c r="B5308" s="1">
        <v>41263</v>
      </c>
      <c r="C5308">
        <v>1330</v>
      </c>
      <c r="D5308">
        <v>0.35799999999999998</v>
      </c>
      <c r="E5308">
        <v>0.15609999999999999</v>
      </c>
      <c r="F5308">
        <v>0</v>
      </c>
      <c r="G5308">
        <v>0.3906</v>
      </c>
    </row>
    <row r="5309" spans="1:7" x14ac:dyDescent="0.25">
      <c r="A5309">
        <v>10149999</v>
      </c>
      <c r="B5309" s="1">
        <v>41263</v>
      </c>
      <c r="C5309">
        <v>1400</v>
      </c>
      <c r="D5309">
        <v>0.32319999999999999</v>
      </c>
      <c r="E5309">
        <v>0.1404</v>
      </c>
      <c r="F5309">
        <v>0</v>
      </c>
      <c r="G5309">
        <v>0.35239999999999999</v>
      </c>
    </row>
    <row r="5310" spans="1:7" x14ac:dyDescent="0.25">
      <c r="A5310">
        <v>10149999</v>
      </c>
      <c r="B5310" s="1">
        <v>41263</v>
      </c>
      <c r="C5310">
        <v>1430</v>
      </c>
      <c r="D5310">
        <v>0.33689999999999998</v>
      </c>
      <c r="E5310">
        <v>0.14169999999999999</v>
      </c>
      <c r="F5310">
        <v>0</v>
      </c>
      <c r="G5310">
        <v>0.36549999999999999</v>
      </c>
    </row>
    <row r="5311" spans="1:7" x14ac:dyDescent="0.25">
      <c r="A5311">
        <v>10149999</v>
      </c>
      <c r="B5311" s="1">
        <v>41263</v>
      </c>
      <c r="C5311">
        <v>1500</v>
      </c>
      <c r="D5311">
        <v>0.32890000000000003</v>
      </c>
      <c r="E5311">
        <v>0.13930000000000001</v>
      </c>
      <c r="F5311">
        <v>0</v>
      </c>
      <c r="G5311">
        <v>0.35709999999999997</v>
      </c>
    </row>
    <row r="5312" spans="1:7" x14ac:dyDescent="0.25">
      <c r="A5312">
        <v>10149999</v>
      </c>
      <c r="B5312" s="1">
        <v>41263</v>
      </c>
      <c r="C5312">
        <v>1530</v>
      </c>
      <c r="D5312">
        <v>0.34899999999999998</v>
      </c>
      <c r="E5312">
        <v>0.152</v>
      </c>
      <c r="F5312">
        <v>0</v>
      </c>
      <c r="G5312">
        <v>0.38069999999999998</v>
      </c>
    </row>
    <row r="5313" spans="1:7" x14ac:dyDescent="0.25">
      <c r="A5313">
        <v>10149999</v>
      </c>
      <c r="B5313" s="1">
        <v>41263</v>
      </c>
      <c r="C5313">
        <v>1600</v>
      </c>
      <c r="D5313">
        <v>0.37730000000000002</v>
      </c>
      <c r="E5313">
        <v>0.1578</v>
      </c>
      <c r="F5313">
        <v>0</v>
      </c>
      <c r="G5313">
        <v>0.40899999999999997</v>
      </c>
    </row>
    <row r="5314" spans="1:7" x14ac:dyDescent="0.25">
      <c r="A5314">
        <v>10149999</v>
      </c>
      <c r="B5314" s="1">
        <v>41263</v>
      </c>
      <c r="C5314">
        <v>1630</v>
      </c>
      <c r="D5314">
        <v>0.40639999999999998</v>
      </c>
      <c r="E5314">
        <v>0.17269999999999999</v>
      </c>
      <c r="F5314">
        <v>0</v>
      </c>
      <c r="G5314">
        <v>0.44159999999999999</v>
      </c>
    </row>
    <row r="5315" spans="1:7" x14ac:dyDescent="0.25">
      <c r="A5315">
        <v>10149999</v>
      </c>
      <c r="B5315" s="1">
        <v>41263</v>
      </c>
      <c r="C5315">
        <v>1700</v>
      </c>
      <c r="D5315">
        <v>0.38269999999999998</v>
      </c>
      <c r="E5315">
        <v>0.1676</v>
      </c>
      <c r="F5315">
        <v>0</v>
      </c>
      <c r="G5315">
        <v>0.41789999999999999</v>
      </c>
    </row>
    <row r="5316" spans="1:7" x14ac:dyDescent="0.25">
      <c r="A5316">
        <v>10149999</v>
      </c>
      <c r="B5316" s="1">
        <v>41263</v>
      </c>
      <c r="C5316">
        <v>1730</v>
      </c>
      <c r="D5316">
        <v>0.35260000000000002</v>
      </c>
      <c r="E5316">
        <v>0.1678</v>
      </c>
      <c r="F5316">
        <v>0</v>
      </c>
      <c r="G5316">
        <v>0.39050000000000001</v>
      </c>
    </row>
    <row r="5317" spans="1:7" x14ac:dyDescent="0.25">
      <c r="A5317">
        <v>10149999</v>
      </c>
      <c r="B5317" s="1">
        <v>41263</v>
      </c>
      <c r="C5317">
        <v>1800</v>
      </c>
      <c r="D5317">
        <v>0.33910000000000001</v>
      </c>
      <c r="E5317">
        <v>0.1704</v>
      </c>
      <c r="F5317">
        <v>0</v>
      </c>
      <c r="G5317">
        <v>0.3795</v>
      </c>
    </row>
    <row r="5318" spans="1:7" x14ac:dyDescent="0.25">
      <c r="A5318">
        <v>10149999</v>
      </c>
      <c r="B5318" s="1">
        <v>41263</v>
      </c>
      <c r="C5318">
        <v>1830</v>
      </c>
      <c r="D5318">
        <v>0.2109</v>
      </c>
      <c r="E5318">
        <v>0.1162</v>
      </c>
      <c r="F5318">
        <v>0</v>
      </c>
      <c r="G5318">
        <v>0.24079999999999999</v>
      </c>
    </row>
    <row r="5319" spans="1:7" x14ac:dyDescent="0.25">
      <c r="A5319">
        <v>10149999</v>
      </c>
      <c r="B5319" s="1">
        <v>41263</v>
      </c>
      <c r="C5319">
        <v>1900</v>
      </c>
      <c r="D5319">
        <v>0.12479999999999999</v>
      </c>
      <c r="E5319">
        <v>8.1900000000000001E-2</v>
      </c>
      <c r="F5319">
        <v>0</v>
      </c>
      <c r="G5319">
        <v>0.14940000000000001</v>
      </c>
    </row>
    <row r="5320" spans="1:7" x14ac:dyDescent="0.25">
      <c r="A5320">
        <v>10149999</v>
      </c>
      <c r="B5320" s="1">
        <v>41263</v>
      </c>
      <c r="C5320">
        <v>1930</v>
      </c>
      <c r="D5320">
        <v>0.10829999999999999</v>
      </c>
      <c r="E5320">
        <v>7.3599999999999999E-2</v>
      </c>
      <c r="F5320">
        <v>0</v>
      </c>
      <c r="G5320">
        <v>0.13100000000000001</v>
      </c>
    </row>
    <row r="5321" spans="1:7" x14ac:dyDescent="0.25">
      <c r="A5321">
        <v>10149999</v>
      </c>
      <c r="B5321" s="1">
        <v>41263</v>
      </c>
      <c r="C5321">
        <v>2000</v>
      </c>
      <c r="D5321">
        <v>8.4900000000000003E-2</v>
      </c>
      <c r="E5321">
        <v>6.5699999999999995E-2</v>
      </c>
      <c r="F5321">
        <v>0</v>
      </c>
      <c r="G5321">
        <v>0.10730000000000001</v>
      </c>
    </row>
    <row r="5322" spans="1:7" x14ac:dyDescent="0.25">
      <c r="A5322">
        <v>10149999</v>
      </c>
      <c r="B5322" s="1">
        <v>41263</v>
      </c>
      <c r="C5322">
        <v>2030</v>
      </c>
      <c r="D5322">
        <v>3.09E-2</v>
      </c>
      <c r="E5322">
        <v>2.7699999999999999E-2</v>
      </c>
      <c r="F5322">
        <v>0</v>
      </c>
      <c r="G5322">
        <v>4.1700000000000001E-2</v>
      </c>
    </row>
    <row r="5323" spans="1:7" x14ac:dyDescent="0.25">
      <c r="A5323">
        <v>10149999</v>
      </c>
      <c r="B5323" s="1">
        <v>41263</v>
      </c>
      <c r="C5323">
        <v>2100</v>
      </c>
      <c r="D5323">
        <v>2.2100000000000002E-2</v>
      </c>
      <c r="E5323">
        <v>1.9300000000000001E-2</v>
      </c>
      <c r="F5323">
        <v>0</v>
      </c>
      <c r="G5323">
        <v>2.93E-2</v>
      </c>
    </row>
    <row r="5324" spans="1:7" x14ac:dyDescent="0.25">
      <c r="A5324">
        <v>10149999</v>
      </c>
      <c r="B5324" s="1">
        <v>41263</v>
      </c>
      <c r="C5324">
        <v>2130</v>
      </c>
      <c r="D5324">
        <v>3.2399999999999998E-2</v>
      </c>
      <c r="E5324">
        <v>3.3300000000000003E-2</v>
      </c>
      <c r="F5324">
        <v>0</v>
      </c>
      <c r="G5324">
        <v>4.65E-2</v>
      </c>
    </row>
    <row r="5325" spans="1:7" x14ac:dyDescent="0.25">
      <c r="A5325">
        <v>10149999</v>
      </c>
      <c r="B5325" s="1">
        <v>41263</v>
      </c>
      <c r="C5325">
        <v>2200</v>
      </c>
      <c r="D5325">
        <v>2.7699999999999999E-2</v>
      </c>
      <c r="E5325">
        <v>2.7900000000000001E-2</v>
      </c>
      <c r="F5325">
        <v>0</v>
      </c>
      <c r="G5325">
        <v>3.95E-2</v>
      </c>
    </row>
    <row r="5326" spans="1:7" x14ac:dyDescent="0.25">
      <c r="A5326">
        <v>10149999</v>
      </c>
      <c r="B5326" s="1">
        <v>41263</v>
      </c>
      <c r="C5326">
        <v>2230</v>
      </c>
      <c r="D5326">
        <v>1.9E-2</v>
      </c>
      <c r="E5326">
        <v>1.38E-2</v>
      </c>
      <c r="F5326">
        <v>0</v>
      </c>
      <c r="G5326">
        <v>2.3400000000000001E-2</v>
      </c>
    </row>
    <row r="5327" spans="1:7" x14ac:dyDescent="0.25">
      <c r="A5327">
        <v>10149999</v>
      </c>
      <c r="B5327" s="1">
        <v>41263</v>
      </c>
      <c r="C5327">
        <v>2300</v>
      </c>
      <c r="D5327">
        <v>1.72E-2</v>
      </c>
      <c r="E5327">
        <v>1.23E-2</v>
      </c>
      <c r="F5327">
        <v>0</v>
      </c>
      <c r="G5327">
        <v>2.1299999999999999E-2</v>
      </c>
    </row>
    <row r="5328" spans="1:7" x14ac:dyDescent="0.25">
      <c r="A5328">
        <v>10149999</v>
      </c>
      <c r="B5328" s="1">
        <v>41263</v>
      </c>
      <c r="C5328">
        <v>2330</v>
      </c>
      <c r="D5328">
        <v>1.4800000000000001E-2</v>
      </c>
      <c r="E5328">
        <v>9.4999999999999998E-3</v>
      </c>
      <c r="F5328">
        <v>0</v>
      </c>
      <c r="G5328">
        <v>1.7600000000000001E-2</v>
      </c>
    </row>
    <row r="5329" spans="1:7" x14ac:dyDescent="0.25">
      <c r="A5329">
        <v>10149999</v>
      </c>
      <c r="B5329" s="1">
        <v>41263</v>
      </c>
      <c r="C5329">
        <v>2400</v>
      </c>
      <c r="D5329">
        <v>1.52E-2</v>
      </c>
      <c r="E5329">
        <v>1.1900000000000001E-2</v>
      </c>
      <c r="F5329">
        <v>0</v>
      </c>
      <c r="G5329">
        <v>1.9300000000000001E-2</v>
      </c>
    </row>
    <row r="5330" spans="1:7" x14ac:dyDescent="0.25">
      <c r="A5330">
        <v>10149999</v>
      </c>
      <c r="B5330" s="1">
        <v>41264</v>
      </c>
      <c r="C5330">
        <v>30</v>
      </c>
      <c r="D5330">
        <v>1.3899999999999999E-2</v>
      </c>
      <c r="E5330">
        <v>9.1000000000000004E-3</v>
      </c>
      <c r="F5330">
        <v>0</v>
      </c>
      <c r="G5330">
        <v>1.6500000000000001E-2</v>
      </c>
    </row>
    <row r="5331" spans="1:7" x14ac:dyDescent="0.25">
      <c r="A5331">
        <v>10149999</v>
      </c>
      <c r="B5331" s="1">
        <v>41264</v>
      </c>
      <c r="C5331">
        <v>100</v>
      </c>
      <c r="D5331">
        <v>1.49E-2</v>
      </c>
      <c r="E5331">
        <v>1.1299999999999999E-2</v>
      </c>
      <c r="F5331">
        <v>0</v>
      </c>
      <c r="G5331">
        <v>1.8800000000000001E-2</v>
      </c>
    </row>
    <row r="5332" spans="1:7" x14ac:dyDescent="0.25">
      <c r="A5332">
        <v>10149999</v>
      </c>
      <c r="B5332" s="1">
        <v>41264</v>
      </c>
      <c r="C5332">
        <v>130</v>
      </c>
      <c r="D5332">
        <v>1.46E-2</v>
      </c>
      <c r="E5332">
        <v>1.0699999999999999E-2</v>
      </c>
      <c r="F5332">
        <v>0</v>
      </c>
      <c r="G5332">
        <v>1.8100000000000002E-2</v>
      </c>
    </row>
    <row r="5333" spans="1:7" x14ac:dyDescent="0.25">
      <c r="A5333">
        <v>10149999</v>
      </c>
      <c r="B5333" s="1">
        <v>41264</v>
      </c>
      <c r="C5333">
        <v>200</v>
      </c>
      <c r="D5333">
        <v>1.4500000000000001E-2</v>
      </c>
      <c r="E5333">
        <v>1.03E-2</v>
      </c>
      <c r="F5333">
        <v>0</v>
      </c>
      <c r="G5333">
        <v>1.78E-2</v>
      </c>
    </row>
    <row r="5334" spans="1:7" x14ac:dyDescent="0.25">
      <c r="A5334">
        <v>10149999</v>
      </c>
      <c r="B5334" s="1">
        <v>41264</v>
      </c>
      <c r="C5334">
        <v>230</v>
      </c>
      <c r="D5334">
        <v>1.55E-2</v>
      </c>
      <c r="E5334">
        <v>1.24E-2</v>
      </c>
      <c r="F5334">
        <v>0</v>
      </c>
      <c r="G5334">
        <v>1.9900000000000001E-2</v>
      </c>
    </row>
    <row r="5335" spans="1:7" x14ac:dyDescent="0.25">
      <c r="A5335">
        <v>10149999</v>
      </c>
      <c r="B5335" s="1">
        <v>41264</v>
      </c>
      <c r="C5335">
        <v>300</v>
      </c>
      <c r="D5335">
        <v>1.47E-2</v>
      </c>
      <c r="E5335">
        <v>1.0200000000000001E-2</v>
      </c>
      <c r="F5335">
        <v>0</v>
      </c>
      <c r="G5335">
        <v>1.7999999999999999E-2</v>
      </c>
    </row>
    <row r="5336" spans="1:7" x14ac:dyDescent="0.25">
      <c r="A5336">
        <v>10149999</v>
      </c>
      <c r="B5336" s="1">
        <v>41264</v>
      </c>
      <c r="C5336">
        <v>330</v>
      </c>
      <c r="D5336">
        <v>1.5599999999999999E-2</v>
      </c>
      <c r="E5336">
        <v>1.2699999999999999E-2</v>
      </c>
      <c r="F5336">
        <v>0</v>
      </c>
      <c r="G5336">
        <v>0.02</v>
      </c>
    </row>
    <row r="5337" spans="1:7" x14ac:dyDescent="0.25">
      <c r="A5337">
        <v>10149999</v>
      </c>
      <c r="B5337" s="1">
        <v>41264</v>
      </c>
      <c r="C5337">
        <v>400</v>
      </c>
      <c r="D5337">
        <v>1.4999999999999999E-2</v>
      </c>
      <c r="E5337">
        <v>1.0500000000000001E-2</v>
      </c>
      <c r="F5337">
        <v>0</v>
      </c>
      <c r="G5337">
        <v>1.83E-2</v>
      </c>
    </row>
    <row r="5338" spans="1:7" x14ac:dyDescent="0.25">
      <c r="A5338">
        <v>10149999</v>
      </c>
      <c r="B5338" s="1">
        <v>41264</v>
      </c>
      <c r="C5338">
        <v>430</v>
      </c>
      <c r="D5338">
        <v>1.47E-2</v>
      </c>
      <c r="E5338">
        <v>1.11E-2</v>
      </c>
      <c r="F5338">
        <v>0</v>
      </c>
      <c r="G5338">
        <v>1.8499999999999999E-2</v>
      </c>
    </row>
    <row r="5339" spans="1:7" x14ac:dyDescent="0.25">
      <c r="A5339">
        <v>10149999</v>
      </c>
      <c r="B5339" s="1">
        <v>41264</v>
      </c>
      <c r="C5339">
        <v>500</v>
      </c>
      <c r="D5339">
        <v>1.37E-2</v>
      </c>
      <c r="E5339">
        <v>9.2999999999999992E-3</v>
      </c>
      <c r="F5339">
        <v>0</v>
      </c>
      <c r="G5339">
        <v>1.66E-2</v>
      </c>
    </row>
    <row r="5340" spans="1:7" x14ac:dyDescent="0.25">
      <c r="A5340">
        <v>10149999</v>
      </c>
      <c r="B5340" s="1">
        <v>41264</v>
      </c>
      <c r="C5340">
        <v>530</v>
      </c>
      <c r="D5340">
        <v>1.47E-2</v>
      </c>
      <c r="E5340">
        <v>1.0699999999999999E-2</v>
      </c>
      <c r="F5340">
        <v>0</v>
      </c>
      <c r="G5340">
        <v>1.8200000000000001E-2</v>
      </c>
    </row>
    <row r="5341" spans="1:7" x14ac:dyDescent="0.25">
      <c r="A5341">
        <v>10149999</v>
      </c>
      <c r="B5341" s="1">
        <v>41264</v>
      </c>
      <c r="C5341">
        <v>600</v>
      </c>
      <c r="D5341">
        <v>1.55E-2</v>
      </c>
      <c r="E5341">
        <v>1.23E-2</v>
      </c>
      <c r="F5341">
        <v>0</v>
      </c>
      <c r="G5341">
        <v>1.9699999999999999E-2</v>
      </c>
    </row>
    <row r="5342" spans="1:7" x14ac:dyDescent="0.25">
      <c r="A5342">
        <v>10149999</v>
      </c>
      <c r="B5342" s="1">
        <v>41264</v>
      </c>
      <c r="C5342">
        <v>630</v>
      </c>
      <c r="D5342">
        <v>1.26E-2</v>
      </c>
      <c r="E5342">
        <v>8.3999999999999995E-3</v>
      </c>
      <c r="F5342">
        <v>0</v>
      </c>
      <c r="G5342">
        <v>1.5299999999999999E-2</v>
      </c>
    </row>
    <row r="5343" spans="1:7" x14ac:dyDescent="0.25">
      <c r="A5343">
        <v>10149999</v>
      </c>
      <c r="B5343" s="1">
        <v>41264</v>
      </c>
      <c r="C5343">
        <v>700</v>
      </c>
      <c r="D5343">
        <v>1.5599999999999999E-2</v>
      </c>
      <c r="E5343">
        <v>1.4800000000000001E-2</v>
      </c>
      <c r="F5343">
        <v>0</v>
      </c>
      <c r="G5343">
        <v>2.1600000000000001E-2</v>
      </c>
    </row>
    <row r="5344" spans="1:7" x14ac:dyDescent="0.25">
      <c r="A5344">
        <v>10149999</v>
      </c>
      <c r="B5344" s="1">
        <v>41264</v>
      </c>
      <c r="C5344">
        <v>730</v>
      </c>
      <c r="D5344">
        <v>1.7299999999999999E-2</v>
      </c>
      <c r="E5344">
        <v>1.35E-2</v>
      </c>
      <c r="F5344">
        <v>0</v>
      </c>
      <c r="G5344">
        <v>2.23E-2</v>
      </c>
    </row>
    <row r="5345" spans="1:7" x14ac:dyDescent="0.25">
      <c r="A5345">
        <v>10149999</v>
      </c>
      <c r="B5345" s="1">
        <v>41264</v>
      </c>
      <c r="C5345">
        <v>800</v>
      </c>
      <c r="D5345">
        <v>3.15E-2</v>
      </c>
      <c r="E5345">
        <v>2.1600000000000001E-2</v>
      </c>
      <c r="F5345">
        <v>0</v>
      </c>
      <c r="G5345">
        <v>3.8300000000000001E-2</v>
      </c>
    </row>
    <row r="5346" spans="1:7" x14ac:dyDescent="0.25">
      <c r="A5346">
        <v>10149999</v>
      </c>
      <c r="B5346" s="1">
        <v>41264</v>
      </c>
      <c r="C5346">
        <v>830</v>
      </c>
      <c r="D5346">
        <v>0.05</v>
      </c>
      <c r="E5346">
        <v>2.5700000000000001E-2</v>
      </c>
      <c r="F5346">
        <v>0</v>
      </c>
      <c r="G5346">
        <v>5.62E-2</v>
      </c>
    </row>
    <row r="5347" spans="1:7" x14ac:dyDescent="0.25">
      <c r="A5347">
        <v>10149999</v>
      </c>
      <c r="B5347" s="1">
        <v>41264</v>
      </c>
      <c r="C5347">
        <v>900</v>
      </c>
      <c r="D5347">
        <v>0.11</v>
      </c>
      <c r="E5347">
        <v>5.3999999999999999E-2</v>
      </c>
      <c r="F5347">
        <v>0</v>
      </c>
      <c r="G5347">
        <v>0.1226</v>
      </c>
    </row>
    <row r="5348" spans="1:7" x14ac:dyDescent="0.25">
      <c r="A5348">
        <v>10149999</v>
      </c>
      <c r="B5348" s="1">
        <v>41264</v>
      </c>
      <c r="C5348">
        <v>930</v>
      </c>
      <c r="D5348">
        <v>0.21909999999999999</v>
      </c>
      <c r="E5348">
        <v>0.1027</v>
      </c>
      <c r="F5348">
        <v>0</v>
      </c>
      <c r="G5348">
        <v>0.2422</v>
      </c>
    </row>
    <row r="5349" spans="1:7" x14ac:dyDescent="0.25">
      <c r="A5349">
        <v>10149999</v>
      </c>
      <c r="B5349" s="1">
        <v>41264</v>
      </c>
      <c r="C5349">
        <v>1000</v>
      </c>
      <c r="D5349">
        <v>0.21659999999999999</v>
      </c>
      <c r="E5349">
        <v>0.1032</v>
      </c>
      <c r="F5349">
        <v>0</v>
      </c>
      <c r="G5349">
        <v>0.2399</v>
      </c>
    </row>
    <row r="5350" spans="1:7" x14ac:dyDescent="0.25">
      <c r="A5350">
        <v>10149999</v>
      </c>
      <c r="B5350" s="1">
        <v>41264</v>
      </c>
      <c r="C5350">
        <v>1030</v>
      </c>
      <c r="D5350">
        <v>0.24379999999999999</v>
      </c>
      <c r="E5350">
        <v>0.112</v>
      </c>
      <c r="F5350">
        <v>0</v>
      </c>
      <c r="G5350">
        <v>0.26829999999999998</v>
      </c>
    </row>
    <row r="5351" spans="1:7" x14ac:dyDescent="0.25">
      <c r="A5351">
        <v>10149999</v>
      </c>
      <c r="B5351" s="1">
        <v>41264</v>
      </c>
      <c r="C5351">
        <v>1100</v>
      </c>
      <c r="D5351">
        <v>0.30220000000000002</v>
      </c>
      <c r="E5351">
        <v>0.12989999999999999</v>
      </c>
      <c r="F5351">
        <v>0</v>
      </c>
      <c r="G5351">
        <v>0.32900000000000001</v>
      </c>
    </row>
    <row r="5352" spans="1:7" x14ac:dyDescent="0.25">
      <c r="A5352">
        <v>10149999</v>
      </c>
      <c r="B5352" s="1">
        <v>41264</v>
      </c>
      <c r="C5352">
        <v>1130</v>
      </c>
      <c r="D5352">
        <v>0.28239999999999998</v>
      </c>
      <c r="E5352">
        <v>0.1239</v>
      </c>
      <c r="F5352">
        <v>0</v>
      </c>
      <c r="G5352">
        <v>0.30830000000000002</v>
      </c>
    </row>
    <row r="5353" spans="1:7" x14ac:dyDescent="0.25">
      <c r="A5353">
        <v>10149999</v>
      </c>
      <c r="B5353" s="1">
        <v>41264</v>
      </c>
      <c r="C5353">
        <v>1200</v>
      </c>
      <c r="D5353">
        <v>0.30370000000000003</v>
      </c>
      <c r="E5353">
        <v>0.13</v>
      </c>
      <c r="F5353">
        <v>0</v>
      </c>
      <c r="G5353">
        <v>0.33050000000000002</v>
      </c>
    </row>
    <row r="5354" spans="1:7" x14ac:dyDescent="0.25">
      <c r="A5354">
        <v>10149999</v>
      </c>
      <c r="B5354" s="1">
        <v>41264</v>
      </c>
      <c r="C5354">
        <v>1230</v>
      </c>
      <c r="D5354">
        <v>0.30880000000000002</v>
      </c>
      <c r="E5354">
        <v>0.1313</v>
      </c>
      <c r="F5354">
        <v>0</v>
      </c>
      <c r="G5354">
        <v>0.33550000000000002</v>
      </c>
    </row>
    <row r="5355" spans="1:7" x14ac:dyDescent="0.25">
      <c r="A5355">
        <v>10149999</v>
      </c>
      <c r="B5355" s="1">
        <v>41264</v>
      </c>
      <c r="C5355">
        <v>1300</v>
      </c>
      <c r="D5355">
        <v>0.31680000000000003</v>
      </c>
      <c r="E5355">
        <v>0.14180000000000001</v>
      </c>
      <c r="F5355">
        <v>0</v>
      </c>
      <c r="G5355">
        <v>0.34720000000000001</v>
      </c>
    </row>
    <row r="5356" spans="1:7" x14ac:dyDescent="0.25">
      <c r="A5356">
        <v>10149999</v>
      </c>
      <c r="B5356" s="1">
        <v>41264</v>
      </c>
      <c r="C5356">
        <v>1330</v>
      </c>
      <c r="D5356">
        <v>0.309</v>
      </c>
      <c r="E5356">
        <v>0.14760000000000001</v>
      </c>
      <c r="F5356">
        <v>0</v>
      </c>
      <c r="G5356">
        <v>0.34250000000000003</v>
      </c>
    </row>
    <row r="5357" spans="1:7" x14ac:dyDescent="0.25">
      <c r="A5357">
        <v>10149999</v>
      </c>
      <c r="B5357" s="1">
        <v>41264</v>
      </c>
      <c r="C5357">
        <v>1400</v>
      </c>
      <c r="D5357">
        <v>0.3155</v>
      </c>
      <c r="E5357">
        <v>0.15229999999999999</v>
      </c>
      <c r="F5357">
        <v>0</v>
      </c>
      <c r="G5357">
        <v>0.3503</v>
      </c>
    </row>
    <row r="5358" spans="1:7" x14ac:dyDescent="0.25">
      <c r="A5358">
        <v>10149999</v>
      </c>
      <c r="B5358" s="1">
        <v>41264</v>
      </c>
      <c r="C5358">
        <v>1430</v>
      </c>
      <c r="D5358">
        <v>0.26590000000000003</v>
      </c>
      <c r="E5358">
        <v>0.126</v>
      </c>
      <c r="F5358">
        <v>0</v>
      </c>
      <c r="G5358">
        <v>0.29420000000000002</v>
      </c>
    </row>
    <row r="5359" spans="1:7" x14ac:dyDescent="0.25">
      <c r="A5359">
        <v>10149999</v>
      </c>
      <c r="B5359" s="1">
        <v>41264</v>
      </c>
      <c r="C5359">
        <v>1500</v>
      </c>
      <c r="D5359">
        <v>0.26619999999999999</v>
      </c>
      <c r="E5359">
        <v>0.124</v>
      </c>
      <c r="F5359">
        <v>0</v>
      </c>
      <c r="G5359">
        <v>0.29370000000000002</v>
      </c>
    </row>
    <row r="5360" spans="1:7" x14ac:dyDescent="0.25">
      <c r="A5360">
        <v>10149999</v>
      </c>
      <c r="B5360" s="1">
        <v>41264</v>
      </c>
      <c r="C5360">
        <v>1530</v>
      </c>
      <c r="D5360">
        <v>0.23449999999999999</v>
      </c>
      <c r="E5360">
        <v>0.1143</v>
      </c>
      <c r="F5360">
        <v>0</v>
      </c>
      <c r="G5360">
        <v>0.26090000000000002</v>
      </c>
    </row>
    <row r="5361" spans="1:7" x14ac:dyDescent="0.25">
      <c r="A5361">
        <v>10149999</v>
      </c>
      <c r="B5361" s="1">
        <v>41264</v>
      </c>
      <c r="C5361">
        <v>1600</v>
      </c>
      <c r="D5361">
        <v>0.20660000000000001</v>
      </c>
      <c r="E5361">
        <v>0.10299999999999999</v>
      </c>
      <c r="F5361">
        <v>0</v>
      </c>
      <c r="G5361">
        <v>0.23080000000000001</v>
      </c>
    </row>
    <row r="5362" spans="1:7" x14ac:dyDescent="0.25">
      <c r="A5362">
        <v>10149999</v>
      </c>
      <c r="B5362" s="1">
        <v>41264</v>
      </c>
      <c r="C5362">
        <v>1630</v>
      </c>
      <c r="D5362">
        <v>0.1893</v>
      </c>
      <c r="E5362">
        <v>8.8200000000000001E-2</v>
      </c>
      <c r="F5362">
        <v>0</v>
      </c>
      <c r="G5362">
        <v>0.20880000000000001</v>
      </c>
    </row>
    <row r="5363" spans="1:7" x14ac:dyDescent="0.25">
      <c r="A5363">
        <v>10149999</v>
      </c>
      <c r="B5363" s="1">
        <v>41264</v>
      </c>
      <c r="C5363">
        <v>1700</v>
      </c>
      <c r="D5363">
        <v>0.15809999999999999</v>
      </c>
      <c r="E5363">
        <v>7.1900000000000006E-2</v>
      </c>
      <c r="F5363">
        <v>0</v>
      </c>
      <c r="G5363">
        <v>0.17369999999999999</v>
      </c>
    </row>
    <row r="5364" spans="1:7" x14ac:dyDescent="0.25">
      <c r="A5364">
        <v>10149999</v>
      </c>
      <c r="B5364" s="1">
        <v>41264</v>
      </c>
      <c r="C5364">
        <v>1730</v>
      </c>
      <c r="D5364">
        <v>0.13370000000000001</v>
      </c>
      <c r="E5364">
        <v>6.8599999999999994E-2</v>
      </c>
      <c r="F5364">
        <v>0</v>
      </c>
      <c r="G5364">
        <v>0.15029999999999999</v>
      </c>
    </row>
    <row r="5365" spans="1:7" x14ac:dyDescent="0.25">
      <c r="A5365">
        <v>10149999</v>
      </c>
      <c r="B5365" s="1">
        <v>41264</v>
      </c>
      <c r="C5365">
        <v>1800</v>
      </c>
      <c r="D5365">
        <v>0.1004</v>
      </c>
      <c r="E5365">
        <v>5.5300000000000002E-2</v>
      </c>
      <c r="F5365">
        <v>0</v>
      </c>
      <c r="G5365">
        <v>0.1147</v>
      </c>
    </row>
    <row r="5366" spans="1:7" x14ac:dyDescent="0.25">
      <c r="A5366">
        <v>10149999</v>
      </c>
      <c r="B5366" s="1">
        <v>41264</v>
      </c>
      <c r="C5366">
        <v>1830</v>
      </c>
      <c r="D5366">
        <v>2.8899999999999999E-2</v>
      </c>
      <c r="E5366">
        <v>2.3E-2</v>
      </c>
      <c r="F5366">
        <v>0</v>
      </c>
      <c r="G5366">
        <v>3.7199999999999997E-2</v>
      </c>
    </row>
    <row r="5367" spans="1:7" x14ac:dyDescent="0.25">
      <c r="A5367">
        <v>10149999</v>
      </c>
      <c r="B5367" s="1">
        <v>41264</v>
      </c>
      <c r="C5367">
        <v>1900</v>
      </c>
      <c r="D5367">
        <v>1.1599999999999999E-2</v>
      </c>
      <c r="E5367">
        <v>1.01E-2</v>
      </c>
      <c r="F5367">
        <v>0</v>
      </c>
      <c r="G5367">
        <v>1.5299999999999999E-2</v>
      </c>
    </row>
    <row r="5368" spans="1:7" x14ac:dyDescent="0.25">
      <c r="A5368">
        <v>10149999</v>
      </c>
      <c r="B5368" s="1">
        <v>41264</v>
      </c>
      <c r="C5368">
        <v>1930</v>
      </c>
      <c r="D5368">
        <v>1.38E-2</v>
      </c>
      <c r="E5368">
        <v>1.06E-2</v>
      </c>
      <c r="F5368">
        <v>0</v>
      </c>
      <c r="G5368">
        <v>1.7500000000000002E-2</v>
      </c>
    </row>
    <row r="5369" spans="1:7" x14ac:dyDescent="0.25">
      <c r="A5369">
        <v>10149999</v>
      </c>
      <c r="B5369" s="1">
        <v>41264</v>
      </c>
      <c r="C5369">
        <v>2000</v>
      </c>
      <c r="D5369">
        <v>1.8700000000000001E-2</v>
      </c>
      <c r="E5369">
        <v>1.67E-2</v>
      </c>
      <c r="F5369">
        <v>0</v>
      </c>
      <c r="G5369">
        <v>2.5000000000000001E-2</v>
      </c>
    </row>
    <row r="5370" spans="1:7" x14ac:dyDescent="0.25">
      <c r="A5370">
        <v>10149999</v>
      </c>
      <c r="B5370" s="1">
        <v>41264</v>
      </c>
      <c r="C5370">
        <v>2030</v>
      </c>
      <c r="D5370">
        <v>1.55E-2</v>
      </c>
      <c r="E5370">
        <v>1.46E-2</v>
      </c>
      <c r="F5370">
        <v>0</v>
      </c>
      <c r="G5370">
        <v>2.1299999999999999E-2</v>
      </c>
    </row>
    <row r="5371" spans="1:7" x14ac:dyDescent="0.25">
      <c r="A5371">
        <v>10149999</v>
      </c>
      <c r="B5371" s="1">
        <v>41264</v>
      </c>
      <c r="C5371">
        <v>2100</v>
      </c>
      <c r="D5371">
        <v>1.4999999999999999E-2</v>
      </c>
      <c r="E5371">
        <v>1.4500000000000001E-2</v>
      </c>
      <c r="F5371">
        <v>0</v>
      </c>
      <c r="G5371">
        <v>2.0899999999999998E-2</v>
      </c>
    </row>
    <row r="5372" spans="1:7" x14ac:dyDescent="0.25">
      <c r="A5372">
        <v>10149999</v>
      </c>
      <c r="B5372" s="1">
        <v>41264</v>
      </c>
      <c r="C5372">
        <v>2130</v>
      </c>
      <c r="D5372">
        <v>1.3599999999999999E-2</v>
      </c>
      <c r="E5372">
        <v>9.1000000000000004E-3</v>
      </c>
      <c r="F5372">
        <v>0</v>
      </c>
      <c r="G5372">
        <v>1.6400000000000001E-2</v>
      </c>
    </row>
    <row r="5373" spans="1:7" x14ac:dyDescent="0.25">
      <c r="A5373">
        <v>10149999</v>
      </c>
      <c r="B5373" s="1">
        <v>41264</v>
      </c>
      <c r="C5373">
        <v>2200</v>
      </c>
      <c r="D5373">
        <v>1.5599999999999999E-2</v>
      </c>
      <c r="E5373">
        <v>1.14E-2</v>
      </c>
      <c r="F5373">
        <v>0</v>
      </c>
      <c r="G5373">
        <v>1.9300000000000001E-2</v>
      </c>
    </row>
    <row r="5374" spans="1:7" x14ac:dyDescent="0.25">
      <c r="A5374">
        <v>10149999</v>
      </c>
      <c r="B5374" s="1">
        <v>41264</v>
      </c>
      <c r="C5374">
        <v>2230</v>
      </c>
      <c r="D5374">
        <v>2.6200000000000001E-2</v>
      </c>
      <c r="E5374">
        <v>2.5600000000000001E-2</v>
      </c>
      <c r="F5374">
        <v>0</v>
      </c>
      <c r="G5374">
        <v>3.6799999999999999E-2</v>
      </c>
    </row>
    <row r="5375" spans="1:7" x14ac:dyDescent="0.25">
      <c r="A5375">
        <v>10149999</v>
      </c>
      <c r="B5375" s="1">
        <v>41264</v>
      </c>
      <c r="C5375">
        <v>2300</v>
      </c>
      <c r="D5375">
        <v>2.6599999999999999E-2</v>
      </c>
      <c r="E5375">
        <v>2.4899999999999999E-2</v>
      </c>
      <c r="F5375">
        <v>0</v>
      </c>
      <c r="G5375">
        <v>3.6499999999999998E-2</v>
      </c>
    </row>
    <row r="5376" spans="1:7" x14ac:dyDescent="0.25">
      <c r="A5376">
        <v>10149999</v>
      </c>
      <c r="B5376" s="1">
        <v>41264</v>
      </c>
      <c r="C5376">
        <v>2330</v>
      </c>
      <c r="D5376">
        <v>1.06E-2</v>
      </c>
      <c r="E5376">
        <v>6.4999999999999997E-3</v>
      </c>
      <c r="F5376">
        <v>0</v>
      </c>
      <c r="G5376">
        <v>1.26E-2</v>
      </c>
    </row>
    <row r="5377" spans="1:7" x14ac:dyDescent="0.25">
      <c r="A5377">
        <v>10149999</v>
      </c>
      <c r="B5377" s="1">
        <v>41264</v>
      </c>
      <c r="C5377">
        <v>2400</v>
      </c>
      <c r="D5377">
        <v>1.04E-2</v>
      </c>
      <c r="E5377">
        <v>6.6E-3</v>
      </c>
      <c r="F5377">
        <v>0</v>
      </c>
      <c r="G5377">
        <v>1.2200000000000001E-2</v>
      </c>
    </row>
    <row r="5378" spans="1:7" x14ac:dyDescent="0.25">
      <c r="A5378">
        <v>10149999</v>
      </c>
      <c r="B5378" s="1">
        <v>41265</v>
      </c>
      <c r="C5378">
        <v>30</v>
      </c>
      <c r="D5378">
        <v>1.2E-2</v>
      </c>
      <c r="E5378">
        <v>8.8999999999999999E-3</v>
      </c>
      <c r="F5378">
        <v>0</v>
      </c>
      <c r="G5378">
        <v>1.5100000000000001E-2</v>
      </c>
    </row>
    <row r="5379" spans="1:7" x14ac:dyDescent="0.25">
      <c r="A5379">
        <v>10149999</v>
      </c>
      <c r="B5379" s="1">
        <v>41265</v>
      </c>
      <c r="C5379">
        <v>100</v>
      </c>
      <c r="D5379">
        <v>1.01E-2</v>
      </c>
      <c r="E5379">
        <v>6.0000000000000001E-3</v>
      </c>
      <c r="F5379">
        <v>0</v>
      </c>
      <c r="G5379">
        <v>1.17E-2</v>
      </c>
    </row>
    <row r="5380" spans="1:7" x14ac:dyDescent="0.25">
      <c r="A5380">
        <v>10149999</v>
      </c>
      <c r="B5380" s="1">
        <v>41265</v>
      </c>
      <c r="C5380">
        <v>130</v>
      </c>
      <c r="D5380">
        <v>1.1599999999999999E-2</v>
      </c>
      <c r="E5380">
        <v>8.8999999999999999E-3</v>
      </c>
      <c r="F5380">
        <v>0</v>
      </c>
      <c r="G5380">
        <v>1.47E-2</v>
      </c>
    </row>
    <row r="5381" spans="1:7" x14ac:dyDescent="0.25">
      <c r="A5381">
        <v>10149999</v>
      </c>
      <c r="B5381" s="1">
        <v>41265</v>
      </c>
      <c r="C5381">
        <v>200</v>
      </c>
      <c r="D5381">
        <v>1.0200000000000001E-2</v>
      </c>
      <c r="E5381">
        <v>6.1999999999999998E-3</v>
      </c>
      <c r="F5381">
        <v>0</v>
      </c>
      <c r="G5381">
        <v>1.1900000000000001E-2</v>
      </c>
    </row>
    <row r="5382" spans="1:7" x14ac:dyDescent="0.25">
      <c r="A5382">
        <v>10149999</v>
      </c>
      <c r="B5382" s="1">
        <v>41265</v>
      </c>
      <c r="C5382">
        <v>230</v>
      </c>
      <c r="D5382">
        <v>1.14E-2</v>
      </c>
      <c r="E5382">
        <v>8.5000000000000006E-3</v>
      </c>
      <c r="F5382">
        <v>0</v>
      </c>
      <c r="G5382">
        <v>1.4200000000000001E-2</v>
      </c>
    </row>
    <row r="5383" spans="1:7" x14ac:dyDescent="0.25">
      <c r="A5383">
        <v>10149999</v>
      </c>
      <c r="B5383" s="1">
        <v>41265</v>
      </c>
      <c r="C5383">
        <v>300</v>
      </c>
      <c r="D5383">
        <v>1.06E-2</v>
      </c>
      <c r="E5383">
        <v>6.8999999999999999E-3</v>
      </c>
      <c r="F5383">
        <v>0</v>
      </c>
      <c r="G5383">
        <v>1.2699999999999999E-2</v>
      </c>
    </row>
    <row r="5384" spans="1:7" x14ac:dyDescent="0.25">
      <c r="A5384">
        <v>10149999</v>
      </c>
      <c r="B5384" s="1">
        <v>41265</v>
      </c>
      <c r="C5384">
        <v>330</v>
      </c>
      <c r="D5384">
        <v>9.7000000000000003E-3</v>
      </c>
      <c r="E5384">
        <v>5.7000000000000002E-3</v>
      </c>
      <c r="F5384">
        <v>0</v>
      </c>
      <c r="G5384">
        <v>1.1299999999999999E-2</v>
      </c>
    </row>
    <row r="5385" spans="1:7" x14ac:dyDescent="0.25">
      <c r="A5385">
        <v>10149999</v>
      </c>
      <c r="B5385" s="1">
        <v>41265</v>
      </c>
      <c r="C5385">
        <v>400</v>
      </c>
      <c r="D5385">
        <v>1.11E-2</v>
      </c>
      <c r="E5385">
        <v>7.9000000000000008E-3</v>
      </c>
      <c r="F5385">
        <v>0</v>
      </c>
      <c r="G5385">
        <v>1.3599999999999999E-2</v>
      </c>
    </row>
    <row r="5386" spans="1:7" x14ac:dyDescent="0.25">
      <c r="A5386">
        <v>10149999</v>
      </c>
      <c r="B5386" s="1">
        <v>41265</v>
      </c>
      <c r="C5386">
        <v>430</v>
      </c>
      <c r="D5386">
        <v>1.06E-2</v>
      </c>
      <c r="E5386">
        <v>6.7000000000000002E-3</v>
      </c>
      <c r="F5386">
        <v>0</v>
      </c>
      <c r="G5386">
        <v>1.26E-2</v>
      </c>
    </row>
    <row r="5387" spans="1:7" x14ac:dyDescent="0.25">
      <c r="A5387">
        <v>10149999</v>
      </c>
      <c r="B5387" s="1">
        <v>41265</v>
      </c>
      <c r="C5387">
        <v>500</v>
      </c>
      <c r="D5387">
        <v>1.17E-2</v>
      </c>
      <c r="E5387">
        <v>8.8999999999999999E-3</v>
      </c>
      <c r="F5387">
        <v>0</v>
      </c>
      <c r="G5387">
        <v>1.47E-2</v>
      </c>
    </row>
    <row r="5388" spans="1:7" x14ac:dyDescent="0.25">
      <c r="A5388">
        <v>10149999</v>
      </c>
      <c r="B5388" s="1">
        <v>41265</v>
      </c>
      <c r="C5388">
        <v>530</v>
      </c>
      <c r="D5388">
        <v>1.03E-2</v>
      </c>
      <c r="E5388">
        <v>6.3E-3</v>
      </c>
      <c r="F5388">
        <v>0</v>
      </c>
      <c r="G5388">
        <v>1.21E-2</v>
      </c>
    </row>
    <row r="5389" spans="1:7" x14ac:dyDescent="0.25">
      <c r="A5389">
        <v>10149999</v>
      </c>
      <c r="B5389" s="1">
        <v>41265</v>
      </c>
      <c r="C5389">
        <v>600</v>
      </c>
      <c r="D5389">
        <v>1.15E-2</v>
      </c>
      <c r="E5389">
        <v>9.2999999999999992E-3</v>
      </c>
      <c r="F5389">
        <v>0</v>
      </c>
      <c r="G5389">
        <v>1.4800000000000001E-2</v>
      </c>
    </row>
    <row r="5390" spans="1:7" x14ac:dyDescent="0.25">
      <c r="A5390">
        <v>10149999</v>
      </c>
      <c r="B5390" s="1">
        <v>41265</v>
      </c>
      <c r="C5390">
        <v>630</v>
      </c>
      <c r="D5390">
        <v>8.0000000000000002E-3</v>
      </c>
      <c r="E5390">
        <v>4.1999999999999997E-3</v>
      </c>
      <c r="F5390">
        <v>0</v>
      </c>
      <c r="G5390">
        <v>9.1000000000000004E-3</v>
      </c>
    </row>
    <row r="5391" spans="1:7" x14ac:dyDescent="0.25">
      <c r="A5391">
        <v>10149999</v>
      </c>
      <c r="B5391" s="1">
        <v>41265</v>
      </c>
      <c r="C5391">
        <v>700</v>
      </c>
      <c r="D5391">
        <v>8.5000000000000006E-3</v>
      </c>
      <c r="E5391">
        <v>5.4999999999999997E-3</v>
      </c>
      <c r="F5391">
        <v>0</v>
      </c>
      <c r="G5391">
        <v>1.01E-2</v>
      </c>
    </row>
    <row r="5392" spans="1:7" x14ac:dyDescent="0.25">
      <c r="A5392">
        <v>10149999</v>
      </c>
      <c r="B5392" s="1">
        <v>41265</v>
      </c>
      <c r="C5392">
        <v>730</v>
      </c>
      <c r="D5392">
        <v>7.7000000000000002E-3</v>
      </c>
      <c r="E5392">
        <v>4.7999999999999996E-3</v>
      </c>
      <c r="F5392">
        <v>1E-4</v>
      </c>
      <c r="G5392">
        <v>8.9999999999999993E-3</v>
      </c>
    </row>
    <row r="5393" spans="1:7" x14ac:dyDescent="0.25">
      <c r="A5393">
        <v>10149999</v>
      </c>
      <c r="B5393" s="1">
        <v>41265</v>
      </c>
      <c r="C5393">
        <v>800</v>
      </c>
      <c r="D5393">
        <v>0.01</v>
      </c>
      <c r="E5393">
        <v>5.4999999999999997E-3</v>
      </c>
      <c r="F5393">
        <v>0</v>
      </c>
      <c r="G5393">
        <v>1.1599999999999999E-2</v>
      </c>
    </row>
    <row r="5394" spans="1:7" x14ac:dyDescent="0.25">
      <c r="A5394">
        <v>10149999</v>
      </c>
      <c r="B5394" s="1">
        <v>41265</v>
      </c>
      <c r="C5394">
        <v>830</v>
      </c>
      <c r="D5394">
        <v>1.14E-2</v>
      </c>
      <c r="E5394">
        <v>9.2999999999999992E-3</v>
      </c>
      <c r="F5394">
        <v>0</v>
      </c>
      <c r="G5394">
        <v>1.47E-2</v>
      </c>
    </row>
    <row r="5395" spans="1:7" x14ac:dyDescent="0.25">
      <c r="A5395">
        <v>10149999</v>
      </c>
      <c r="B5395" s="1">
        <v>41265</v>
      </c>
      <c r="C5395">
        <v>900</v>
      </c>
      <c r="D5395">
        <v>1.12E-2</v>
      </c>
      <c r="E5395">
        <v>8.0000000000000002E-3</v>
      </c>
      <c r="F5395">
        <v>0</v>
      </c>
      <c r="G5395">
        <v>1.38E-2</v>
      </c>
    </row>
    <row r="5396" spans="1:7" x14ac:dyDescent="0.25">
      <c r="A5396">
        <v>10149999</v>
      </c>
      <c r="B5396" s="1">
        <v>41265</v>
      </c>
      <c r="C5396">
        <v>930</v>
      </c>
      <c r="D5396">
        <v>1.18E-2</v>
      </c>
      <c r="E5396">
        <v>8.8999999999999999E-3</v>
      </c>
      <c r="F5396">
        <v>0</v>
      </c>
      <c r="G5396">
        <v>1.47E-2</v>
      </c>
    </row>
    <row r="5397" spans="1:7" x14ac:dyDescent="0.25">
      <c r="A5397">
        <v>10149999</v>
      </c>
      <c r="B5397" s="1">
        <v>41265</v>
      </c>
      <c r="C5397">
        <v>1000</v>
      </c>
      <c r="D5397">
        <v>1.0699999999999999E-2</v>
      </c>
      <c r="E5397">
        <v>5.1999999999999998E-3</v>
      </c>
      <c r="F5397">
        <v>0</v>
      </c>
      <c r="G5397">
        <v>1.18E-2</v>
      </c>
    </row>
    <row r="5398" spans="1:7" x14ac:dyDescent="0.25">
      <c r="A5398">
        <v>10149999</v>
      </c>
      <c r="B5398" s="1">
        <v>41265</v>
      </c>
      <c r="C5398">
        <v>1030</v>
      </c>
      <c r="D5398">
        <v>1.2500000000000001E-2</v>
      </c>
      <c r="E5398">
        <v>7.7999999999999996E-3</v>
      </c>
      <c r="F5398">
        <v>0</v>
      </c>
      <c r="G5398">
        <v>1.4800000000000001E-2</v>
      </c>
    </row>
    <row r="5399" spans="1:7" x14ac:dyDescent="0.25">
      <c r="A5399">
        <v>10149999</v>
      </c>
      <c r="B5399" s="1">
        <v>41265</v>
      </c>
      <c r="C5399">
        <v>1100</v>
      </c>
      <c r="D5399">
        <v>1.1599999999999999E-2</v>
      </c>
      <c r="E5399">
        <v>5.1999999999999998E-3</v>
      </c>
      <c r="F5399">
        <v>0</v>
      </c>
      <c r="G5399">
        <v>1.2699999999999999E-2</v>
      </c>
    </row>
    <row r="5400" spans="1:7" x14ac:dyDescent="0.25">
      <c r="A5400">
        <v>10149999</v>
      </c>
      <c r="B5400" s="1">
        <v>41265</v>
      </c>
      <c r="C5400">
        <v>1130</v>
      </c>
      <c r="D5400">
        <v>1.29E-2</v>
      </c>
      <c r="E5400">
        <v>7.3000000000000001E-3</v>
      </c>
      <c r="F5400">
        <v>0</v>
      </c>
      <c r="G5400">
        <v>1.49E-2</v>
      </c>
    </row>
    <row r="5401" spans="1:7" x14ac:dyDescent="0.25">
      <c r="A5401">
        <v>10149999</v>
      </c>
      <c r="B5401" s="1">
        <v>41265</v>
      </c>
      <c r="C5401">
        <v>1200</v>
      </c>
      <c r="D5401">
        <v>1.09E-2</v>
      </c>
      <c r="E5401">
        <v>5.8999999999999999E-3</v>
      </c>
      <c r="F5401">
        <v>0</v>
      </c>
      <c r="G5401">
        <v>1.23E-2</v>
      </c>
    </row>
    <row r="5402" spans="1:7" x14ac:dyDescent="0.25">
      <c r="A5402">
        <v>10149999</v>
      </c>
      <c r="B5402" s="1">
        <v>41265</v>
      </c>
      <c r="C5402">
        <v>1230</v>
      </c>
      <c r="D5402">
        <v>1.23E-2</v>
      </c>
      <c r="E5402">
        <v>6.3E-3</v>
      </c>
      <c r="F5402">
        <v>0</v>
      </c>
      <c r="G5402">
        <v>1.38E-2</v>
      </c>
    </row>
    <row r="5403" spans="1:7" x14ac:dyDescent="0.25">
      <c r="A5403">
        <v>10149999</v>
      </c>
      <c r="B5403" s="1">
        <v>41265</v>
      </c>
      <c r="C5403">
        <v>1300</v>
      </c>
      <c r="D5403">
        <v>1.2500000000000001E-2</v>
      </c>
      <c r="E5403">
        <v>6.1000000000000004E-3</v>
      </c>
      <c r="F5403">
        <v>0</v>
      </c>
      <c r="G5403">
        <v>1.4E-2</v>
      </c>
    </row>
    <row r="5404" spans="1:7" x14ac:dyDescent="0.25">
      <c r="A5404">
        <v>10149999</v>
      </c>
      <c r="B5404" s="1">
        <v>41265</v>
      </c>
      <c r="C5404">
        <v>1330</v>
      </c>
      <c r="D5404">
        <v>1.3599999999999999E-2</v>
      </c>
      <c r="E5404">
        <v>5.5999999999999999E-3</v>
      </c>
      <c r="F5404">
        <v>0</v>
      </c>
      <c r="G5404">
        <v>1.47E-2</v>
      </c>
    </row>
    <row r="5405" spans="1:7" x14ac:dyDescent="0.25">
      <c r="A5405">
        <v>10149999</v>
      </c>
      <c r="B5405" s="1">
        <v>41265</v>
      </c>
      <c r="C5405">
        <v>1400</v>
      </c>
      <c r="D5405">
        <v>1.3299999999999999E-2</v>
      </c>
      <c r="E5405">
        <v>6.3E-3</v>
      </c>
      <c r="F5405">
        <v>0</v>
      </c>
      <c r="G5405">
        <v>1.4800000000000001E-2</v>
      </c>
    </row>
    <row r="5406" spans="1:7" x14ac:dyDescent="0.25">
      <c r="A5406">
        <v>10149999</v>
      </c>
      <c r="B5406" s="1">
        <v>41265</v>
      </c>
      <c r="C5406">
        <v>1430</v>
      </c>
      <c r="D5406">
        <v>1.0699999999999999E-2</v>
      </c>
      <c r="E5406">
        <v>2.8999999999999998E-3</v>
      </c>
      <c r="F5406">
        <v>1E-4</v>
      </c>
      <c r="G5406">
        <v>1.0999999999999999E-2</v>
      </c>
    </row>
    <row r="5407" spans="1:7" x14ac:dyDescent="0.25">
      <c r="A5407">
        <v>10149999</v>
      </c>
      <c r="B5407" s="1">
        <v>41265</v>
      </c>
      <c r="C5407">
        <v>1500</v>
      </c>
      <c r="D5407">
        <v>1.12E-2</v>
      </c>
      <c r="E5407">
        <v>5.7000000000000002E-3</v>
      </c>
      <c r="F5407">
        <v>0</v>
      </c>
      <c r="G5407">
        <v>1.26E-2</v>
      </c>
    </row>
    <row r="5408" spans="1:7" x14ac:dyDescent="0.25">
      <c r="A5408">
        <v>10149999</v>
      </c>
      <c r="B5408" s="1">
        <v>41265</v>
      </c>
      <c r="C5408">
        <v>1530</v>
      </c>
      <c r="D5408">
        <v>9.1999999999999998E-3</v>
      </c>
      <c r="E5408">
        <v>3.0000000000000001E-3</v>
      </c>
      <c r="F5408">
        <v>0</v>
      </c>
      <c r="G5408">
        <v>9.7000000000000003E-3</v>
      </c>
    </row>
    <row r="5409" spans="1:7" x14ac:dyDescent="0.25">
      <c r="A5409">
        <v>10149999</v>
      </c>
      <c r="B5409" s="1">
        <v>41265</v>
      </c>
      <c r="C5409">
        <v>1600</v>
      </c>
      <c r="D5409">
        <v>1.09E-2</v>
      </c>
      <c r="E5409">
        <v>5.3E-3</v>
      </c>
      <c r="F5409">
        <v>0</v>
      </c>
      <c r="G5409">
        <v>1.21E-2</v>
      </c>
    </row>
    <row r="5410" spans="1:7" x14ac:dyDescent="0.25">
      <c r="A5410">
        <v>10149999</v>
      </c>
      <c r="B5410" s="1">
        <v>41265</v>
      </c>
      <c r="C5410">
        <v>1630</v>
      </c>
      <c r="D5410">
        <v>1.04E-2</v>
      </c>
      <c r="E5410">
        <v>4.1999999999999997E-3</v>
      </c>
      <c r="F5410">
        <v>0</v>
      </c>
      <c r="G5410">
        <v>1.1299999999999999E-2</v>
      </c>
    </row>
    <row r="5411" spans="1:7" x14ac:dyDescent="0.25">
      <c r="A5411">
        <v>10149999</v>
      </c>
      <c r="B5411" s="1">
        <v>41265</v>
      </c>
      <c r="C5411">
        <v>1700</v>
      </c>
      <c r="D5411">
        <v>1.2200000000000001E-2</v>
      </c>
      <c r="E5411">
        <v>5.5999999999999999E-3</v>
      </c>
      <c r="F5411">
        <v>0</v>
      </c>
      <c r="G5411">
        <v>1.34E-2</v>
      </c>
    </row>
    <row r="5412" spans="1:7" x14ac:dyDescent="0.25">
      <c r="A5412">
        <v>10149999</v>
      </c>
      <c r="B5412" s="1">
        <v>41265</v>
      </c>
      <c r="C5412">
        <v>1730</v>
      </c>
      <c r="D5412">
        <v>1.21E-2</v>
      </c>
      <c r="E5412">
        <v>6.3E-3</v>
      </c>
      <c r="F5412">
        <v>0</v>
      </c>
      <c r="G5412">
        <v>1.3599999999999999E-2</v>
      </c>
    </row>
    <row r="5413" spans="1:7" x14ac:dyDescent="0.25">
      <c r="A5413">
        <v>10149999</v>
      </c>
      <c r="B5413" s="1">
        <v>41265</v>
      </c>
      <c r="C5413">
        <v>1800</v>
      </c>
      <c r="D5413">
        <v>1.0999999999999999E-2</v>
      </c>
      <c r="E5413">
        <v>6.1999999999999998E-3</v>
      </c>
      <c r="F5413">
        <v>0</v>
      </c>
      <c r="G5413">
        <v>1.2699999999999999E-2</v>
      </c>
    </row>
    <row r="5414" spans="1:7" x14ac:dyDescent="0.25">
      <c r="A5414">
        <v>10149999</v>
      </c>
      <c r="B5414" s="1">
        <v>41265</v>
      </c>
      <c r="C5414">
        <v>1830</v>
      </c>
      <c r="D5414">
        <v>9.7999999999999997E-3</v>
      </c>
      <c r="E5414">
        <v>7.1000000000000004E-3</v>
      </c>
      <c r="F5414">
        <v>0</v>
      </c>
      <c r="G5414">
        <v>1.2E-2</v>
      </c>
    </row>
    <row r="5415" spans="1:7" x14ac:dyDescent="0.25">
      <c r="A5415">
        <v>10149999</v>
      </c>
      <c r="B5415" s="1">
        <v>41265</v>
      </c>
      <c r="C5415">
        <v>1900</v>
      </c>
      <c r="D5415">
        <v>1.04E-2</v>
      </c>
      <c r="E5415">
        <v>5.4999999999999997E-3</v>
      </c>
      <c r="F5415">
        <v>0</v>
      </c>
      <c r="G5415">
        <v>1.1900000000000001E-2</v>
      </c>
    </row>
    <row r="5416" spans="1:7" x14ac:dyDescent="0.25">
      <c r="A5416">
        <v>10149999</v>
      </c>
      <c r="B5416" s="1">
        <v>41265</v>
      </c>
      <c r="C5416">
        <v>1930</v>
      </c>
      <c r="D5416">
        <v>1.7100000000000001E-2</v>
      </c>
      <c r="E5416">
        <v>1.32E-2</v>
      </c>
      <c r="F5416">
        <v>0</v>
      </c>
      <c r="G5416">
        <v>2.1600000000000001E-2</v>
      </c>
    </row>
    <row r="5417" spans="1:7" x14ac:dyDescent="0.25">
      <c r="A5417">
        <v>10149999</v>
      </c>
      <c r="B5417" s="1">
        <v>41265</v>
      </c>
      <c r="C5417">
        <v>2000</v>
      </c>
      <c r="D5417">
        <v>1.67E-2</v>
      </c>
      <c r="E5417">
        <v>1.2699999999999999E-2</v>
      </c>
      <c r="F5417">
        <v>0</v>
      </c>
      <c r="G5417">
        <v>2.1000000000000001E-2</v>
      </c>
    </row>
    <row r="5418" spans="1:7" x14ac:dyDescent="0.25">
      <c r="A5418">
        <v>10149999</v>
      </c>
      <c r="B5418" s="1">
        <v>41265</v>
      </c>
      <c r="C5418">
        <v>2030</v>
      </c>
      <c r="D5418">
        <v>1.72E-2</v>
      </c>
      <c r="E5418">
        <v>1.61E-2</v>
      </c>
      <c r="F5418">
        <v>0</v>
      </c>
      <c r="G5418">
        <v>2.35E-2</v>
      </c>
    </row>
    <row r="5419" spans="1:7" x14ac:dyDescent="0.25">
      <c r="A5419">
        <v>10149999</v>
      </c>
      <c r="B5419" s="1">
        <v>41265</v>
      </c>
      <c r="C5419">
        <v>2100</v>
      </c>
      <c r="D5419">
        <v>2.6700000000000002E-2</v>
      </c>
      <c r="E5419">
        <v>2.5899999999999999E-2</v>
      </c>
      <c r="F5419">
        <v>0</v>
      </c>
      <c r="G5419">
        <v>3.7400000000000003E-2</v>
      </c>
    </row>
    <row r="5420" spans="1:7" x14ac:dyDescent="0.25">
      <c r="A5420">
        <v>10149999</v>
      </c>
      <c r="B5420" s="1">
        <v>41265</v>
      </c>
      <c r="C5420">
        <v>2130</v>
      </c>
      <c r="D5420">
        <v>1.77E-2</v>
      </c>
      <c r="E5420">
        <v>1.4200000000000001E-2</v>
      </c>
      <c r="F5420">
        <v>0</v>
      </c>
      <c r="G5420">
        <v>2.2599999999999999E-2</v>
      </c>
    </row>
    <row r="5421" spans="1:7" x14ac:dyDescent="0.25">
      <c r="A5421">
        <v>10149999</v>
      </c>
      <c r="B5421" s="1">
        <v>41265</v>
      </c>
      <c r="C5421">
        <v>2200</v>
      </c>
      <c r="D5421">
        <v>1.4500000000000001E-2</v>
      </c>
      <c r="E5421">
        <v>1.03E-2</v>
      </c>
      <c r="F5421">
        <v>0</v>
      </c>
      <c r="G5421">
        <v>1.7899999999999999E-2</v>
      </c>
    </row>
    <row r="5422" spans="1:7" x14ac:dyDescent="0.25">
      <c r="A5422">
        <v>10149999</v>
      </c>
      <c r="B5422" s="1">
        <v>41265</v>
      </c>
      <c r="C5422">
        <v>2230</v>
      </c>
      <c r="D5422">
        <v>1.35E-2</v>
      </c>
      <c r="E5422">
        <v>9.1999999999999998E-3</v>
      </c>
      <c r="F5422">
        <v>0</v>
      </c>
      <c r="G5422">
        <v>1.6400000000000001E-2</v>
      </c>
    </row>
    <row r="5423" spans="1:7" x14ac:dyDescent="0.25">
      <c r="A5423">
        <v>10149999</v>
      </c>
      <c r="B5423" s="1">
        <v>41265</v>
      </c>
      <c r="C5423">
        <v>2300</v>
      </c>
      <c r="D5423">
        <v>1.5299999999999999E-2</v>
      </c>
      <c r="E5423">
        <v>1.04E-2</v>
      </c>
      <c r="F5423">
        <v>0</v>
      </c>
      <c r="G5423">
        <v>1.84E-2</v>
      </c>
    </row>
    <row r="5424" spans="1:7" x14ac:dyDescent="0.25">
      <c r="A5424">
        <v>10149999</v>
      </c>
      <c r="B5424" s="1">
        <v>41265</v>
      </c>
      <c r="C5424">
        <v>2330</v>
      </c>
      <c r="D5424">
        <v>2.2700000000000001E-2</v>
      </c>
      <c r="E5424">
        <v>1.12E-2</v>
      </c>
      <c r="F5424">
        <v>0</v>
      </c>
      <c r="G5424">
        <v>2.53E-2</v>
      </c>
    </row>
    <row r="5425" spans="1:7" x14ac:dyDescent="0.25">
      <c r="A5425">
        <v>10149999</v>
      </c>
      <c r="B5425" s="1">
        <v>41265</v>
      </c>
      <c r="C5425">
        <v>2400</v>
      </c>
      <c r="D5425">
        <v>2.0799999999999999E-2</v>
      </c>
      <c r="E5425">
        <v>1.17E-2</v>
      </c>
      <c r="F5425">
        <v>0</v>
      </c>
      <c r="G5425">
        <v>2.4199999999999999E-2</v>
      </c>
    </row>
    <row r="5426" spans="1:7" x14ac:dyDescent="0.25">
      <c r="A5426">
        <v>10149999</v>
      </c>
      <c r="B5426" s="1">
        <v>41266</v>
      </c>
      <c r="C5426">
        <v>30</v>
      </c>
      <c r="D5426">
        <v>1.14E-2</v>
      </c>
      <c r="E5426">
        <v>6.4000000000000003E-3</v>
      </c>
      <c r="F5426">
        <v>0</v>
      </c>
      <c r="G5426">
        <v>1.2999999999999999E-2</v>
      </c>
    </row>
    <row r="5427" spans="1:7" x14ac:dyDescent="0.25">
      <c r="A5427">
        <v>10149999</v>
      </c>
      <c r="B5427" s="1">
        <v>41266</v>
      </c>
      <c r="C5427">
        <v>100</v>
      </c>
      <c r="D5427">
        <v>1.2200000000000001E-2</v>
      </c>
      <c r="E5427">
        <v>8.0000000000000002E-3</v>
      </c>
      <c r="F5427">
        <v>0</v>
      </c>
      <c r="G5427">
        <v>1.47E-2</v>
      </c>
    </row>
    <row r="5428" spans="1:7" x14ac:dyDescent="0.25">
      <c r="A5428">
        <v>10149999</v>
      </c>
      <c r="B5428" s="1">
        <v>41266</v>
      </c>
      <c r="C5428">
        <v>130</v>
      </c>
      <c r="D5428">
        <v>1.18E-2</v>
      </c>
      <c r="E5428">
        <v>7.9000000000000008E-3</v>
      </c>
      <c r="F5428">
        <v>0</v>
      </c>
      <c r="G5428">
        <v>1.41E-2</v>
      </c>
    </row>
    <row r="5429" spans="1:7" x14ac:dyDescent="0.25">
      <c r="A5429">
        <v>10149999</v>
      </c>
      <c r="B5429" s="1">
        <v>41266</v>
      </c>
      <c r="C5429">
        <v>200</v>
      </c>
      <c r="D5429">
        <v>1.1599999999999999E-2</v>
      </c>
      <c r="E5429">
        <v>7.0000000000000001E-3</v>
      </c>
      <c r="F5429">
        <v>0</v>
      </c>
      <c r="G5429">
        <v>1.3599999999999999E-2</v>
      </c>
    </row>
    <row r="5430" spans="1:7" x14ac:dyDescent="0.25">
      <c r="A5430">
        <v>10149999</v>
      </c>
      <c r="B5430" s="1">
        <v>41266</v>
      </c>
      <c r="C5430">
        <v>230</v>
      </c>
      <c r="D5430">
        <v>1.2800000000000001E-2</v>
      </c>
      <c r="E5430">
        <v>9.1000000000000004E-3</v>
      </c>
      <c r="F5430">
        <v>0</v>
      </c>
      <c r="G5430">
        <v>1.5800000000000002E-2</v>
      </c>
    </row>
    <row r="5431" spans="1:7" x14ac:dyDescent="0.25">
      <c r="A5431">
        <v>10149999</v>
      </c>
      <c r="B5431" s="1">
        <v>41266</v>
      </c>
      <c r="C5431">
        <v>300</v>
      </c>
      <c r="D5431">
        <v>1.14E-2</v>
      </c>
      <c r="E5431">
        <v>6.4000000000000003E-3</v>
      </c>
      <c r="F5431">
        <v>0</v>
      </c>
      <c r="G5431">
        <v>1.3100000000000001E-2</v>
      </c>
    </row>
    <row r="5432" spans="1:7" x14ac:dyDescent="0.25">
      <c r="A5432">
        <v>10149999</v>
      </c>
      <c r="B5432" s="1">
        <v>41266</v>
      </c>
      <c r="C5432">
        <v>330</v>
      </c>
      <c r="D5432">
        <v>1.2999999999999999E-2</v>
      </c>
      <c r="E5432">
        <v>9.4999999999999998E-3</v>
      </c>
      <c r="F5432">
        <v>0</v>
      </c>
      <c r="G5432">
        <v>1.61E-2</v>
      </c>
    </row>
    <row r="5433" spans="1:7" x14ac:dyDescent="0.25">
      <c r="A5433">
        <v>10149999</v>
      </c>
      <c r="B5433" s="1">
        <v>41266</v>
      </c>
      <c r="C5433">
        <v>400</v>
      </c>
      <c r="D5433">
        <v>1.1900000000000001E-2</v>
      </c>
      <c r="E5433">
        <v>7.0000000000000001E-3</v>
      </c>
      <c r="F5433">
        <v>0</v>
      </c>
      <c r="G5433">
        <v>1.37E-2</v>
      </c>
    </row>
    <row r="5434" spans="1:7" x14ac:dyDescent="0.25">
      <c r="A5434">
        <v>10149999</v>
      </c>
      <c r="B5434" s="1">
        <v>41266</v>
      </c>
      <c r="C5434">
        <v>430</v>
      </c>
      <c r="D5434">
        <v>1.24E-2</v>
      </c>
      <c r="E5434">
        <v>8.3000000000000001E-3</v>
      </c>
      <c r="F5434">
        <v>0</v>
      </c>
      <c r="G5434">
        <v>1.4999999999999999E-2</v>
      </c>
    </row>
    <row r="5435" spans="1:7" x14ac:dyDescent="0.25">
      <c r="A5435">
        <v>10149999</v>
      </c>
      <c r="B5435" s="1">
        <v>41266</v>
      </c>
      <c r="C5435">
        <v>500</v>
      </c>
      <c r="D5435">
        <v>1.23E-2</v>
      </c>
      <c r="E5435">
        <v>8.3000000000000001E-3</v>
      </c>
      <c r="F5435">
        <v>0</v>
      </c>
      <c r="G5435">
        <v>1.49E-2</v>
      </c>
    </row>
    <row r="5436" spans="1:7" x14ac:dyDescent="0.25">
      <c r="A5436">
        <v>10149999</v>
      </c>
      <c r="B5436" s="1">
        <v>41266</v>
      </c>
      <c r="C5436">
        <v>530</v>
      </c>
      <c r="D5436">
        <v>1.18E-2</v>
      </c>
      <c r="E5436">
        <v>7.1000000000000004E-3</v>
      </c>
      <c r="F5436">
        <v>0</v>
      </c>
      <c r="G5436">
        <v>1.38E-2</v>
      </c>
    </row>
    <row r="5437" spans="1:7" x14ac:dyDescent="0.25">
      <c r="A5437">
        <v>10149999</v>
      </c>
      <c r="B5437" s="1">
        <v>41266</v>
      </c>
      <c r="C5437">
        <v>600</v>
      </c>
      <c r="D5437">
        <v>1.2800000000000001E-2</v>
      </c>
      <c r="E5437">
        <v>9.1999999999999998E-3</v>
      </c>
      <c r="F5437">
        <v>0</v>
      </c>
      <c r="G5437">
        <v>1.5699999999999999E-2</v>
      </c>
    </row>
    <row r="5438" spans="1:7" x14ac:dyDescent="0.25">
      <c r="A5438">
        <v>10149999</v>
      </c>
      <c r="B5438" s="1">
        <v>41266</v>
      </c>
      <c r="C5438">
        <v>630</v>
      </c>
      <c r="D5438">
        <v>9.4000000000000004E-3</v>
      </c>
      <c r="E5438">
        <v>4.3E-3</v>
      </c>
      <c r="F5438">
        <v>0</v>
      </c>
      <c r="G5438">
        <v>1.03E-2</v>
      </c>
    </row>
    <row r="5439" spans="1:7" x14ac:dyDescent="0.25">
      <c r="A5439">
        <v>10149999</v>
      </c>
      <c r="B5439" s="1">
        <v>41266</v>
      </c>
      <c r="C5439">
        <v>700</v>
      </c>
      <c r="D5439">
        <v>1.1599999999999999E-2</v>
      </c>
      <c r="E5439">
        <v>0.01</v>
      </c>
      <c r="F5439">
        <v>0</v>
      </c>
      <c r="G5439">
        <v>1.5599999999999999E-2</v>
      </c>
    </row>
    <row r="5440" spans="1:7" x14ac:dyDescent="0.25">
      <c r="A5440">
        <v>10149999</v>
      </c>
      <c r="B5440" s="1">
        <v>41266</v>
      </c>
      <c r="C5440">
        <v>730</v>
      </c>
      <c r="D5440">
        <v>2.1399999999999999E-2</v>
      </c>
      <c r="E5440">
        <v>2.2100000000000002E-2</v>
      </c>
      <c r="F5440">
        <v>0</v>
      </c>
      <c r="G5440">
        <v>3.09E-2</v>
      </c>
    </row>
    <row r="5441" spans="1:7" x14ac:dyDescent="0.25">
      <c r="A5441">
        <v>10149999</v>
      </c>
      <c r="B5441" s="1">
        <v>41266</v>
      </c>
      <c r="C5441">
        <v>800</v>
      </c>
      <c r="D5441">
        <v>4.5199999999999997E-2</v>
      </c>
      <c r="E5441">
        <v>3.0499999999999999E-2</v>
      </c>
      <c r="F5441">
        <v>0</v>
      </c>
      <c r="G5441">
        <v>5.45E-2</v>
      </c>
    </row>
    <row r="5442" spans="1:7" x14ac:dyDescent="0.25">
      <c r="A5442">
        <v>10149999</v>
      </c>
      <c r="B5442" s="1">
        <v>41266</v>
      </c>
      <c r="C5442">
        <v>830</v>
      </c>
      <c r="D5442">
        <v>5.6399999999999999E-2</v>
      </c>
      <c r="E5442">
        <v>3.1899999999999998E-2</v>
      </c>
      <c r="F5442">
        <v>0</v>
      </c>
      <c r="G5442">
        <v>6.5000000000000002E-2</v>
      </c>
    </row>
    <row r="5443" spans="1:7" x14ac:dyDescent="0.25">
      <c r="A5443">
        <v>10149999</v>
      </c>
      <c r="B5443" s="1">
        <v>41266</v>
      </c>
      <c r="C5443">
        <v>900</v>
      </c>
      <c r="D5443">
        <v>6.0900000000000003E-2</v>
      </c>
      <c r="E5443">
        <v>2.46E-2</v>
      </c>
      <c r="F5443">
        <v>0</v>
      </c>
      <c r="G5443">
        <v>6.5799999999999997E-2</v>
      </c>
    </row>
    <row r="5444" spans="1:7" x14ac:dyDescent="0.25">
      <c r="A5444">
        <v>10149999</v>
      </c>
      <c r="B5444" s="1">
        <v>41266</v>
      </c>
      <c r="C5444">
        <v>930</v>
      </c>
      <c r="D5444">
        <v>0.1132</v>
      </c>
      <c r="E5444">
        <v>5.3699999999999998E-2</v>
      </c>
      <c r="F5444">
        <v>0</v>
      </c>
      <c r="G5444">
        <v>0.12520000000000001</v>
      </c>
    </row>
    <row r="5445" spans="1:7" x14ac:dyDescent="0.25">
      <c r="A5445">
        <v>10149999</v>
      </c>
      <c r="B5445" s="1">
        <v>41266</v>
      </c>
      <c r="C5445">
        <v>1000</v>
      </c>
      <c r="D5445">
        <v>0.22600000000000001</v>
      </c>
      <c r="E5445">
        <v>0.1154</v>
      </c>
      <c r="F5445">
        <v>0</v>
      </c>
      <c r="G5445">
        <v>0.254</v>
      </c>
    </row>
    <row r="5446" spans="1:7" x14ac:dyDescent="0.25">
      <c r="A5446">
        <v>10149999</v>
      </c>
      <c r="B5446" s="1">
        <v>41266</v>
      </c>
      <c r="C5446">
        <v>1030</v>
      </c>
      <c r="D5446">
        <v>0.26869999999999999</v>
      </c>
      <c r="E5446">
        <v>0.13519999999999999</v>
      </c>
      <c r="F5446">
        <v>0</v>
      </c>
      <c r="G5446">
        <v>0.30080000000000001</v>
      </c>
    </row>
    <row r="5447" spans="1:7" x14ac:dyDescent="0.25">
      <c r="A5447">
        <v>10149999</v>
      </c>
      <c r="B5447" s="1">
        <v>41266</v>
      </c>
      <c r="C5447">
        <v>1100</v>
      </c>
      <c r="D5447">
        <v>0.30759999999999998</v>
      </c>
      <c r="E5447">
        <v>0.14829999999999999</v>
      </c>
      <c r="F5447">
        <v>0</v>
      </c>
      <c r="G5447">
        <v>0.34150000000000003</v>
      </c>
    </row>
    <row r="5448" spans="1:7" x14ac:dyDescent="0.25">
      <c r="A5448">
        <v>10149999</v>
      </c>
      <c r="B5448" s="1">
        <v>41266</v>
      </c>
      <c r="C5448">
        <v>1130</v>
      </c>
      <c r="D5448">
        <v>0.38650000000000001</v>
      </c>
      <c r="E5448">
        <v>0.17710000000000001</v>
      </c>
      <c r="F5448">
        <v>0</v>
      </c>
      <c r="G5448">
        <v>0.42509999999999998</v>
      </c>
    </row>
    <row r="5449" spans="1:7" x14ac:dyDescent="0.25">
      <c r="A5449">
        <v>10149999</v>
      </c>
      <c r="B5449" s="1">
        <v>41266</v>
      </c>
      <c r="C5449">
        <v>1200</v>
      </c>
      <c r="D5449">
        <v>0.36549999999999999</v>
      </c>
      <c r="E5449">
        <v>0.1656</v>
      </c>
      <c r="F5449">
        <v>0</v>
      </c>
      <c r="G5449">
        <v>0.40129999999999999</v>
      </c>
    </row>
    <row r="5450" spans="1:7" x14ac:dyDescent="0.25">
      <c r="A5450">
        <v>10149999</v>
      </c>
      <c r="B5450" s="1">
        <v>41266</v>
      </c>
      <c r="C5450">
        <v>1230</v>
      </c>
      <c r="D5450">
        <v>0.34439999999999998</v>
      </c>
      <c r="E5450">
        <v>0.15939999999999999</v>
      </c>
      <c r="F5450">
        <v>0</v>
      </c>
      <c r="G5450">
        <v>0.37940000000000002</v>
      </c>
    </row>
    <row r="5451" spans="1:7" x14ac:dyDescent="0.25">
      <c r="A5451">
        <v>10149999</v>
      </c>
      <c r="B5451" s="1">
        <v>41266</v>
      </c>
      <c r="C5451">
        <v>1300</v>
      </c>
      <c r="D5451">
        <v>0.34499999999999997</v>
      </c>
      <c r="E5451">
        <v>0.17069999999999999</v>
      </c>
      <c r="F5451">
        <v>0</v>
      </c>
      <c r="G5451">
        <v>0.38500000000000001</v>
      </c>
    </row>
    <row r="5452" spans="1:7" x14ac:dyDescent="0.25">
      <c r="A5452">
        <v>10149999</v>
      </c>
      <c r="B5452" s="1">
        <v>41266</v>
      </c>
      <c r="C5452">
        <v>1330</v>
      </c>
      <c r="D5452">
        <v>0.34620000000000001</v>
      </c>
      <c r="E5452">
        <v>0.18640000000000001</v>
      </c>
      <c r="F5452">
        <v>0</v>
      </c>
      <c r="G5452">
        <v>0.39319999999999999</v>
      </c>
    </row>
    <row r="5453" spans="1:7" x14ac:dyDescent="0.25">
      <c r="A5453">
        <v>10149999</v>
      </c>
      <c r="B5453" s="1">
        <v>41266</v>
      </c>
      <c r="C5453">
        <v>1400</v>
      </c>
      <c r="D5453">
        <v>0.35199999999999998</v>
      </c>
      <c r="E5453">
        <v>0.17849999999999999</v>
      </c>
      <c r="F5453">
        <v>0</v>
      </c>
      <c r="G5453">
        <v>0.3947</v>
      </c>
    </row>
    <row r="5454" spans="1:7" x14ac:dyDescent="0.25">
      <c r="A5454">
        <v>10149999</v>
      </c>
      <c r="B5454" s="1">
        <v>41266</v>
      </c>
      <c r="C5454">
        <v>1430</v>
      </c>
      <c r="D5454">
        <v>0.32900000000000001</v>
      </c>
      <c r="E5454">
        <v>0.16220000000000001</v>
      </c>
      <c r="F5454">
        <v>0</v>
      </c>
      <c r="G5454">
        <v>0.3669</v>
      </c>
    </row>
    <row r="5455" spans="1:7" x14ac:dyDescent="0.25">
      <c r="A5455">
        <v>10149999</v>
      </c>
      <c r="B5455" s="1">
        <v>41266</v>
      </c>
      <c r="C5455">
        <v>1500</v>
      </c>
      <c r="D5455">
        <v>0.36409999999999998</v>
      </c>
      <c r="E5455">
        <v>0.16919999999999999</v>
      </c>
      <c r="F5455">
        <v>0</v>
      </c>
      <c r="G5455">
        <v>0.40150000000000002</v>
      </c>
    </row>
    <row r="5456" spans="1:7" x14ac:dyDescent="0.25">
      <c r="A5456">
        <v>10149999</v>
      </c>
      <c r="B5456" s="1">
        <v>41266</v>
      </c>
      <c r="C5456">
        <v>1530</v>
      </c>
      <c r="D5456">
        <v>0.32629999999999998</v>
      </c>
      <c r="E5456">
        <v>0.1598</v>
      </c>
      <c r="F5456">
        <v>0</v>
      </c>
      <c r="G5456">
        <v>0.3634</v>
      </c>
    </row>
    <row r="5457" spans="1:7" x14ac:dyDescent="0.25">
      <c r="A5457">
        <v>10149999</v>
      </c>
      <c r="B5457" s="1">
        <v>41266</v>
      </c>
      <c r="C5457">
        <v>1600</v>
      </c>
      <c r="D5457">
        <v>0.32700000000000001</v>
      </c>
      <c r="E5457">
        <v>0.1537</v>
      </c>
      <c r="F5457">
        <v>0</v>
      </c>
      <c r="G5457">
        <v>0.36130000000000001</v>
      </c>
    </row>
    <row r="5458" spans="1:7" x14ac:dyDescent="0.25">
      <c r="A5458">
        <v>10149999</v>
      </c>
      <c r="B5458" s="1">
        <v>41266</v>
      </c>
      <c r="C5458">
        <v>1630</v>
      </c>
      <c r="D5458">
        <v>0.34389999999999998</v>
      </c>
      <c r="E5458">
        <v>0.1694</v>
      </c>
      <c r="F5458">
        <v>0</v>
      </c>
      <c r="G5458">
        <v>0.38340000000000002</v>
      </c>
    </row>
    <row r="5459" spans="1:7" x14ac:dyDescent="0.25">
      <c r="A5459">
        <v>10149999</v>
      </c>
      <c r="B5459" s="1">
        <v>41266</v>
      </c>
      <c r="C5459">
        <v>1700</v>
      </c>
      <c r="D5459">
        <v>0.32419999999999999</v>
      </c>
      <c r="E5459">
        <v>0.16539999999999999</v>
      </c>
      <c r="F5459">
        <v>0</v>
      </c>
      <c r="G5459">
        <v>0.36399999999999999</v>
      </c>
    </row>
    <row r="5460" spans="1:7" x14ac:dyDescent="0.25">
      <c r="A5460">
        <v>10149999</v>
      </c>
      <c r="B5460" s="1">
        <v>41266</v>
      </c>
      <c r="C5460">
        <v>1730</v>
      </c>
      <c r="D5460">
        <v>0.28570000000000001</v>
      </c>
      <c r="E5460">
        <v>0.15939999999999999</v>
      </c>
      <c r="F5460">
        <v>0</v>
      </c>
      <c r="G5460">
        <v>0.32719999999999999</v>
      </c>
    </row>
    <row r="5461" spans="1:7" x14ac:dyDescent="0.25">
      <c r="A5461">
        <v>10149999</v>
      </c>
      <c r="B5461" s="1">
        <v>41266</v>
      </c>
      <c r="C5461">
        <v>1800</v>
      </c>
      <c r="D5461">
        <v>0.2505</v>
      </c>
      <c r="E5461">
        <v>0.1502</v>
      </c>
      <c r="F5461">
        <v>0</v>
      </c>
      <c r="G5461">
        <v>0.29199999999999998</v>
      </c>
    </row>
    <row r="5462" spans="1:7" x14ac:dyDescent="0.25">
      <c r="A5462">
        <v>10149999</v>
      </c>
      <c r="B5462" s="1">
        <v>41266</v>
      </c>
      <c r="C5462">
        <v>1830</v>
      </c>
      <c r="D5462">
        <v>0.15890000000000001</v>
      </c>
      <c r="E5462">
        <v>9.5600000000000004E-2</v>
      </c>
      <c r="F5462">
        <v>0</v>
      </c>
      <c r="G5462">
        <v>0.18559999999999999</v>
      </c>
    </row>
    <row r="5463" spans="1:7" x14ac:dyDescent="0.25">
      <c r="A5463">
        <v>10149999</v>
      </c>
      <c r="B5463" s="1">
        <v>41266</v>
      </c>
      <c r="C5463">
        <v>1900</v>
      </c>
      <c r="D5463">
        <v>0.11169999999999999</v>
      </c>
      <c r="E5463">
        <v>7.6600000000000001E-2</v>
      </c>
      <c r="F5463">
        <v>0</v>
      </c>
      <c r="G5463">
        <v>0.13539999999999999</v>
      </c>
    </row>
    <row r="5464" spans="1:7" x14ac:dyDescent="0.25">
      <c r="A5464">
        <v>10149999</v>
      </c>
      <c r="B5464" s="1">
        <v>41266</v>
      </c>
      <c r="C5464">
        <v>1930</v>
      </c>
      <c r="D5464">
        <v>9.6199999999999994E-2</v>
      </c>
      <c r="E5464">
        <v>6.9199999999999998E-2</v>
      </c>
      <c r="F5464">
        <v>0</v>
      </c>
      <c r="G5464">
        <v>0.1186</v>
      </c>
    </row>
    <row r="5465" spans="1:7" x14ac:dyDescent="0.25">
      <c r="A5465">
        <v>10149999</v>
      </c>
      <c r="B5465" s="1">
        <v>41266</v>
      </c>
      <c r="C5465">
        <v>2000</v>
      </c>
      <c r="D5465">
        <v>6.5600000000000006E-2</v>
      </c>
      <c r="E5465">
        <v>4.87E-2</v>
      </c>
      <c r="F5465">
        <v>0</v>
      </c>
      <c r="G5465">
        <v>8.1600000000000006E-2</v>
      </c>
    </row>
    <row r="5466" spans="1:7" x14ac:dyDescent="0.25">
      <c r="A5466">
        <v>10149999</v>
      </c>
      <c r="B5466" s="1">
        <v>41266</v>
      </c>
      <c r="C5466">
        <v>2030</v>
      </c>
      <c r="D5466">
        <v>3.9699999999999999E-2</v>
      </c>
      <c r="E5466">
        <v>3.4000000000000002E-2</v>
      </c>
      <c r="F5466">
        <v>0</v>
      </c>
      <c r="G5466">
        <v>5.2400000000000002E-2</v>
      </c>
    </row>
    <row r="5467" spans="1:7" x14ac:dyDescent="0.25">
      <c r="A5467">
        <v>10149999</v>
      </c>
      <c r="B5467" s="1">
        <v>41266</v>
      </c>
      <c r="C5467">
        <v>2100</v>
      </c>
      <c r="D5467">
        <v>1.66E-2</v>
      </c>
      <c r="E5467">
        <v>1.83E-2</v>
      </c>
      <c r="F5467">
        <v>0</v>
      </c>
      <c r="G5467">
        <v>2.4799999999999999E-2</v>
      </c>
    </row>
    <row r="5468" spans="1:7" x14ac:dyDescent="0.25">
      <c r="A5468">
        <v>10149999</v>
      </c>
      <c r="B5468" s="1">
        <v>41266</v>
      </c>
      <c r="C5468">
        <v>2130</v>
      </c>
      <c r="D5468">
        <v>1.37E-2</v>
      </c>
      <c r="E5468">
        <v>1.1900000000000001E-2</v>
      </c>
      <c r="F5468">
        <v>0</v>
      </c>
      <c r="G5468">
        <v>1.8200000000000001E-2</v>
      </c>
    </row>
    <row r="5469" spans="1:7" x14ac:dyDescent="0.25">
      <c r="A5469">
        <v>10149999</v>
      </c>
      <c r="B5469" s="1">
        <v>41266</v>
      </c>
      <c r="C5469">
        <v>2200</v>
      </c>
      <c r="D5469">
        <v>1.1900000000000001E-2</v>
      </c>
      <c r="E5469">
        <v>1.2E-2</v>
      </c>
      <c r="F5469">
        <v>0</v>
      </c>
      <c r="G5469">
        <v>1.6799999999999999E-2</v>
      </c>
    </row>
    <row r="5470" spans="1:7" x14ac:dyDescent="0.25">
      <c r="A5470">
        <v>10149999</v>
      </c>
      <c r="B5470" s="1">
        <v>41266</v>
      </c>
      <c r="C5470">
        <v>2230</v>
      </c>
      <c r="D5470">
        <v>9.7999999999999997E-3</v>
      </c>
      <c r="E5470">
        <v>7.9000000000000008E-3</v>
      </c>
      <c r="F5470">
        <v>0</v>
      </c>
      <c r="G5470">
        <v>1.2699999999999999E-2</v>
      </c>
    </row>
    <row r="5471" spans="1:7" x14ac:dyDescent="0.25">
      <c r="A5471">
        <v>10149999</v>
      </c>
      <c r="B5471" s="1">
        <v>41266</v>
      </c>
      <c r="C5471">
        <v>2300</v>
      </c>
      <c r="D5471">
        <v>2.7E-2</v>
      </c>
      <c r="E5471">
        <v>2.7199999999999998E-2</v>
      </c>
      <c r="F5471">
        <v>0</v>
      </c>
      <c r="G5471">
        <v>3.85E-2</v>
      </c>
    </row>
    <row r="5472" spans="1:7" x14ac:dyDescent="0.25">
      <c r="A5472">
        <v>10149999</v>
      </c>
      <c r="B5472" s="1">
        <v>41266</v>
      </c>
      <c r="C5472">
        <v>2330</v>
      </c>
      <c r="D5472">
        <v>8.8000000000000005E-3</v>
      </c>
      <c r="E5472">
        <v>7.4999999999999997E-3</v>
      </c>
      <c r="F5472">
        <v>0</v>
      </c>
      <c r="G5472">
        <v>1.1599999999999999E-2</v>
      </c>
    </row>
    <row r="5473" spans="1:7" x14ac:dyDescent="0.25">
      <c r="A5473">
        <v>10149999</v>
      </c>
      <c r="B5473" s="1">
        <v>41266</v>
      </c>
      <c r="C5473">
        <v>2400</v>
      </c>
      <c r="D5473">
        <v>7.9000000000000008E-3</v>
      </c>
      <c r="E5473">
        <v>5.7000000000000002E-3</v>
      </c>
      <c r="F5473">
        <v>0</v>
      </c>
      <c r="G5473">
        <v>9.7000000000000003E-3</v>
      </c>
    </row>
    <row r="5474" spans="1:7" x14ac:dyDescent="0.25">
      <c r="A5474">
        <v>10149999</v>
      </c>
      <c r="B5474" s="1">
        <v>41267</v>
      </c>
      <c r="C5474">
        <v>30</v>
      </c>
      <c r="D5474">
        <v>9.5999999999999992E-3</v>
      </c>
      <c r="E5474">
        <v>8.8999999999999999E-3</v>
      </c>
      <c r="F5474">
        <v>0</v>
      </c>
      <c r="G5474">
        <v>1.3100000000000001E-2</v>
      </c>
    </row>
    <row r="5475" spans="1:7" x14ac:dyDescent="0.25">
      <c r="A5475">
        <v>10149999</v>
      </c>
      <c r="B5475" s="1">
        <v>41267</v>
      </c>
      <c r="C5475">
        <v>100</v>
      </c>
      <c r="D5475">
        <v>8.0000000000000002E-3</v>
      </c>
      <c r="E5475">
        <v>6.0000000000000001E-3</v>
      </c>
      <c r="F5475">
        <v>0</v>
      </c>
      <c r="G5475">
        <v>0.01</v>
      </c>
    </row>
    <row r="5476" spans="1:7" x14ac:dyDescent="0.25">
      <c r="A5476">
        <v>10149999</v>
      </c>
      <c r="B5476" s="1">
        <v>41267</v>
      </c>
      <c r="C5476">
        <v>130</v>
      </c>
      <c r="D5476">
        <v>8.9999999999999993E-3</v>
      </c>
      <c r="E5476">
        <v>7.7000000000000002E-3</v>
      </c>
      <c r="F5476">
        <v>0</v>
      </c>
      <c r="G5476">
        <v>1.1900000000000001E-2</v>
      </c>
    </row>
    <row r="5477" spans="1:7" x14ac:dyDescent="0.25">
      <c r="A5477">
        <v>10149999</v>
      </c>
      <c r="B5477" s="1">
        <v>41267</v>
      </c>
      <c r="C5477">
        <v>200</v>
      </c>
      <c r="D5477">
        <v>8.8000000000000005E-3</v>
      </c>
      <c r="E5477">
        <v>7.4000000000000003E-3</v>
      </c>
      <c r="F5477">
        <v>0</v>
      </c>
      <c r="G5477">
        <v>1.15E-2</v>
      </c>
    </row>
    <row r="5478" spans="1:7" x14ac:dyDescent="0.25">
      <c r="A5478">
        <v>10149999</v>
      </c>
      <c r="B5478" s="1">
        <v>41267</v>
      </c>
      <c r="C5478">
        <v>230</v>
      </c>
      <c r="D5478">
        <v>9.1999999999999998E-3</v>
      </c>
      <c r="E5478">
        <v>6.6E-3</v>
      </c>
      <c r="F5478">
        <v>0</v>
      </c>
      <c r="G5478">
        <v>1.14E-2</v>
      </c>
    </row>
    <row r="5479" spans="1:7" x14ac:dyDescent="0.25">
      <c r="A5479">
        <v>10149999</v>
      </c>
      <c r="B5479" s="1">
        <v>41267</v>
      </c>
      <c r="C5479">
        <v>300</v>
      </c>
      <c r="D5479">
        <v>1.06E-2</v>
      </c>
      <c r="E5479">
        <v>8.8999999999999999E-3</v>
      </c>
      <c r="F5479">
        <v>0</v>
      </c>
      <c r="G5479">
        <v>1.38E-2</v>
      </c>
    </row>
    <row r="5480" spans="1:7" x14ac:dyDescent="0.25">
      <c r="A5480">
        <v>10149999</v>
      </c>
      <c r="B5480" s="1">
        <v>41267</v>
      </c>
      <c r="C5480">
        <v>330</v>
      </c>
      <c r="D5480">
        <v>9.1999999999999998E-3</v>
      </c>
      <c r="E5480">
        <v>6.3E-3</v>
      </c>
      <c r="F5480">
        <v>0</v>
      </c>
      <c r="G5480">
        <v>1.12E-2</v>
      </c>
    </row>
    <row r="5481" spans="1:7" x14ac:dyDescent="0.25">
      <c r="A5481">
        <v>10149999</v>
      </c>
      <c r="B5481" s="1">
        <v>41267</v>
      </c>
      <c r="C5481">
        <v>400</v>
      </c>
      <c r="D5481">
        <v>1.0699999999999999E-2</v>
      </c>
      <c r="E5481">
        <v>9.1000000000000004E-3</v>
      </c>
      <c r="F5481">
        <v>0</v>
      </c>
      <c r="G5481">
        <v>1.4E-2</v>
      </c>
    </row>
    <row r="5482" spans="1:7" x14ac:dyDescent="0.25">
      <c r="A5482">
        <v>10149999</v>
      </c>
      <c r="B5482" s="1">
        <v>41267</v>
      </c>
      <c r="C5482">
        <v>430</v>
      </c>
      <c r="D5482">
        <v>9.4999999999999998E-3</v>
      </c>
      <c r="E5482">
        <v>7.0000000000000001E-3</v>
      </c>
      <c r="F5482">
        <v>0</v>
      </c>
      <c r="G5482">
        <v>1.1900000000000001E-2</v>
      </c>
    </row>
    <row r="5483" spans="1:7" x14ac:dyDescent="0.25">
      <c r="A5483">
        <v>10149999</v>
      </c>
      <c r="B5483" s="1">
        <v>41267</v>
      </c>
      <c r="C5483">
        <v>500</v>
      </c>
      <c r="D5483">
        <v>1.01E-2</v>
      </c>
      <c r="E5483">
        <v>8.0000000000000002E-3</v>
      </c>
      <c r="F5483">
        <v>0</v>
      </c>
      <c r="G5483">
        <v>1.29E-2</v>
      </c>
    </row>
    <row r="5484" spans="1:7" x14ac:dyDescent="0.25">
      <c r="A5484">
        <v>10149999</v>
      </c>
      <c r="B5484" s="1">
        <v>41267</v>
      </c>
      <c r="C5484">
        <v>530</v>
      </c>
      <c r="D5484">
        <v>1.0200000000000001E-2</v>
      </c>
      <c r="E5484">
        <v>8.0999999999999996E-3</v>
      </c>
      <c r="F5484">
        <v>0</v>
      </c>
      <c r="G5484">
        <v>1.2999999999999999E-2</v>
      </c>
    </row>
    <row r="5485" spans="1:7" x14ac:dyDescent="0.25">
      <c r="A5485">
        <v>10149999</v>
      </c>
      <c r="B5485" s="1">
        <v>41267</v>
      </c>
      <c r="C5485">
        <v>600</v>
      </c>
      <c r="D5485">
        <v>9.4000000000000004E-3</v>
      </c>
      <c r="E5485">
        <v>6.7000000000000002E-3</v>
      </c>
      <c r="F5485">
        <v>0</v>
      </c>
      <c r="G5485">
        <v>1.15E-2</v>
      </c>
    </row>
    <row r="5486" spans="1:7" x14ac:dyDescent="0.25">
      <c r="A5486">
        <v>10149999</v>
      </c>
      <c r="B5486" s="1">
        <v>41267</v>
      </c>
      <c r="C5486">
        <v>630</v>
      </c>
      <c r="D5486">
        <v>1.03E-2</v>
      </c>
      <c r="E5486">
        <v>8.8000000000000005E-3</v>
      </c>
      <c r="F5486">
        <v>0</v>
      </c>
      <c r="G5486">
        <v>1.3599999999999999E-2</v>
      </c>
    </row>
    <row r="5487" spans="1:7" x14ac:dyDescent="0.25">
      <c r="A5487">
        <v>10149999</v>
      </c>
      <c r="B5487" s="1">
        <v>41267</v>
      </c>
      <c r="C5487">
        <v>700</v>
      </c>
      <c r="D5487">
        <v>7.7000000000000002E-3</v>
      </c>
      <c r="E5487">
        <v>5.7999999999999996E-3</v>
      </c>
      <c r="F5487">
        <v>1E-4</v>
      </c>
      <c r="G5487">
        <v>9.7999999999999997E-3</v>
      </c>
    </row>
    <row r="5488" spans="1:7" x14ac:dyDescent="0.25">
      <c r="A5488">
        <v>10149999</v>
      </c>
      <c r="B5488" s="1">
        <v>41267</v>
      </c>
      <c r="C5488">
        <v>730</v>
      </c>
      <c r="D5488">
        <v>1.5599999999999999E-2</v>
      </c>
      <c r="E5488">
        <v>1.7899999999999999E-2</v>
      </c>
      <c r="F5488">
        <v>0</v>
      </c>
      <c r="G5488">
        <v>2.3800000000000002E-2</v>
      </c>
    </row>
    <row r="5489" spans="1:7" x14ac:dyDescent="0.25">
      <c r="A5489">
        <v>10149999</v>
      </c>
      <c r="B5489" s="1">
        <v>41267</v>
      </c>
      <c r="C5489">
        <v>800</v>
      </c>
      <c r="D5489">
        <v>1.32E-2</v>
      </c>
      <c r="E5489">
        <v>9.7999999999999997E-3</v>
      </c>
      <c r="F5489">
        <v>0</v>
      </c>
      <c r="G5489">
        <v>1.6500000000000001E-2</v>
      </c>
    </row>
    <row r="5490" spans="1:7" x14ac:dyDescent="0.25">
      <c r="A5490">
        <v>10149999</v>
      </c>
      <c r="B5490" s="1">
        <v>41267</v>
      </c>
      <c r="C5490">
        <v>830</v>
      </c>
      <c r="D5490">
        <v>1.5599999999999999E-2</v>
      </c>
      <c r="E5490">
        <v>1.6400000000000001E-2</v>
      </c>
      <c r="F5490">
        <v>0</v>
      </c>
      <c r="G5490">
        <v>2.2800000000000001E-2</v>
      </c>
    </row>
    <row r="5491" spans="1:7" x14ac:dyDescent="0.25">
      <c r="A5491">
        <v>10149999</v>
      </c>
      <c r="B5491" s="1">
        <v>41267</v>
      </c>
      <c r="C5491">
        <v>900</v>
      </c>
      <c r="D5491">
        <v>2.0400000000000001E-2</v>
      </c>
      <c r="E5491">
        <v>1.5800000000000002E-2</v>
      </c>
      <c r="F5491">
        <v>0</v>
      </c>
      <c r="G5491">
        <v>2.5999999999999999E-2</v>
      </c>
    </row>
    <row r="5492" spans="1:7" x14ac:dyDescent="0.25">
      <c r="A5492">
        <v>10149999</v>
      </c>
      <c r="B5492" s="1">
        <v>41267</v>
      </c>
      <c r="C5492">
        <v>930</v>
      </c>
      <c r="D5492">
        <v>0.12640000000000001</v>
      </c>
      <c r="E5492">
        <v>6.1400000000000003E-2</v>
      </c>
      <c r="F5492">
        <v>0</v>
      </c>
      <c r="G5492">
        <v>0.1406</v>
      </c>
    </row>
    <row r="5493" spans="1:7" x14ac:dyDescent="0.25">
      <c r="A5493">
        <v>10149999</v>
      </c>
      <c r="B5493" s="1">
        <v>41267</v>
      </c>
      <c r="C5493">
        <v>1000</v>
      </c>
      <c r="D5493">
        <v>0.2021</v>
      </c>
      <c r="E5493">
        <v>9.7199999999999995E-2</v>
      </c>
      <c r="F5493">
        <v>0</v>
      </c>
      <c r="G5493">
        <v>0.22439999999999999</v>
      </c>
    </row>
    <row r="5494" spans="1:7" x14ac:dyDescent="0.25">
      <c r="A5494">
        <v>10149999</v>
      </c>
      <c r="B5494" s="1">
        <v>41267</v>
      </c>
      <c r="C5494">
        <v>1030</v>
      </c>
      <c r="D5494">
        <v>0.2072</v>
      </c>
      <c r="E5494">
        <v>9.2999999999999999E-2</v>
      </c>
      <c r="F5494">
        <v>0</v>
      </c>
      <c r="G5494">
        <v>0.22700000000000001</v>
      </c>
    </row>
    <row r="5495" spans="1:7" x14ac:dyDescent="0.25">
      <c r="A5495">
        <v>10149999</v>
      </c>
      <c r="B5495" s="1">
        <v>41267</v>
      </c>
      <c r="C5495">
        <v>1100</v>
      </c>
      <c r="D5495">
        <v>0.27879999999999999</v>
      </c>
      <c r="E5495">
        <v>0.12709999999999999</v>
      </c>
      <c r="F5495">
        <v>0</v>
      </c>
      <c r="G5495">
        <v>0.30640000000000001</v>
      </c>
    </row>
    <row r="5496" spans="1:7" x14ac:dyDescent="0.25">
      <c r="A5496">
        <v>10149999</v>
      </c>
      <c r="B5496" s="1">
        <v>41267</v>
      </c>
      <c r="C5496">
        <v>1130</v>
      </c>
      <c r="D5496">
        <v>0.30070000000000002</v>
      </c>
      <c r="E5496">
        <v>0.13320000000000001</v>
      </c>
      <c r="F5496">
        <v>0</v>
      </c>
      <c r="G5496">
        <v>0.32890000000000003</v>
      </c>
    </row>
    <row r="5497" spans="1:7" x14ac:dyDescent="0.25">
      <c r="A5497">
        <v>10149999</v>
      </c>
      <c r="B5497" s="1">
        <v>41267</v>
      </c>
      <c r="C5497">
        <v>1200</v>
      </c>
      <c r="D5497">
        <v>0.27139999999999997</v>
      </c>
      <c r="E5497">
        <v>0.1244</v>
      </c>
      <c r="F5497">
        <v>0</v>
      </c>
      <c r="G5497">
        <v>0.29870000000000002</v>
      </c>
    </row>
    <row r="5498" spans="1:7" x14ac:dyDescent="0.25">
      <c r="A5498">
        <v>10149999</v>
      </c>
      <c r="B5498" s="1">
        <v>41267</v>
      </c>
      <c r="C5498">
        <v>1230</v>
      </c>
      <c r="D5498">
        <v>0.26819999999999999</v>
      </c>
      <c r="E5498">
        <v>0.124</v>
      </c>
      <c r="F5498">
        <v>0</v>
      </c>
      <c r="G5498">
        <v>0.2954</v>
      </c>
    </row>
    <row r="5499" spans="1:7" x14ac:dyDescent="0.25">
      <c r="A5499">
        <v>10149999</v>
      </c>
      <c r="B5499" s="1">
        <v>41267</v>
      </c>
      <c r="C5499">
        <v>1300</v>
      </c>
      <c r="D5499">
        <v>0.2742</v>
      </c>
      <c r="E5499">
        <v>0.13450000000000001</v>
      </c>
      <c r="F5499">
        <v>0</v>
      </c>
      <c r="G5499">
        <v>0.3054</v>
      </c>
    </row>
    <row r="5500" spans="1:7" x14ac:dyDescent="0.25">
      <c r="A5500">
        <v>10149999</v>
      </c>
      <c r="B5500" s="1">
        <v>41267</v>
      </c>
      <c r="C5500">
        <v>1330</v>
      </c>
      <c r="D5500">
        <v>0.26069999999999999</v>
      </c>
      <c r="E5500">
        <v>0.13750000000000001</v>
      </c>
      <c r="F5500">
        <v>0</v>
      </c>
      <c r="G5500">
        <v>0.29470000000000002</v>
      </c>
    </row>
    <row r="5501" spans="1:7" x14ac:dyDescent="0.25">
      <c r="A5501">
        <v>10149999</v>
      </c>
      <c r="B5501" s="1">
        <v>41267</v>
      </c>
      <c r="C5501">
        <v>1400</v>
      </c>
      <c r="D5501">
        <v>0.28620000000000001</v>
      </c>
      <c r="E5501">
        <v>0.1386</v>
      </c>
      <c r="F5501">
        <v>0</v>
      </c>
      <c r="G5501">
        <v>0.31809999999999999</v>
      </c>
    </row>
    <row r="5502" spans="1:7" x14ac:dyDescent="0.25">
      <c r="A5502">
        <v>10149999</v>
      </c>
      <c r="B5502" s="1">
        <v>41267</v>
      </c>
      <c r="C5502">
        <v>1430</v>
      </c>
      <c r="D5502">
        <v>0.28410000000000002</v>
      </c>
      <c r="E5502">
        <v>0.1328</v>
      </c>
      <c r="F5502">
        <v>0</v>
      </c>
      <c r="G5502">
        <v>0.31369999999999998</v>
      </c>
    </row>
    <row r="5503" spans="1:7" x14ac:dyDescent="0.25">
      <c r="A5503">
        <v>10149999</v>
      </c>
      <c r="B5503" s="1">
        <v>41267</v>
      </c>
      <c r="C5503">
        <v>1500</v>
      </c>
      <c r="D5503">
        <v>0.2631</v>
      </c>
      <c r="E5503">
        <v>0.1201</v>
      </c>
      <c r="F5503">
        <v>0</v>
      </c>
      <c r="G5503">
        <v>0.28910000000000002</v>
      </c>
    </row>
    <row r="5504" spans="1:7" x14ac:dyDescent="0.25">
      <c r="A5504">
        <v>10149999</v>
      </c>
      <c r="B5504" s="1">
        <v>41267</v>
      </c>
      <c r="C5504">
        <v>1530</v>
      </c>
      <c r="D5504">
        <v>0.24079999999999999</v>
      </c>
      <c r="E5504">
        <v>0.1187</v>
      </c>
      <c r="F5504">
        <v>0</v>
      </c>
      <c r="G5504">
        <v>0.26860000000000001</v>
      </c>
    </row>
    <row r="5505" spans="1:7" x14ac:dyDescent="0.25">
      <c r="A5505">
        <v>10149999</v>
      </c>
      <c r="B5505" s="1">
        <v>41267</v>
      </c>
      <c r="C5505">
        <v>1600</v>
      </c>
      <c r="D5505">
        <v>0.2475</v>
      </c>
      <c r="E5505">
        <v>0.1201</v>
      </c>
      <c r="F5505">
        <v>0</v>
      </c>
      <c r="G5505">
        <v>0.27500000000000002</v>
      </c>
    </row>
    <row r="5506" spans="1:7" x14ac:dyDescent="0.25">
      <c r="A5506">
        <v>10149999</v>
      </c>
      <c r="B5506" s="1">
        <v>41267</v>
      </c>
      <c r="C5506">
        <v>1630</v>
      </c>
      <c r="D5506">
        <v>0.27760000000000001</v>
      </c>
      <c r="E5506">
        <v>0.13880000000000001</v>
      </c>
      <c r="F5506">
        <v>0</v>
      </c>
      <c r="G5506">
        <v>0.31040000000000001</v>
      </c>
    </row>
    <row r="5507" spans="1:7" x14ac:dyDescent="0.25">
      <c r="A5507">
        <v>10149999</v>
      </c>
      <c r="B5507" s="1">
        <v>41267</v>
      </c>
      <c r="C5507">
        <v>1700</v>
      </c>
      <c r="D5507">
        <v>0.29820000000000002</v>
      </c>
      <c r="E5507">
        <v>0.1497</v>
      </c>
      <c r="F5507">
        <v>0</v>
      </c>
      <c r="G5507">
        <v>0.33379999999999999</v>
      </c>
    </row>
    <row r="5508" spans="1:7" x14ac:dyDescent="0.25">
      <c r="A5508">
        <v>10149999</v>
      </c>
      <c r="B5508" s="1">
        <v>41267</v>
      </c>
      <c r="C5508">
        <v>1730</v>
      </c>
      <c r="D5508">
        <v>0.25940000000000002</v>
      </c>
      <c r="E5508">
        <v>0.1401</v>
      </c>
      <c r="F5508">
        <v>0</v>
      </c>
      <c r="G5508">
        <v>0.29480000000000001</v>
      </c>
    </row>
    <row r="5509" spans="1:7" x14ac:dyDescent="0.25">
      <c r="A5509">
        <v>10149999</v>
      </c>
      <c r="B5509" s="1">
        <v>41267</v>
      </c>
      <c r="C5509">
        <v>1800</v>
      </c>
      <c r="D5509">
        <v>0.25159999999999999</v>
      </c>
      <c r="E5509">
        <v>0.1401</v>
      </c>
      <c r="F5509">
        <v>0</v>
      </c>
      <c r="G5509">
        <v>0.28799999999999998</v>
      </c>
    </row>
    <row r="5510" spans="1:7" x14ac:dyDescent="0.25">
      <c r="A5510">
        <v>10149999</v>
      </c>
      <c r="B5510" s="1">
        <v>41267</v>
      </c>
      <c r="C5510">
        <v>1830</v>
      </c>
      <c r="D5510">
        <v>0.18240000000000001</v>
      </c>
      <c r="E5510">
        <v>0.1094</v>
      </c>
      <c r="F5510">
        <v>0</v>
      </c>
      <c r="G5510">
        <v>0.21279999999999999</v>
      </c>
    </row>
    <row r="5511" spans="1:7" x14ac:dyDescent="0.25">
      <c r="A5511">
        <v>10149999</v>
      </c>
      <c r="B5511" s="1">
        <v>41267</v>
      </c>
      <c r="C5511">
        <v>1900</v>
      </c>
      <c r="D5511">
        <v>0.1389</v>
      </c>
      <c r="E5511">
        <v>8.8400000000000006E-2</v>
      </c>
      <c r="F5511">
        <v>0</v>
      </c>
      <c r="G5511">
        <v>0.16450000000000001</v>
      </c>
    </row>
    <row r="5512" spans="1:7" x14ac:dyDescent="0.25">
      <c r="A5512">
        <v>10149999</v>
      </c>
      <c r="B5512" s="1">
        <v>41267</v>
      </c>
      <c r="C5512">
        <v>1930</v>
      </c>
      <c r="D5512">
        <v>7.5399999999999995E-2</v>
      </c>
      <c r="E5512">
        <v>5.2400000000000002E-2</v>
      </c>
      <c r="F5512">
        <v>0</v>
      </c>
      <c r="G5512">
        <v>9.1999999999999998E-2</v>
      </c>
    </row>
    <row r="5513" spans="1:7" x14ac:dyDescent="0.25">
      <c r="A5513">
        <v>10149999</v>
      </c>
      <c r="B5513" s="1">
        <v>41267</v>
      </c>
      <c r="C5513">
        <v>2000</v>
      </c>
      <c r="D5513">
        <v>0.05</v>
      </c>
      <c r="E5513">
        <v>4.1599999999999998E-2</v>
      </c>
      <c r="F5513">
        <v>0</v>
      </c>
      <c r="G5513">
        <v>6.5100000000000005E-2</v>
      </c>
    </row>
    <row r="5514" spans="1:7" x14ac:dyDescent="0.25">
      <c r="A5514">
        <v>10149999</v>
      </c>
      <c r="B5514" s="1">
        <v>41267</v>
      </c>
      <c r="C5514">
        <v>2030</v>
      </c>
      <c r="D5514">
        <v>4.8300000000000003E-2</v>
      </c>
      <c r="E5514">
        <v>3.4299999999999997E-2</v>
      </c>
      <c r="F5514">
        <v>0</v>
      </c>
      <c r="G5514">
        <v>5.9299999999999999E-2</v>
      </c>
    </row>
    <row r="5515" spans="1:7" x14ac:dyDescent="0.25">
      <c r="A5515">
        <v>10149999</v>
      </c>
      <c r="B5515" s="1">
        <v>41267</v>
      </c>
      <c r="C5515">
        <v>2100</v>
      </c>
      <c r="D5515">
        <v>4.82E-2</v>
      </c>
      <c r="E5515">
        <v>3.4200000000000001E-2</v>
      </c>
      <c r="F5515">
        <v>0</v>
      </c>
      <c r="G5515">
        <v>5.91E-2</v>
      </c>
    </row>
    <row r="5516" spans="1:7" x14ac:dyDescent="0.25">
      <c r="A5516">
        <v>10149999</v>
      </c>
      <c r="B5516" s="1">
        <v>41267</v>
      </c>
      <c r="C5516">
        <v>2130</v>
      </c>
      <c r="D5516">
        <v>6.8900000000000003E-2</v>
      </c>
      <c r="E5516">
        <v>5.8999999999999997E-2</v>
      </c>
      <c r="F5516">
        <v>0</v>
      </c>
      <c r="G5516">
        <v>9.0800000000000006E-2</v>
      </c>
    </row>
    <row r="5517" spans="1:7" x14ac:dyDescent="0.25">
      <c r="A5517">
        <v>10149999</v>
      </c>
      <c r="B5517" s="1">
        <v>41267</v>
      </c>
      <c r="C5517">
        <v>2200</v>
      </c>
      <c r="D5517">
        <v>2.76E-2</v>
      </c>
      <c r="E5517">
        <v>2.0299999999999999E-2</v>
      </c>
      <c r="F5517">
        <v>0</v>
      </c>
      <c r="G5517">
        <v>3.4200000000000001E-2</v>
      </c>
    </row>
    <row r="5518" spans="1:7" x14ac:dyDescent="0.25">
      <c r="A5518">
        <v>10149999</v>
      </c>
      <c r="B5518" s="1">
        <v>41267</v>
      </c>
      <c r="C5518">
        <v>2230</v>
      </c>
      <c r="D5518">
        <v>2.3699999999999999E-2</v>
      </c>
      <c r="E5518">
        <v>1.4500000000000001E-2</v>
      </c>
      <c r="F5518">
        <v>0</v>
      </c>
      <c r="G5518">
        <v>2.8000000000000001E-2</v>
      </c>
    </row>
    <row r="5519" spans="1:7" x14ac:dyDescent="0.25">
      <c r="A5519">
        <v>10149999</v>
      </c>
      <c r="B5519" s="1">
        <v>41267</v>
      </c>
      <c r="C5519">
        <v>2300</v>
      </c>
      <c r="D5519">
        <v>2.81E-2</v>
      </c>
      <c r="E5519">
        <v>1.38E-2</v>
      </c>
      <c r="F5519">
        <v>0</v>
      </c>
      <c r="G5519">
        <v>3.1300000000000001E-2</v>
      </c>
    </row>
    <row r="5520" spans="1:7" x14ac:dyDescent="0.25">
      <c r="A5520">
        <v>10149999</v>
      </c>
      <c r="B5520" s="1">
        <v>41267</v>
      </c>
      <c r="C5520">
        <v>2330</v>
      </c>
      <c r="D5520">
        <v>1.1299999999999999E-2</v>
      </c>
      <c r="E5520">
        <v>9.4999999999999998E-3</v>
      </c>
      <c r="F5520">
        <v>0</v>
      </c>
      <c r="G5520">
        <v>1.49E-2</v>
      </c>
    </row>
    <row r="5521" spans="1:7" x14ac:dyDescent="0.25">
      <c r="A5521">
        <v>10149999</v>
      </c>
      <c r="B5521" s="1">
        <v>41267</v>
      </c>
      <c r="C5521">
        <v>2400</v>
      </c>
      <c r="D5521">
        <v>1.14E-2</v>
      </c>
      <c r="E5521">
        <v>9.4999999999999998E-3</v>
      </c>
      <c r="F5521">
        <v>0</v>
      </c>
      <c r="G5521">
        <v>1.4800000000000001E-2</v>
      </c>
    </row>
    <row r="5522" spans="1:7" x14ac:dyDescent="0.25">
      <c r="A5522">
        <v>10149999</v>
      </c>
      <c r="B5522" s="1">
        <v>41268</v>
      </c>
      <c r="C5522">
        <v>30</v>
      </c>
      <c r="D5522">
        <v>1.0800000000000001E-2</v>
      </c>
      <c r="E5522">
        <v>7.1000000000000004E-3</v>
      </c>
      <c r="F5522">
        <v>0</v>
      </c>
      <c r="G5522">
        <v>1.2999999999999999E-2</v>
      </c>
    </row>
    <row r="5523" spans="1:7" x14ac:dyDescent="0.25">
      <c r="A5523">
        <v>10149999</v>
      </c>
      <c r="B5523" s="1">
        <v>41268</v>
      </c>
      <c r="C5523">
        <v>100</v>
      </c>
      <c r="D5523">
        <v>1.18E-2</v>
      </c>
      <c r="E5523">
        <v>8.8000000000000005E-3</v>
      </c>
      <c r="F5523">
        <v>0</v>
      </c>
      <c r="G5523">
        <v>1.47E-2</v>
      </c>
    </row>
    <row r="5524" spans="1:7" x14ac:dyDescent="0.25">
      <c r="A5524">
        <v>10149999</v>
      </c>
      <c r="B5524" s="1">
        <v>41268</v>
      </c>
      <c r="C5524">
        <v>130</v>
      </c>
      <c r="D5524">
        <v>1.03E-2</v>
      </c>
      <c r="E5524">
        <v>6.1000000000000004E-3</v>
      </c>
      <c r="F5524">
        <v>0</v>
      </c>
      <c r="G5524">
        <v>1.2E-2</v>
      </c>
    </row>
    <row r="5525" spans="1:7" x14ac:dyDescent="0.25">
      <c r="A5525">
        <v>10149999</v>
      </c>
      <c r="B5525" s="1">
        <v>41268</v>
      </c>
      <c r="C5525">
        <v>200</v>
      </c>
      <c r="D5525">
        <v>1.15E-2</v>
      </c>
      <c r="E5525">
        <v>8.3000000000000001E-3</v>
      </c>
      <c r="F5525">
        <v>0</v>
      </c>
      <c r="G5525">
        <v>1.4200000000000001E-2</v>
      </c>
    </row>
    <row r="5526" spans="1:7" x14ac:dyDescent="0.25">
      <c r="A5526">
        <v>10149999</v>
      </c>
      <c r="B5526" s="1">
        <v>41268</v>
      </c>
      <c r="C5526">
        <v>230</v>
      </c>
      <c r="D5526">
        <v>1.0800000000000001E-2</v>
      </c>
      <c r="E5526">
        <v>7.0000000000000001E-3</v>
      </c>
      <c r="F5526">
        <v>0</v>
      </c>
      <c r="G5526">
        <v>1.29E-2</v>
      </c>
    </row>
    <row r="5527" spans="1:7" x14ac:dyDescent="0.25">
      <c r="A5527">
        <v>10149999</v>
      </c>
      <c r="B5527" s="1">
        <v>41268</v>
      </c>
      <c r="C5527">
        <v>300</v>
      </c>
      <c r="D5527">
        <v>1.0800000000000001E-2</v>
      </c>
      <c r="E5527">
        <v>7.0000000000000001E-3</v>
      </c>
      <c r="F5527">
        <v>0</v>
      </c>
      <c r="G5527">
        <v>1.29E-2</v>
      </c>
    </row>
    <row r="5528" spans="1:7" x14ac:dyDescent="0.25">
      <c r="A5528">
        <v>10149999</v>
      </c>
      <c r="B5528" s="1">
        <v>41268</v>
      </c>
      <c r="C5528">
        <v>330</v>
      </c>
      <c r="D5528">
        <v>1.17E-2</v>
      </c>
      <c r="E5528">
        <v>8.6999999999999994E-3</v>
      </c>
      <c r="F5528">
        <v>0</v>
      </c>
      <c r="G5528">
        <v>1.4500000000000001E-2</v>
      </c>
    </row>
    <row r="5529" spans="1:7" x14ac:dyDescent="0.25">
      <c r="A5529">
        <v>10149999</v>
      </c>
      <c r="B5529" s="1">
        <v>41268</v>
      </c>
      <c r="C5529">
        <v>400</v>
      </c>
      <c r="D5529">
        <v>1.06E-2</v>
      </c>
      <c r="E5529">
        <v>6.4000000000000003E-3</v>
      </c>
      <c r="F5529">
        <v>0</v>
      </c>
      <c r="G5529">
        <v>1.24E-2</v>
      </c>
    </row>
    <row r="5530" spans="1:7" x14ac:dyDescent="0.25">
      <c r="A5530">
        <v>10149999</v>
      </c>
      <c r="B5530" s="1">
        <v>41268</v>
      </c>
      <c r="C5530">
        <v>430</v>
      </c>
      <c r="D5530">
        <v>1.2E-2</v>
      </c>
      <c r="E5530">
        <v>9.4000000000000004E-3</v>
      </c>
      <c r="F5530">
        <v>0</v>
      </c>
      <c r="G5530">
        <v>1.5299999999999999E-2</v>
      </c>
    </row>
    <row r="5531" spans="1:7" x14ac:dyDescent="0.25">
      <c r="A5531">
        <v>10149999</v>
      </c>
      <c r="B5531" s="1">
        <v>41268</v>
      </c>
      <c r="C5531">
        <v>500</v>
      </c>
      <c r="D5531">
        <v>1.06E-2</v>
      </c>
      <c r="E5531">
        <v>6.6E-3</v>
      </c>
      <c r="F5531">
        <v>0</v>
      </c>
      <c r="G5531">
        <v>1.26E-2</v>
      </c>
    </row>
    <row r="5532" spans="1:7" x14ac:dyDescent="0.25">
      <c r="A5532">
        <v>10149999</v>
      </c>
      <c r="B5532" s="1">
        <v>41268</v>
      </c>
      <c r="C5532">
        <v>530</v>
      </c>
      <c r="D5532">
        <v>1.1299999999999999E-2</v>
      </c>
      <c r="E5532">
        <v>7.9000000000000008E-3</v>
      </c>
      <c r="F5532">
        <v>0</v>
      </c>
      <c r="G5532">
        <v>1.37E-2</v>
      </c>
    </row>
    <row r="5533" spans="1:7" x14ac:dyDescent="0.25">
      <c r="A5533">
        <v>10149999</v>
      </c>
      <c r="B5533" s="1">
        <v>41268</v>
      </c>
      <c r="C5533">
        <v>600</v>
      </c>
      <c r="D5533">
        <v>1.0800000000000001E-2</v>
      </c>
      <c r="E5533">
        <v>8.3999999999999995E-3</v>
      </c>
      <c r="F5533">
        <v>0</v>
      </c>
      <c r="G5533">
        <v>1.37E-2</v>
      </c>
    </row>
    <row r="5534" spans="1:7" x14ac:dyDescent="0.25">
      <c r="A5534">
        <v>10149999</v>
      </c>
      <c r="B5534" s="1">
        <v>41268</v>
      </c>
      <c r="C5534">
        <v>630</v>
      </c>
      <c r="D5534">
        <v>0.01</v>
      </c>
      <c r="E5534">
        <v>7.0000000000000001E-3</v>
      </c>
      <c r="F5534">
        <v>0</v>
      </c>
      <c r="G5534">
        <v>1.2200000000000001E-2</v>
      </c>
    </row>
    <row r="5535" spans="1:7" x14ac:dyDescent="0.25">
      <c r="A5535">
        <v>10149999</v>
      </c>
      <c r="B5535" s="1">
        <v>41268</v>
      </c>
      <c r="C5535">
        <v>700</v>
      </c>
      <c r="D5535">
        <v>9.7999999999999997E-3</v>
      </c>
      <c r="E5535">
        <v>7.4000000000000003E-3</v>
      </c>
      <c r="F5535">
        <v>0</v>
      </c>
      <c r="G5535">
        <v>1.24E-2</v>
      </c>
    </row>
    <row r="5536" spans="1:7" x14ac:dyDescent="0.25">
      <c r="A5536">
        <v>10149999</v>
      </c>
      <c r="B5536" s="1">
        <v>41268</v>
      </c>
      <c r="C5536">
        <v>730</v>
      </c>
      <c r="D5536">
        <v>1.77E-2</v>
      </c>
      <c r="E5536">
        <v>1.77E-2</v>
      </c>
      <c r="F5536">
        <v>0</v>
      </c>
      <c r="G5536">
        <v>2.5100000000000001E-2</v>
      </c>
    </row>
    <row r="5537" spans="1:7" x14ac:dyDescent="0.25">
      <c r="A5537">
        <v>10149999</v>
      </c>
      <c r="B5537" s="1">
        <v>41268</v>
      </c>
      <c r="C5537">
        <v>800</v>
      </c>
      <c r="D5537">
        <v>2.5700000000000001E-2</v>
      </c>
      <c r="E5537">
        <v>2.3300000000000001E-2</v>
      </c>
      <c r="F5537">
        <v>0</v>
      </c>
      <c r="G5537">
        <v>3.4700000000000002E-2</v>
      </c>
    </row>
    <row r="5538" spans="1:7" x14ac:dyDescent="0.25">
      <c r="A5538">
        <v>10149999</v>
      </c>
      <c r="B5538" s="1">
        <v>41268</v>
      </c>
      <c r="C5538">
        <v>830</v>
      </c>
      <c r="D5538">
        <v>2.3300000000000001E-2</v>
      </c>
      <c r="E5538">
        <v>1.8599999999999998E-2</v>
      </c>
      <c r="F5538">
        <v>0</v>
      </c>
      <c r="G5538">
        <v>2.9899999999999999E-2</v>
      </c>
    </row>
    <row r="5539" spans="1:7" x14ac:dyDescent="0.25">
      <c r="A5539">
        <v>10149999</v>
      </c>
      <c r="B5539" s="1">
        <v>41268</v>
      </c>
      <c r="C5539">
        <v>900</v>
      </c>
      <c r="D5539">
        <v>5.6599999999999998E-2</v>
      </c>
      <c r="E5539">
        <v>2.1999999999999999E-2</v>
      </c>
      <c r="F5539">
        <v>0</v>
      </c>
      <c r="G5539">
        <v>6.08E-2</v>
      </c>
    </row>
    <row r="5540" spans="1:7" x14ac:dyDescent="0.25">
      <c r="A5540">
        <v>10149999</v>
      </c>
      <c r="B5540" s="1">
        <v>41268</v>
      </c>
      <c r="C5540">
        <v>930</v>
      </c>
      <c r="D5540">
        <v>0.13020000000000001</v>
      </c>
      <c r="E5540">
        <v>6.5500000000000003E-2</v>
      </c>
      <c r="F5540">
        <v>0</v>
      </c>
      <c r="G5540">
        <v>0.14610000000000001</v>
      </c>
    </row>
    <row r="5541" spans="1:7" x14ac:dyDescent="0.25">
      <c r="A5541">
        <v>10149999</v>
      </c>
      <c r="B5541" s="1">
        <v>41268</v>
      </c>
      <c r="C5541">
        <v>1000</v>
      </c>
      <c r="D5541">
        <v>0.22750000000000001</v>
      </c>
      <c r="E5541">
        <v>0.1241</v>
      </c>
      <c r="F5541">
        <v>0</v>
      </c>
      <c r="G5541">
        <v>0.2591</v>
      </c>
    </row>
    <row r="5542" spans="1:7" x14ac:dyDescent="0.25">
      <c r="A5542">
        <v>10149999</v>
      </c>
      <c r="B5542" s="1">
        <v>41268</v>
      </c>
      <c r="C5542">
        <v>1030</v>
      </c>
      <c r="D5542">
        <v>0.2477</v>
      </c>
      <c r="E5542">
        <v>0.12670000000000001</v>
      </c>
      <c r="F5542">
        <v>0</v>
      </c>
      <c r="G5542">
        <v>0.27829999999999999</v>
      </c>
    </row>
    <row r="5543" spans="1:7" x14ac:dyDescent="0.25">
      <c r="A5543">
        <v>10149999</v>
      </c>
      <c r="B5543" s="1">
        <v>41268</v>
      </c>
      <c r="C5543">
        <v>1100</v>
      </c>
      <c r="D5543">
        <v>0.26729999999999998</v>
      </c>
      <c r="E5543">
        <v>0.13650000000000001</v>
      </c>
      <c r="F5543">
        <v>0</v>
      </c>
      <c r="G5543">
        <v>0.30009999999999998</v>
      </c>
    </row>
    <row r="5544" spans="1:7" x14ac:dyDescent="0.25">
      <c r="A5544">
        <v>10149999</v>
      </c>
      <c r="B5544" s="1">
        <v>41268</v>
      </c>
      <c r="C5544">
        <v>1130</v>
      </c>
      <c r="D5544">
        <v>0.3266</v>
      </c>
      <c r="E5544">
        <v>0.16170000000000001</v>
      </c>
      <c r="F5544">
        <v>0</v>
      </c>
      <c r="G5544">
        <v>0.36459999999999998</v>
      </c>
    </row>
    <row r="5545" spans="1:7" x14ac:dyDescent="0.25">
      <c r="A5545">
        <v>10149999</v>
      </c>
      <c r="B5545" s="1">
        <v>41268</v>
      </c>
      <c r="C5545">
        <v>1200</v>
      </c>
      <c r="D5545">
        <v>0.314</v>
      </c>
      <c r="E5545">
        <v>0.16009999999999999</v>
      </c>
      <c r="F5545">
        <v>0</v>
      </c>
      <c r="G5545">
        <v>0.3523</v>
      </c>
    </row>
    <row r="5546" spans="1:7" x14ac:dyDescent="0.25">
      <c r="A5546">
        <v>10149999</v>
      </c>
      <c r="B5546" s="1">
        <v>41268</v>
      </c>
      <c r="C5546">
        <v>1230</v>
      </c>
      <c r="D5546">
        <v>0.30399999999999999</v>
      </c>
      <c r="E5546">
        <v>0.157</v>
      </c>
      <c r="F5546">
        <v>0</v>
      </c>
      <c r="G5546">
        <v>0.34229999999999999</v>
      </c>
    </row>
    <row r="5547" spans="1:7" x14ac:dyDescent="0.25">
      <c r="A5547">
        <v>10149999</v>
      </c>
      <c r="B5547" s="1">
        <v>41268</v>
      </c>
      <c r="C5547">
        <v>1300</v>
      </c>
      <c r="D5547">
        <v>0.33939999999999998</v>
      </c>
      <c r="E5547">
        <v>0.1777</v>
      </c>
      <c r="F5547">
        <v>0</v>
      </c>
      <c r="G5547">
        <v>0.3831</v>
      </c>
    </row>
    <row r="5548" spans="1:7" x14ac:dyDescent="0.25">
      <c r="A5548">
        <v>10149999</v>
      </c>
      <c r="B5548" s="1">
        <v>41268</v>
      </c>
      <c r="C5548">
        <v>1330</v>
      </c>
      <c r="D5548">
        <v>0.35599999999999998</v>
      </c>
      <c r="E5548">
        <v>0.1958</v>
      </c>
      <c r="F5548">
        <v>0</v>
      </c>
      <c r="G5548">
        <v>0.40629999999999999</v>
      </c>
    </row>
    <row r="5549" spans="1:7" x14ac:dyDescent="0.25">
      <c r="A5549">
        <v>10149999</v>
      </c>
      <c r="B5549" s="1">
        <v>41268</v>
      </c>
      <c r="C5549">
        <v>1400</v>
      </c>
      <c r="D5549">
        <v>0.3291</v>
      </c>
      <c r="E5549">
        <v>0.1782</v>
      </c>
      <c r="F5549">
        <v>0</v>
      </c>
      <c r="G5549">
        <v>0.37430000000000002</v>
      </c>
    </row>
    <row r="5550" spans="1:7" x14ac:dyDescent="0.25">
      <c r="A5550">
        <v>10149999</v>
      </c>
      <c r="B5550" s="1">
        <v>41268</v>
      </c>
      <c r="C5550">
        <v>1430</v>
      </c>
      <c r="D5550">
        <v>0.29320000000000002</v>
      </c>
      <c r="E5550">
        <v>0.14879999999999999</v>
      </c>
      <c r="F5550">
        <v>0</v>
      </c>
      <c r="G5550">
        <v>0.32869999999999999</v>
      </c>
    </row>
    <row r="5551" spans="1:7" x14ac:dyDescent="0.25">
      <c r="A5551">
        <v>10149999</v>
      </c>
      <c r="B5551" s="1">
        <v>41268</v>
      </c>
      <c r="C5551">
        <v>1500</v>
      </c>
      <c r="D5551">
        <v>0.30959999999999999</v>
      </c>
      <c r="E5551">
        <v>0.14860000000000001</v>
      </c>
      <c r="F5551">
        <v>0</v>
      </c>
      <c r="G5551">
        <v>0.34339999999999998</v>
      </c>
    </row>
    <row r="5552" spans="1:7" x14ac:dyDescent="0.25">
      <c r="A5552">
        <v>10149999</v>
      </c>
      <c r="B5552" s="1">
        <v>41268</v>
      </c>
      <c r="C5552">
        <v>1530</v>
      </c>
      <c r="D5552">
        <v>0.3039</v>
      </c>
      <c r="E5552">
        <v>0.1517</v>
      </c>
      <c r="F5552">
        <v>0</v>
      </c>
      <c r="G5552">
        <v>0.33979999999999999</v>
      </c>
    </row>
    <row r="5553" spans="1:7" x14ac:dyDescent="0.25">
      <c r="A5553">
        <v>10149999</v>
      </c>
      <c r="B5553" s="1">
        <v>41268</v>
      </c>
      <c r="C5553">
        <v>1600</v>
      </c>
      <c r="D5553">
        <v>0.2833</v>
      </c>
      <c r="E5553">
        <v>0.14019999999999999</v>
      </c>
      <c r="F5553">
        <v>0</v>
      </c>
      <c r="G5553">
        <v>0.31609999999999999</v>
      </c>
    </row>
    <row r="5554" spans="1:7" x14ac:dyDescent="0.25">
      <c r="A5554">
        <v>10149999</v>
      </c>
      <c r="B5554" s="1">
        <v>41268</v>
      </c>
      <c r="C5554">
        <v>1630</v>
      </c>
      <c r="D5554">
        <v>0.2792</v>
      </c>
      <c r="E5554">
        <v>0.1368</v>
      </c>
      <c r="F5554">
        <v>0</v>
      </c>
      <c r="G5554">
        <v>0.31090000000000001</v>
      </c>
    </row>
    <row r="5555" spans="1:7" x14ac:dyDescent="0.25">
      <c r="A5555">
        <v>10149999</v>
      </c>
      <c r="B5555" s="1">
        <v>41268</v>
      </c>
      <c r="C5555">
        <v>1700</v>
      </c>
      <c r="D5555">
        <v>0.26860000000000001</v>
      </c>
      <c r="E5555">
        <v>0.13869999999999999</v>
      </c>
      <c r="F5555">
        <v>0</v>
      </c>
      <c r="G5555">
        <v>0.30230000000000001</v>
      </c>
    </row>
    <row r="5556" spans="1:7" x14ac:dyDescent="0.25">
      <c r="A5556">
        <v>10149999</v>
      </c>
      <c r="B5556" s="1">
        <v>41268</v>
      </c>
      <c r="C5556">
        <v>1730</v>
      </c>
      <c r="D5556">
        <v>0.27800000000000002</v>
      </c>
      <c r="E5556">
        <v>0.1467</v>
      </c>
      <c r="F5556">
        <v>0</v>
      </c>
      <c r="G5556">
        <v>0.31440000000000001</v>
      </c>
    </row>
    <row r="5557" spans="1:7" x14ac:dyDescent="0.25">
      <c r="A5557">
        <v>10149999</v>
      </c>
      <c r="B5557" s="1">
        <v>41268</v>
      </c>
      <c r="C5557">
        <v>1800</v>
      </c>
      <c r="D5557">
        <v>0.26240000000000002</v>
      </c>
      <c r="E5557">
        <v>0.1434</v>
      </c>
      <c r="F5557">
        <v>0</v>
      </c>
      <c r="G5557">
        <v>0.29909999999999998</v>
      </c>
    </row>
    <row r="5558" spans="1:7" x14ac:dyDescent="0.25">
      <c r="A5558">
        <v>10149999</v>
      </c>
      <c r="B5558" s="1">
        <v>41268</v>
      </c>
      <c r="C5558">
        <v>1830</v>
      </c>
      <c r="D5558">
        <v>0.19500000000000001</v>
      </c>
      <c r="E5558">
        <v>0.1241</v>
      </c>
      <c r="F5558">
        <v>0</v>
      </c>
      <c r="G5558">
        <v>0.2311</v>
      </c>
    </row>
    <row r="5559" spans="1:7" x14ac:dyDescent="0.25">
      <c r="A5559">
        <v>10149999</v>
      </c>
      <c r="B5559" s="1">
        <v>41268</v>
      </c>
      <c r="C5559">
        <v>1900</v>
      </c>
      <c r="D5559">
        <v>0.12920000000000001</v>
      </c>
      <c r="E5559">
        <v>8.8300000000000003E-2</v>
      </c>
      <c r="F5559">
        <v>0</v>
      </c>
      <c r="G5559">
        <v>0.15659999999999999</v>
      </c>
    </row>
    <row r="5560" spans="1:7" x14ac:dyDescent="0.25">
      <c r="A5560">
        <v>10149999</v>
      </c>
      <c r="B5560" s="1">
        <v>41268</v>
      </c>
      <c r="C5560">
        <v>1930</v>
      </c>
      <c r="D5560">
        <v>7.4700000000000003E-2</v>
      </c>
      <c r="E5560">
        <v>5.8000000000000003E-2</v>
      </c>
      <c r="F5560">
        <v>0</v>
      </c>
      <c r="G5560">
        <v>9.4600000000000004E-2</v>
      </c>
    </row>
    <row r="5561" spans="1:7" x14ac:dyDescent="0.25">
      <c r="A5561">
        <v>10149999</v>
      </c>
      <c r="B5561" s="1">
        <v>41268</v>
      </c>
      <c r="C5561">
        <v>2000</v>
      </c>
      <c r="D5561">
        <v>6.6900000000000001E-2</v>
      </c>
      <c r="E5561">
        <v>6.0699999999999997E-2</v>
      </c>
      <c r="F5561">
        <v>0</v>
      </c>
      <c r="G5561">
        <v>9.0399999999999994E-2</v>
      </c>
    </row>
    <row r="5562" spans="1:7" x14ac:dyDescent="0.25">
      <c r="A5562">
        <v>10149999</v>
      </c>
      <c r="B5562" s="1">
        <v>41268</v>
      </c>
      <c r="C5562">
        <v>2030</v>
      </c>
      <c r="D5562">
        <v>5.7200000000000001E-2</v>
      </c>
      <c r="E5562">
        <v>6.54E-2</v>
      </c>
      <c r="F5562">
        <v>0</v>
      </c>
      <c r="G5562">
        <v>8.6999999999999994E-2</v>
      </c>
    </row>
    <row r="5563" spans="1:7" x14ac:dyDescent="0.25">
      <c r="A5563">
        <v>10149999</v>
      </c>
      <c r="B5563" s="1">
        <v>41268</v>
      </c>
      <c r="C5563">
        <v>2100</v>
      </c>
      <c r="D5563">
        <v>7.2999999999999995E-2</v>
      </c>
      <c r="E5563">
        <v>7.0000000000000007E-2</v>
      </c>
      <c r="F5563">
        <v>0</v>
      </c>
      <c r="G5563">
        <v>0.10100000000000001</v>
      </c>
    </row>
    <row r="5564" spans="1:7" x14ac:dyDescent="0.25">
      <c r="A5564">
        <v>10149999</v>
      </c>
      <c r="B5564" s="1">
        <v>41268</v>
      </c>
      <c r="C5564">
        <v>2130</v>
      </c>
      <c r="D5564">
        <v>4.7100000000000003E-2</v>
      </c>
      <c r="E5564">
        <v>0.04</v>
      </c>
      <c r="F5564">
        <v>0</v>
      </c>
      <c r="G5564">
        <v>6.2E-2</v>
      </c>
    </row>
    <row r="5565" spans="1:7" x14ac:dyDescent="0.25">
      <c r="A5565">
        <v>10149999</v>
      </c>
      <c r="B5565" s="1">
        <v>41268</v>
      </c>
      <c r="C5565">
        <v>2200</v>
      </c>
      <c r="D5565">
        <v>1.84E-2</v>
      </c>
      <c r="E5565">
        <v>2.1600000000000001E-2</v>
      </c>
      <c r="F5565">
        <v>0</v>
      </c>
      <c r="G5565">
        <v>2.8299999999999999E-2</v>
      </c>
    </row>
    <row r="5566" spans="1:7" x14ac:dyDescent="0.25">
      <c r="A5566">
        <v>10149999</v>
      </c>
      <c r="B5566" s="1">
        <v>41268</v>
      </c>
      <c r="C5566">
        <v>2230</v>
      </c>
      <c r="D5566">
        <v>2.4E-2</v>
      </c>
      <c r="E5566">
        <v>2.1399999999999999E-2</v>
      </c>
      <c r="F5566">
        <v>0</v>
      </c>
      <c r="G5566">
        <v>3.2300000000000002E-2</v>
      </c>
    </row>
    <row r="5567" spans="1:7" x14ac:dyDescent="0.25">
      <c r="A5567">
        <v>10149999</v>
      </c>
      <c r="B5567" s="1">
        <v>41268</v>
      </c>
      <c r="C5567">
        <v>2300</v>
      </c>
      <c r="D5567">
        <v>4.0800000000000003E-2</v>
      </c>
      <c r="E5567">
        <v>2.4E-2</v>
      </c>
      <c r="F5567">
        <v>0</v>
      </c>
      <c r="G5567">
        <v>4.7600000000000003E-2</v>
      </c>
    </row>
    <row r="5568" spans="1:7" x14ac:dyDescent="0.25">
      <c r="A5568">
        <v>10149999</v>
      </c>
      <c r="B5568" s="1">
        <v>41268</v>
      </c>
      <c r="C5568">
        <v>2330</v>
      </c>
      <c r="D5568">
        <v>1.11E-2</v>
      </c>
      <c r="E5568">
        <v>9.1999999999999998E-3</v>
      </c>
      <c r="F5568">
        <v>0</v>
      </c>
      <c r="G5568">
        <v>1.44E-2</v>
      </c>
    </row>
    <row r="5569" spans="1:7" x14ac:dyDescent="0.25">
      <c r="A5569">
        <v>10149999</v>
      </c>
      <c r="B5569" s="1">
        <v>41268</v>
      </c>
      <c r="C5569">
        <v>2400</v>
      </c>
      <c r="D5569">
        <v>1.0999999999999999E-2</v>
      </c>
      <c r="E5569">
        <v>9.2999999999999992E-3</v>
      </c>
      <c r="F5569">
        <v>0</v>
      </c>
      <c r="G5569">
        <v>1.44E-2</v>
      </c>
    </row>
    <row r="5570" spans="1:7" x14ac:dyDescent="0.25">
      <c r="A5570">
        <v>10149999</v>
      </c>
      <c r="B5570" s="1">
        <v>41269</v>
      </c>
      <c r="C5570">
        <v>30</v>
      </c>
      <c r="D5570">
        <v>1.11E-2</v>
      </c>
      <c r="E5570">
        <v>9.4000000000000004E-3</v>
      </c>
      <c r="F5570">
        <v>0</v>
      </c>
      <c r="G5570">
        <v>1.4500000000000001E-2</v>
      </c>
    </row>
    <row r="5571" spans="1:7" x14ac:dyDescent="0.25">
      <c r="A5571">
        <v>10149999</v>
      </c>
      <c r="B5571" s="1">
        <v>41269</v>
      </c>
      <c r="C5571">
        <v>100</v>
      </c>
      <c r="D5571">
        <v>1.11E-2</v>
      </c>
      <c r="E5571">
        <v>9.4999999999999998E-3</v>
      </c>
      <c r="F5571">
        <v>0</v>
      </c>
      <c r="G5571">
        <v>1.46E-2</v>
      </c>
    </row>
    <row r="5572" spans="1:7" x14ac:dyDescent="0.25">
      <c r="A5572">
        <v>10149999</v>
      </c>
      <c r="B5572" s="1">
        <v>41269</v>
      </c>
      <c r="C5572">
        <v>130</v>
      </c>
      <c r="D5572">
        <v>1.11E-2</v>
      </c>
      <c r="E5572">
        <v>9.5999999999999992E-3</v>
      </c>
      <c r="F5572">
        <v>0</v>
      </c>
      <c r="G5572">
        <v>1.4800000000000001E-2</v>
      </c>
    </row>
    <row r="5573" spans="1:7" x14ac:dyDescent="0.25">
      <c r="A5573">
        <v>10149999</v>
      </c>
      <c r="B5573" s="1">
        <v>41269</v>
      </c>
      <c r="C5573">
        <v>200</v>
      </c>
      <c r="D5573">
        <v>1.1299999999999999E-2</v>
      </c>
      <c r="E5573">
        <v>9.7000000000000003E-3</v>
      </c>
      <c r="F5573">
        <v>0</v>
      </c>
      <c r="G5573">
        <v>1.47E-2</v>
      </c>
    </row>
    <row r="5574" spans="1:7" x14ac:dyDescent="0.25">
      <c r="A5574">
        <v>10149999</v>
      </c>
      <c r="B5574" s="1">
        <v>41269</v>
      </c>
      <c r="C5574">
        <v>230</v>
      </c>
      <c r="D5574">
        <v>1.12E-2</v>
      </c>
      <c r="E5574">
        <v>9.7999999999999997E-3</v>
      </c>
      <c r="F5574">
        <v>0</v>
      </c>
      <c r="G5574">
        <v>1.4999999999999999E-2</v>
      </c>
    </row>
    <row r="5575" spans="1:7" x14ac:dyDescent="0.25">
      <c r="A5575">
        <v>10149999</v>
      </c>
      <c r="B5575" s="1">
        <v>41269</v>
      </c>
      <c r="C5575">
        <v>300</v>
      </c>
      <c r="D5575">
        <v>1.1299999999999999E-2</v>
      </c>
      <c r="E5575">
        <v>9.9000000000000008E-3</v>
      </c>
      <c r="F5575">
        <v>0</v>
      </c>
      <c r="G5575">
        <v>1.49E-2</v>
      </c>
    </row>
    <row r="5576" spans="1:7" x14ac:dyDescent="0.25">
      <c r="A5576">
        <v>10149999</v>
      </c>
      <c r="B5576" s="1">
        <v>41269</v>
      </c>
      <c r="C5576">
        <v>330</v>
      </c>
      <c r="D5576">
        <v>1.1299999999999999E-2</v>
      </c>
      <c r="E5576">
        <v>0.01</v>
      </c>
      <c r="F5576">
        <v>0</v>
      </c>
      <c r="G5576">
        <v>1.5100000000000001E-2</v>
      </c>
    </row>
    <row r="5577" spans="1:7" x14ac:dyDescent="0.25">
      <c r="A5577">
        <v>10149999</v>
      </c>
      <c r="B5577" s="1">
        <v>41269</v>
      </c>
      <c r="C5577">
        <v>400</v>
      </c>
      <c r="D5577">
        <v>1.15E-2</v>
      </c>
      <c r="E5577">
        <v>1.01E-2</v>
      </c>
      <c r="F5577">
        <v>0</v>
      </c>
      <c r="G5577">
        <v>1.54E-2</v>
      </c>
    </row>
    <row r="5578" spans="1:7" x14ac:dyDescent="0.25">
      <c r="A5578">
        <v>10149999</v>
      </c>
      <c r="B5578" s="1">
        <v>41269</v>
      </c>
      <c r="C5578">
        <v>430</v>
      </c>
      <c r="D5578">
        <v>1.14E-2</v>
      </c>
      <c r="E5578">
        <v>1.0200000000000001E-2</v>
      </c>
      <c r="F5578">
        <v>0</v>
      </c>
      <c r="G5578">
        <v>1.5299999999999999E-2</v>
      </c>
    </row>
    <row r="5579" spans="1:7" x14ac:dyDescent="0.25">
      <c r="A5579">
        <v>10149999</v>
      </c>
      <c r="B5579" s="1">
        <v>41269</v>
      </c>
      <c r="C5579">
        <v>500</v>
      </c>
      <c r="D5579">
        <v>1.1599999999999999E-2</v>
      </c>
      <c r="E5579">
        <v>1.03E-2</v>
      </c>
      <c r="F5579">
        <v>0</v>
      </c>
      <c r="G5579">
        <v>1.55E-2</v>
      </c>
    </row>
    <row r="5580" spans="1:7" x14ac:dyDescent="0.25">
      <c r="A5580">
        <v>10149999</v>
      </c>
      <c r="B5580" s="1">
        <v>41269</v>
      </c>
      <c r="C5580">
        <v>530</v>
      </c>
      <c r="D5580">
        <v>1.14E-2</v>
      </c>
      <c r="E5580">
        <v>1.03E-2</v>
      </c>
      <c r="F5580">
        <v>0</v>
      </c>
      <c r="G5580">
        <v>1.54E-2</v>
      </c>
    </row>
    <row r="5581" spans="1:7" x14ac:dyDescent="0.25">
      <c r="A5581">
        <v>10149999</v>
      </c>
      <c r="B5581" s="1">
        <v>41269</v>
      </c>
      <c r="C5581">
        <v>600</v>
      </c>
      <c r="D5581">
        <v>1.0999999999999999E-2</v>
      </c>
      <c r="E5581">
        <v>9.7000000000000003E-3</v>
      </c>
      <c r="F5581">
        <v>0</v>
      </c>
      <c r="G5581">
        <v>1.46E-2</v>
      </c>
    </row>
    <row r="5582" spans="1:7" x14ac:dyDescent="0.25">
      <c r="A5582">
        <v>10149999</v>
      </c>
      <c r="B5582" s="1">
        <v>41269</v>
      </c>
      <c r="C5582">
        <v>630</v>
      </c>
      <c r="D5582">
        <v>8.5000000000000006E-3</v>
      </c>
      <c r="E5582">
        <v>6.8999999999999999E-3</v>
      </c>
      <c r="F5582">
        <v>0</v>
      </c>
      <c r="G5582">
        <v>1.09E-2</v>
      </c>
    </row>
    <row r="5583" spans="1:7" x14ac:dyDescent="0.25">
      <c r="A5583">
        <v>10149999</v>
      </c>
      <c r="B5583" s="1">
        <v>41269</v>
      </c>
      <c r="C5583">
        <v>700</v>
      </c>
      <c r="D5583">
        <v>8.2000000000000007E-3</v>
      </c>
      <c r="E5583">
        <v>7.0000000000000001E-3</v>
      </c>
      <c r="F5583">
        <v>0</v>
      </c>
      <c r="G5583">
        <v>1.09E-2</v>
      </c>
    </row>
    <row r="5584" spans="1:7" x14ac:dyDescent="0.25">
      <c r="A5584">
        <v>10149999</v>
      </c>
      <c r="B5584" s="1">
        <v>41269</v>
      </c>
      <c r="C5584">
        <v>730</v>
      </c>
      <c r="D5584">
        <v>1.8800000000000001E-2</v>
      </c>
      <c r="E5584">
        <v>1.8800000000000001E-2</v>
      </c>
      <c r="F5584">
        <v>0</v>
      </c>
      <c r="G5584">
        <v>2.6700000000000002E-2</v>
      </c>
    </row>
    <row r="5585" spans="1:7" x14ac:dyDescent="0.25">
      <c r="A5585">
        <v>10149999</v>
      </c>
      <c r="B5585" s="1">
        <v>41269</v>
      </c>
      <c r="C5585">
        <v>800</v>
      </c>
      <c r="D5585">
        <v>4.1500000000000002E-2</v>
      </c>
      <c r="E5585">
        <v>3.0700000000000002E-2</v>
      </c>
      <c r="F5585">
        <v>0</v>
      </c>
      <c r="G5585">
        <v>5.1700000000000003E-2</v>
      </c>
    </row>
    <row r="5586" spans="1:7" x14ac:dyDescent="0.25">
      <c r="A5586">
        <v>10149999</v>
      </c>
      <c r="B5586" s="1">
        <v>41269</v>
      </c>
      <c r="C5586">
        <v>830</v>
      </c>
      <c r="D5586">
        <v>5.5399999999999998E-2</v>
      </c>
      <c r="E5586">
        <v>3.4700000000000002E-2</v>
      </c>
      <c r="F5586">
        <v>0</v>
      </c>
      <c r="G5586">
        <v>6.54E-2</v>
      </c>
    </row>
    <row r="5587" spans="1:7" x14ac:dyDescent="0.25">
      <c r="A5587">
        <v>10149999</v>
      </c>
      <c r="B5587" s="1">
        <v>41269</v>
      </c>
      <c r="C5587">
        <v>900</v>
      </c>
      <c r="D5587">
        <v>8.3900000000000002E-2</v>
      </c>
      <c r="E5587">
        <v>4.2700000000000002E-2</v>
      </c>
      <c r="F5587">
        <v>0</v>
      </c>
      <c r="G5587">
        <v>9.4200000000000006E-2</v>
      </c>
    </row>
    <row r="5588" spans="1:7" x14ac:dyDescent="0.25">
      <c r="A5588">
        <v>10149999</v>
      </c>
      <c r="B5588" s="1">
        <v>41269</v>
      </c>
      <c r="C5588">
        <v>930</v>
      </c>
      <c r="D5588">
        <v>0.13880000000000001</v>
      </c>
      <c r="E5588">
        <v>7.3300000000000004E-2</v>
      </c>
      <c r="F5588">
        <v>0</v>
      </c>
      <c r="G5588">
        <v>0.157</v>
      </c>
    </row>
    <row r="5589" spans="1:7" x14ac:dyDescent="0.25">
      <c r="A5589">
        <v>10149999</v>
      </c>
      <c r="B5589" s="1">
        <v>41269</v>
      </c>
      <c r="C5589">
        <v>1000</v>
      </c>
      <c r="D5589">
        <v>0.17050000000000001</v>
      </c>
      <c r="E5589">
        <v>8.8300000000000003E-2</v>
      </c>
      <c r="F5589">
        <v>0</v>
      </c>
      <c r="G5589">
        <v>0.192</v>
      </c>
    </row>
    <row r="5590" spans="1:7" x14ac:dyDescent="0.25">
      <c r="A5590">
        <v>10149999</v>
      </c>
      <c r="B5590" s="1">
        <v>41269</v>
      </c>
      <c r="C5590">
        <v>1030</v>
      </c>
      <c r="D5590">
        <v>0.22819999999999999</v>
      </c>
      <c r="E5590">
        <v>0.1153</v>
      </c>
      <c r="F5590">
        <v>0</v>
      </c>
      <c r="G5590">
        <v>0.25569999999999998</v>
      </c>
    </row>
    <row r="5591" spans="1:7" x14ac:dyDescent="0.25">
      <c r="A5591">
        <v>10149999</v>
      </c>
      <c r="B5591" s="1">
        <v>41269</v>
      </c>
      <c r="C5591">
        <v>1100</v>
      </c>
      <c r="D5591">
        <v>0.2545</v>
      </c>
      <c r="E5591">
        <v>0.1202</v>
      </c>
      <c r="F5591">
        <v>0</v>
      </c>
      <c r="G5591">
        <v>0.28139999999999998</v>
      </c>
    </row>
    <row r="5592" spans="1:7" x14ac:dyDescent="0.25">
      <c r="A5592">
        <v>10149999</v>
      </c>
      <c r="B5592" s="1">
        <v>41269</v>
      </c>
      <c r="C5592">
        <v>1130</v>
      </c>
      <c r="D5592">
        <v>0.30059999999999998</v>
      </c>
      <c r="E5592">
        <v>0.13780000000000001</v>
      </c>
      <c r="F5592">
        <v>0</v>
      </c>
      <c r="G5592">
        <v>0.33069999999999999</v>
      </c>
    </row>
    <row r="5593" spans="1:7" x14ac:dyDescent="0.25">
      <c r="A5593">
        <v>10149999</v>
      </c>
      <c r="B5593" s="1">
        <v>41269</v>
      </c>
      <c r="C5593">
        <v>1200</v>
      </c>
      <c r="D5593">
        <v>0.33429999999999999</v>
      </c>
      <c r="E5593">
        <v>0.159</v>
      </c>
      <c r="F5593">
        <v>0</v>
      </c>
      <c r="G5593">
        <v>0.37019999999999997</v>
      </c>
    </row>
    <row r="5594" spans="1:7" x14ac:dyDescent="0.25">
      <c r="A5594">
        <v>10149999</v>
      </c>
      <c r="B5594" s="1">
        <v>41269</v>
      </c>
      <c r="C5594">
        <v>1230</v>
      </c>
      <c r="D5594">
        <v>0.30709999999999998</v>
      </c>
      <c r="E5594">
        <v>0.15340000000000001</v>
      </c>
      <c r="F5594">
        <v>0</v>
      </c>
      <c r="G5594">
        <v>0.34339999999999998</v>
      </c>
    </row>
    <row r="5595" spans="1:7" x14ac:dyDescent="0.25">
      <c r="A5595">
        <v>10149999</v>
      </c>
      <c r="B5595" s="1">
        <v>41269</v>
      </c>
      <c r="C5595">
        <v>1300</v>
      </c>
      <c r="D5595">
        <v>0.3236</v>
      </c>
      <c r="E5595">
        <v>0.16370000000000001</v>
      </c>
      <c r="F5595">
        <v>0</v>
      </c>
      <c r="G5595">
        <v>0.36259999999999998</v>
      </c>
    </row>
    <row r="5596" spans="1:7" x14ac:dyDescent="0.25">
      <c r="A5596">
        <v>10149999</v>
      </c>
      <c r="B5596" s="1">
        <v>41269</v>
      </c>
      <c r="C5596">
        <v>1330</v>
      </c>
      <c r="D5596">
        <v>0.31669999999999998</v>
      </c>
      <c r="E5596">
        <v>0.16489999999999999</v>
      </c>
      <c r="F5596">
        <v>0</v>
      </c>
      <c r="G5596">
        <v>0.35720000000000002</v>
      </c>
    </row>
    <row r="5597" spans="1:7" x14ac:dyDescent="0.25">
      <c r="A5597">
        <v>10149999</v>
      </c>
      <c r="B5597" s="1">
        <v>41269</v>
      </c>
      <c r="C5597">
        <v>1400</v>
      </c>
      <c r="D5597">
        <v>0.28899999999999998</v>
      </c>
      <c r="E5597">
        <v>0.15110000000000001</v>
      </c>
      <c r="F5597">
        <v>0</v>
      </c>
      <c r="G5597">
        <v>0.3261</v>
      </c>
    </row>
    <row r="5598" spans="1:7" x14ac:dyDescent="0.25">
      <c r="A5598">
        <v>10149999</v>
      </c>
      <c r="B5598" s="1">
        <v>41269</v>
      </c>
      <c r="C5598">
        <v>1430</v>
      </c>
      <c r="D5598">
        <v>0.2661</v>
      </c>
      <c r="E5598">
        <v>0.13320000000000001</v>
      </c>
      <c r="F5598">
        <v>0</v>
      </c>
      <c r="G5598">
        <v>0.29770000000000002</v>
      </c>
    </row>
    <row r="5599" spans="1:7" x14ac:dyDescent="0.25">
      <c r="A5599">
        <v>10149999</v>
      </c>
      <c r="B5599" s="1">
        <v>41269</v>
      </c>
      <c r="C5599">
        <v>1500</v>
      </c>
      <c r="D5599">
        <v>0.26300000000000001</v>
      </c>
      <c r="E5599">
        <v>0.12839999999999999</v>
      </c>
      <c r="F5599">
        <v>0</v>
      </c>
      <c r="G5599">
        <v>0.29260000000000003</v>
      </c>
    </row>
    <row r="5600" spans="1:7" x14ac:dyDescent="0.25">
      <c r="A5600">
        <v>10149999</v>
      </c>
      <c r="B5600" s="1">
        <v>41269</v>
      </c>
      <c r="C5600">
        <v>1530</v>
      </c>
      <c r="D5600">
        <v>0.28860000000000002</v>
      </c>
      <c r="E5600">
        <v>0.13900000000000001</v>
      </c>
      <c r="F5600">
        <v>0</v>
      </c>
      <c r="G5600">
        <v>0.32029999999999997</v>
      </c>
    </row>
    <row r="5601" spans="1:7" x14ac:dyDescent="0.25">
      <c r="A5601">
        <v>10149999</v>
      </c>
      <c r="B5601" s="1">
        <v>41269</v>
      </c>
      <c r="C5601">
        <v>1600</v>
      </c>
      <c r="D5601">
        <v>0.29499999999999998</v>
      </c>
      <c r="E5601">
        <v>0.14430000000000001</v>
      </c>
      <c r="F5601">
        <v>0</v>
      </c>
      <c r="G5601">
        <v>0.32840000000000003</v>
      </c>
    </row>
    <row r="5602" spans="1:7" x14ac:dyDescent="0.25">
      <c r="A5602">
        <v>10149999</v>
      </c>
      <c r="B5602" s="1">
        <v>41269</v>
      </c>
      <c r="C5602">
        <v>1630</v>
      </c>
      <c r="D5602">
        <v>0.30509999999999998</v>
      </c>
      <c r="E5602">
        <v>0.14960000000000001</v>
      </c>
      <c r="F5602">
        <v>0</v>
      </c>
      <c r="G5602">
        <v>0.33979999999999999</v>
      </c>
    </row>
    <row r="5603" spans="1:7" x14ac:dyDescent="0.25">
      <c r="A5603">
        <v>10149999</v>
      </c>
      <c r="B5603" s="1">
        <v>41269</v>
      </c>
      <c r="C5603">
        <v>1700</v>
      </c>
      <c r="D5603">
        <v>0.314</v>
      </c>
      <c r="E5603">
        <v>0.1588</v>
      </c>
      <c r="F5603">
        <v>0</v>
      </c>
      <c r="G5603">
        <v>0.35189999999999999</v>
      </c>
    </row>
    <row r="5604" spans="1:7" x14ac:dyDescent="0.25">
      <c r="A5604">
        <v>10149999</v>
      </c>
      <c r="B5604" s="1">
        <v>41269</v>
      </c>
      <c r="C5604">
        <v>1730</v>
      </c>
      <c r="D5604">
        <v>0.33710000000000001</v>
      </c>
      <c r="E5604">
        <v>0.1807</v>
      </c>
      <c r="F5604">
        <v>0</v>
      </c>
      <c r="G5604">
        <v>0.38250000000000001</v>
      </c>
    </row>
    <row r="5605" spans="1:7" x14ac:dyDescent="0.25">
      <c r="A5605">
        <v>10149999</v>
      </c>
      <c r="B5605" s="1">
        <v>41269</v>
      </c>
      <c r="C5605">
        <v>1800</v>
      </c>
      <c r="D5605">
        <v>0.2868</v>
      </c>
      <c r="E5605">
        <v>0.16819999999999999</v>
      </c>
      <c r="F5605">
        <v>0</v>
      </c>
      <c r="G5605">
        <v>0.33250000000000002</v>
      </c>
    </row>
    <row r="5606" spans="1:7" x14ac:dyDescent="0.25">
      <c r="A5606">
        <v>10149999</v>
      </c>
      <c r="B5606" s="1">
        <v>41269</v>
      </c>
      <c r="C5606">
        <v>1830</v>
      </c>
      <c r="D5606">
        <v>0.1696</v>
      </c>
      <c r="E5606">
        <v>0.1067</v>
      </c>
      <c r="F5606">
        <v>0</v>
      </c>
      <c r="G5606">
        <v>0.20039999999999999</v>
      </c>
    </row>
    <row r="5607" spans="1:7" x14ac:dyDescent="0.25">
      <c r="A5607">
        <v>10149999</v>
      </c>
      <c r="B5607" s="1">
        <v>41269</v>
      </c>
      <c r="C5607">
        <v>1900</v>
      </c>
      <c r="D5607">
        <v>7.7100000000000002E-2</v>
      </c>
      <c r="E5607">
        <v>5.4699999999999999E-2</v>
      </c>
      <c r="F5607">
        <v>0</v>
      </c>
      <c r="G5607">
        <v>9.4600000000000004E-2</v>
      </c>
    </row>
    <row r="5608" spans="1:7" x14ac:dyDescent="0.25">
      <c r="A5608">
        <v>10149999</v>
      </c>
      <c r="B5608" s="1">
        <v>41269</v>
      </c>
      <c r="C5608">
        <v>1930</v>
      </c>
      <c r="D5608">
        <v>6.2E-2</v>
      </c>
      <c r="E5608">
        <v>4.9200000000000001E-2</v>
      </c>
      <c r="F5608">
        <v>0</v>
      </c>
      <c r="G5608">
        <v>7.9200000000000007E-2</v>
      </c>
    </row>
    <row r="5609" spans="1:7" x14ac:dyDescent="0.25">
      <c r="A5609">
        <v>10149999</v>
      </c>
      <c r="B5609" s="1">
        <v>41269</v>
      </c>
      <c r="C5609">
        <v>2000</v>
      </c>
      <c r="D5609">
        <v>5.9299999999999999E-2</v>
      </c>
      <c r="E5609">
        <v>5.0900000000000001E-2</v>
      </c>
      <c r="F5609">
        <v>0</v>
      </c>
      <c r="G5609">
        <v>7.8200000000000006E-2</v>
      </c>
    </row>
    <row r="5610" spans="1:7" x14ac:dyDescent="0.25">
      <c r="A5610">
        <v>10149999</v>
      </c>
      <c r="B5610" s="1">
        <v>41269</v>
      </c>
      <c r="C5610">
        <v>2030</v>
      </c>
      <c r="D5610">
        <v>5.9900000000000002E-2</v>
      </c>
      <c r="E5610">
        <v>5.4399999999999997E-2</v>
      </c>
      <c r="F5610">
        <v>0</v>
      </c>
      <c r="G5610">
        <v>8.09E-2</v>
      </c>
    </row>
    <row r="5611" spans="1:7" x14ac:dyDescent="0.25">
      <c r="A5611">
        <v>10149999</v>
      </c>
      <c r="B5611" s="1">
        <v>41269</v>
      </c>
      <c r="C5611">
        <v>2100</v>
      </c>
      <c r="D5611">
        <v>5.6099999999999997E-2</v>
      </c>
      <c r="E5611">
        <v>5.3100000000000001E-2</v>
      </c>
      <c r="F5611">
        <v>0</v>
      </c>
      <c r="G5611">
        <v>7.7299999999999994E-2</v>
      </c>
    </row>
    <row r="5612" spans="1:7" x14ac:dyDescent="0.25">
      <c r="A5612">
        <v>10149999</v>
      </c>
      <c r="B5612" s="1">
        <v>41269</v>
      </c>
      <c r="C5612">
        <v>2130</v>
      </c>
      <c r="D5612">
        <v>4.58E-2</v>
      </c>
      <c r="E5612">
        <v>4.24E-2</v>
      </c>
      <c r="F5612">
        <v>0</v>
      </c>
      <c r="G5612">
        <v>6.2399999999999997E-2</v>
      </c>
    </row>
    <row r="5613" spans="1:7" x14ac:dyDescent="0.25">
      <c r="A5613">
        <v>10149999</v>
      </c>
      <c r="B5613" s="1">
        <v>41269</v>
      </c>
      <c r="C5613">
        <v>2200</v>
      </c>
      <c r="D5613">
        <v>1.8100000000000002E-2</v>
      </c>
      <c r="E5613">
        <v>1.7899999999999999E-2</v>
      </c>
      <c r="F5613">
        <v>0</v>
      </c>
      <c r="G5613">
        <v>2.5499999999999998E-2</v>
      </c>
    </row>
    <row r="5614" spans="1:7" x14ac:dyDescent="0.25">
      <c r="A5614">
        <v>10149999</v>
      </c>
      <c r="B5614" s="1">
        <v>41269</v>
      </c>
      <c r="C5614">
        <v>2230</v>
      </c>
      <c r="D5614">
        <v>1.8200000000000001E-2</v>
      </c>
      <c r="E5614">
        <v>1.7100000000000001E-2</v>
      </c>
      <c r="F5614">
        <v>0</v>
      </c>
      <c r="G5614">
        <v>2.5100000000000001E-2</v>
      </c>
    </row>
    <row r="5615" spans="1:7" x14ac:dyDescent="0.25">
      <c r="A5615">
        <v>10149999</v>
      </c>
      <c r="B5615" s="1">
        <v>41269</v>
      </c>
      <c r="C5615">
        <v>2300</v>
      </c>
      <c r="D5615">
        <v>1.7899999999999999E-2</v>
      </c>
      <c r="E5615">
        <v>1.4999999999999999E-2</v>
      </c>
      <c r="F5615">
        <v>0</v>
      </c>
      <c r="G5615">
        <v>2.3300000000000001E-2</v>
      </c>
    </row>
    <row r="5616" spans="1:7" x14ac:dyDescent="0.25">
      <c r="A5616">
        <v>10149999</v>
      </c>
      <c r="B5616" s="1">
        <v>41269</v>
      </c>
      <c r="C5616">
        <v>2330</v>
      </c>
      <c r="D5616">
        <v>1.4999999999999999E-2</v>
      </c>
      <c r="E5616">
        <v>1.43E-2</v>
      </c>
      <c r="F5616">
        <v>0</v>
      </c>
      <c r="G5616">
        <v>2.07E-2</v>
      </c>
    </row>
    <row r="5617" spans="1:7" x14ac:dyDescent="0.25">
      <c r="A5617">
        <v>10149999</v>
      </c>
      <c r="B5617" s="1">
        <v>41269</v>
      </c>
      <c r="C5617">
        <v>2400</v>
      </c>
      <c r="D5617">
        <v>2.6700000000000002E-2</v>
      </c>
      <c r="E5617">
        <v>2.9700000000000001E-2</v>
      </c>
      <c r="F5617">
        <v>0</v>
      </c>
      <c r="G5617">
        <v>3.9899999999999998E-2</v>
      </c>
    </row>
    <row r="5618" spans="1:7" x14ac:dyDescent="0.25">
      <c r="A5618">
        <v>10149999</v>
      </c>
      <c r="B5618" s="1">
        <v>41270</v>
      </c>
      <c r="C5618">
        <v>30</v>
      </c>
      <c r="D5618">
        <v>1.46E-2</v>
      </c>
      <c r="E5618">
        <v>1.3100000000000001E-2</v>
      </c>
      <c r="F5618">
        <v>0</v>
      </c>
      <c r="G5618">
        <v>1.9900000000000001E-2</v>
      </c>
    </row>
    <row r="5619" spans="1:7" x14ac:dyDescent="0.25">
      <c r="A5619">
        <v>10149999</v>
      </c>
      <c r="B5619" s="1">
        <v>41270</v>
      </c>
      <c r="C5619">
        <v>100</v>
      </c>
      <c r="D5619">
        <v>1.17E-2</v>
      </c>
      <c r="E5619">
        <v>9.1000000000000004E-3</v>
      </c>
      <c r="F5619">
        <v>0</v>
      </c>
      <c r="G5619">
        <v>1.46E-2</v>
      </c>
    </row>
    <row r="5620" spans="1:7" x14ac:dyDescent="0.25">
      <c r="A5620">
        <v>10149999</v>
      </c>
      <c r="B5620" s="1">
        <v>41270</v>
      </c>
      <c r="C5620">
        <v>130</v>
      </c>
      <c r="D5620">
        <v>1.17E-2</v>
      </c>
      <c r="E5620">
        <v>9.1000000000000004E-3</v>
      </c>
      <c r="F5620">
        <v>0</v>
      </c>
      <c r="G5620">
        <v>1.49E-2</v>
      </c>
    </row>
    <row r="5621" spans="1:7" x14ac:dyDescent="0.25">
      <c r="A5621">
        <v>10149999</v>
      </c>
      <c r="B5621" s="1">
        <v>41270</v>
      </c>
      <c r="C5621">
        <v>200</v>
      </c>
      <c r="D5621">
        <v>1.17E-2</v>
      </c>
      <c r="E5621">
        <v>9.2999999999999992E-3</v>
      </c>
      <c r="F5621">
        <v>0</v>
      </c>
      <c r="G5621">
        <v>1.4999999999999999E-2</v>
      </c>
    </row>
    <row r="5622" spans="1:7" x14ac:dyDescent="0.25">
      <c r="A5622">
        <v>10149999</v>
      </c>
      <c r="B5622" s="1">
        <v>41270</v>
      </c>
      <c r="C5622">
        <v>230</v>
      </c>
      <c r="D5622">
        <v>1.1900000000000001E-2</v>
      </c>
      <c r="E5622">
        <v>9.4000000000000004E-3</v>
      </c>
      <c r="F5622">
        <v>0</v>
      </c>
      <c r="G5622">
        <v>1.5100000000000001E-2</v>
      </c>
    </row>
    <row r="5623" spans="1:7" x14ac:dyDescent="0.25">
      <c r="A5623">
        <v>10149999</v>
      </c>
      <c r="B5623" s="1">
        <v>41270</v>
      </c>
      <c r="C5623">
        <v>300</v>
      </c>
      <c r="D5623">
        <v>1.1900000000000001E-2</v>
      </c>
      <c r="E5623">
        <v>9.4999999999999998E-3</v>
      </c>
      <c r="F5623">
        <v>0</v>
      </c>
      <c r="G5623">
        <v>1.52E-2</v>
      </c>
    </row>
    <row r="5624" spans="1:7" x14ac:dyDescent="0.25">
      <c r="A5624">
        <v>10149999</v>
      </c>
      <c r="B5624" s="1">
        <v>41270</v>
      </c>
      <c r="C5624">
        <v>330</v>
      </c>
      <c r="D5624">
        <v>1.0500000000000001E-2</v>
      </c>
      <c r="E5624">
        <v>7.4000000000000003E-3</v>
      </c>
      <c r="F5624">
        <v>0</v>
      </c>
      <c r="G5624">
        <v>1.29E-2</v>
      </c>
    </row>
    <row r="5625" spans="1:7" x14ac:dyDescent="0.25">
      <c r="A5625">
        <v>10149999</v>
      </c>
      <c r="B5625" s="1">
        <v>41270</v>
      </c>
      <c r="C5625">
        <v>400</v>
      </c>
      <c r="D5625">
        <v>1.1299999999999999E-2</v>
      </c>
      <c r="E5625">
        <v>8.3000000000000001E-3</v>
      </c>
      <c r="F5625">
        <v>0</v>
      </c>
      <c r="G5625">
        <v>1.4E-2</v>
      </c>
    </row>
    <row r="5626" spans="1:7" x14ac:dyDescent="0.25">
      <c r="A5626">
        <v>10149999</v>
      </c>
      <c r="B5626" s="1">
        <v>41270</v>
      </c>
      <c r="C5626">
        <v>430</v>
      </c>
      <c r="D5626">
        <v>1.2E-2</v>
      </c>
      <c r="E5626">
        <v>9.4999999999999998E-3</v>
      </c>
      <c r="F5626">
        <v>0</v>
      </c>
      <c r="G5626">
        <v>1.54E-2</v>
      </c>
    </row>
    <row r="5627" spans="1:7" x14ac:dyDescent="0.25">
      <c r="A5627">
        <v>10149999</v>
      </c>
      <c r="B5627" s="1">
        <v>41270</v>
      </c>
      <c r="C5627">
        <v>500</v>
      </c>
      <c r="D5627">
        <v>1.2E-2</v>
      </c>
      <c r="E5627">
        <v>9.5999999999999992E-3</v>
      </c>
      <c r="F5627">
        <v>0</v>
      </c>
      <c r="G5627">
        <v>1.52E-2</v>
      </c>
    </row>
    <row r="5628" spans="1:7" x14ac:dyDescent="0.25">
      <c r="A5628">
        <v>10149999</v>
      </c>
      <c r="B5628" s="1">
        <v>41270</v>
      </c>
      <c r="C5628">
        <v>530</v>
      </c>
      <c r="D5628">
        <v>1.1900000000000001E-2</v>
      </c>
      <c r="E5628">
        <v>9.2999999999999992E-3</v>
      </c>
      <c r="F5628">
        <v>0</v>
      </c>
      <c r="G5628">
        <v>1.52E-2</v>
      </c>
    </row>
    <row r="5629" spans="1:7" x14ac:dyDescent="0.25">
      <c r="A5629">
        <v>10149999</v>
      </c>
      <c r="B5629" s="1">
        <v>41270</v>
      </c>
      <c r="C5629">
        <v>600</v>
      </c>
      <c r="D5629">
        <v>1.18E-2</v>
      </c>
      <c r="E5629">
        <v>9.4000000000000004E-3</v>
      </c>
      <c r="F5629">
        <v>0</v>
      </c>
      <c r="G5629">
        <v>1.4999999999999999E-2</v>
      </c>
    </row>
    <row r="5630" spans="1:7" x14ac:dyDescent="0.25">
      <c r="A5630">
        <v>10149999</v>
      </c>
      <c r="B5630" s="1">
        <v>41270</v>
      </c>
      <c r="C5630">
        <v>630</v>
      </c>
      <c r="D5630">
        <v>8.9999999999999993E-3</v>
      </c>
      <c r="E5630">
        <v>6.1999999999999998E-3</v>
      </c>
      <c r="F5630">
        <v>0</v>
      </c>
      <c r="G5630">
        <v>1.0999999999999999E-2</v>
      </c>
    </row>
    <row r="5631" spans="1:7" x14ac:dyDescent="0.25">
      <c r="A5631">
        <v>10149999</v>
      </c>
      <c r="B5631" s="1">
        <v>41270</v>
      </c>
      <c r="C5631">
        <v>700</v>
      </c>
      <c r="D5631">
        <v>9.4000000000000004E-3</v>
      </c>
      <c r="E5631">
        <v>7.7999999999999996E-3</v>
      </c>
      <c r="F5631">
        <v>0</v>
      </c>
      <c r="G5631">
        <v>1.23E-2</v>
      </c>
    </row>
    <row r="5632" spans="1:7" x14ac:dyDescent="0.25">
      <c r="A5632">
        <v>10149999</v>
      </c>
      <c r="B5632" s="1">
        <v>41270</v>
      </c>
      <c r="C5632">
        <v>730</v>
      </c>
      <c r="D5632">
        <v>1.7000000000000001E-2</v>
      </c>
      <c r="E5632">
        <v>1.55E-2</v>
      </c>
      <c r="F5632">
        <v>0</v>
      </c>
      <c r="G5632">
        <v>2.3199999999999998E-2</v>
      </c>
    </row>
    <row r="5633" spans="1:7" x14ac:dyDescent="0.25">
      <c r="A5633">
        <v>10149999</v>
      </c>
      <c r="B5633" s="1">
        <v>41270</v>
      </c>
      <c r="C5633">
        <v>800</v>
      </c>
      <c r="D5633">
        <v>0.02</v>
      </c>
      <c r="E5633">
        <v>1.6899999999999998E-2</v>
      </c>
      <c r="F5633">
        <v>0</v>
      </c>
      <c r="G5633">
        <v>2.6200000000000001E-2</v>
      </c>
    </row>
    <row r="5634" spans="1:7" x14ac:dyDescent="0.25">
      <c r="A5634">
        <v>10149999</v>
      </c>
      <c r="B5634" s="1">
        <v>41270</v>
      </c>
      <c r="C5634">
        <v>830</v>
      </c>
      <c r="D5634">
        <v>2.4199999999999999E-2</v>
      </c>
      <c r="E5634">
        <v>2.1600000000000001E-2</v>
      </c>
      <c r="F5634">
        <v>0</v>
      </c>
      <c r="G5634">
        <v>3.2599999999999997E-2</v>
      </c>
    </row>
    <row r="5635" spans="1:7" x14ac:dyDescent="0.25">
      <c r="A5635">
        <v>10149999</v>
      </c>
      <c r="B5635" s="1">
        <v>41270</v>
      </c>
      <c r="C5635">
        <v>900</v>
      </c>
      <c r="D5635">
        <v>5.4300000000000001E-2</v>
      </c>
      <c r="E5635">
        <v>2.5000000000000001E-2</v>
      </c>
      <c r="F5635">
        <v>0</v>
      </c>
      <c r="G5635">
        <v>5.9799999999999999E-2</v>
      </c>
    </row>
    <row r="5636" spans="1:7" x14ac:dyDescent="0.25">
      <c r="A5636">
        <v>10149999</v>
      </c>
      <c r="B5636" s="1">
        <v>41270</v>
      </c>
      <c r="C5636">
        <v>930</v>
      </c>
      <c r="D5636">
        <v>0.11890000000000001</v>
      </c>
      <c r="E5636">
        <v>6.2100000000000002E-2</v>
      </c>
      <c r="F5636">
        <v>0</v>
      </c>
      <c r="G5636">
        <v>0.13420000000000001</v>
      </c>
    </row>
    <row r="5637" spans="1:7" x14ac:dyDescent="0.25">
      <c r="A5637">
        <v>10149999</v>
      </c>
      <c r="B5637" s="1">
        <v>41270</v>
      </c>
      <c r="C5637">
        <v>1000</v>
      </c>
      <c r="D5637">
        <v>0.1736</v>
      </c>
      <c r="E5637">
        <v>9.1899999999999996E-2</v>
      </c>
      <c r="F5637">
        <v>0</v>
      </c>
      <c r="G5637">
        <v>0.19650000000000001</v>
      </c>
    </row>
    <row r="5638" spans="1:7" x14ac:dyDescent="0.25">
      <c r="A5638">
        <v>10149999</v>
      </c>
      <c r="B5638" s="1">
        <v>41270</v>
      </c>
      <c r="C5638">
        <v>1030</v>
      </c>
      <c r="D5638">
        <v>0.20019999999999999</v>
      </c>
      <c r="E5638">
        <v>9.9199999999999997E-2</v>
      </c>
      <c r="F5638">
        <v>0</v>
      </c>
      <c r="G5638">
        <v>0.22339999999999999</v>
      </c>
    </row>
    <row r="5639" spans="1:7" x14ac:dyDescent="0.25">
      <c r="A5639">
        <v>10149999</v>
      </c>
      <c r="B5639" s="1">
        <v>41270</v>
      </c>
      <c r="C5639">
        <v>1100</v>
      </c>
      <c r="D5639">
        <v>0.29720000000000002</v>
      </c>
      <c r="E5639">
        <v>0.1416</v>
      </c>
      <c r="F5639">
        <v>0</v>
      </c>
      <c r="G5639">
        <v>0.32929999999999998</v>
      </c>
    </row>
    <row r="5640" spans="1:7" x14ac:dyDescent="0.25">
      <c r="A5640">
        <v>10149999</v>
      </c>
      <c r="B5640" s="1">
        <v>41270</v>
      </c>
      <c r="C5640">
        <v>1130</v>
      </c>
      <c r="D5640">
        <v>0.35020000000000001</v>
      </c>
      <c r="E5640">
        <v>0.15959999999999999</v>
      </c>
      <c r="F5640">
        <v>0</v>
      </c>
      <c r="G5640">
        <v>0.38490000000000002</v>
      </c>
    </row>
    <row r="5641" spans="1:7" x14ac:dyDescent="0.25">
      <c r="A5641">
        <v>10149999</v>
      </c>
      <c r="B5641" s="1">
        <v>41270</v>
      </c>
      <c r="C5641">
        <v>1200</v>
      </c>
      <c r="D5641">
        <v>0.36009999999999998</v>
      </c>
      <c r="E5641">
        <v>0.16289999999999999</v>
      </c>
      <c r="F5641">
        <v>0</v>
      </c>
      <c r="G5641">
        <v>0.39510000000000001</v>
      </c>
    </row>
    <row r="5642" spans="1:7" x14ac:dyDescent="0.25">
      <c r="A5642">
        <v>10149999</v>
      </c>
      <c r="B5642" s="1">
        <v>41270</v>
      </c>
      <c r="C5642">
        <v>1230</v>
      </c>
      <c r="D5642">
        <v>0.3175</v>
      </c>
      <c r="E5642">
        <v>0.15060000000000001</v>
      </c>
      <c r="F5642">
        <v>0</v>
      </c>
      <c r="G5642">
        <v>0.35139999999999999</v>
      </c>
    </row>
    <row r="5643" spans="1:7" x14ac:dyDescent="0.25">
      <c r="A5643">
        <v>10149999</v>
      </c>
      <c r="B5643" s="1">
        <v>41270</v>
      </c>
      <c r="C5643">
        <v>1300</v>
      </c>
      <c r="D5643">
        <v>0.30549999999999999</v>
      </c>
      <c r="E5643">
        <v>0.15409999999999999</v>
      </c>
      <c r="F5643">
        <v>0</v>
      </c>
      <c r="G5643">
        <v>0.3422</v>
      </c>
    </row>
    <row r="5644" spans="1:7" x14ac:dyDescent="0.25">
      <c r="A5644">
        <v>10149999</v>
      </c>
      <c r="B5644" s="1">
        <v>41270</v>
      </c>
      <c r="C5644">
        <v>1330</v>
      </c>
      <c r="D5644">
        <v>0.2787</v>
      </c>
      <c r="E5644">
        <v>0.1477</v>
      </c>
      <c r="F5644">
        <v>0</v>
      </c>
      <c r="G5644">
        <v>0.3155</v>
      </c>
    </row>
    <row r="5645" spans="1:7" x14ac:dyDescent="0.25">
      <c r="A5645">
        <v>10149999</v>
      </c>
      <c r="B5645" s="1">
        <v>41270</v>
      </c>
      <c r="C5645">
        <v>1400</v>
      </c>
      <c r="D5645">
        <v>0.28120000000000001</v>
      </c>
      <c r="E5645">
        <v>0.14749999999999999</v>
      </c>
      <c r="F5645">
        <v>0</v>
      </c>
      <c r="G5645">
        <v>0.31759999999999999</v>
      </c>
    </row>
    <row r="5646" spans="1:7" x14ac:dyDescent="0.25">
      <c r="A5646">
        <v>10149999</v>
      </c>
      <c r="B5646" s="1">
        <v>41270</v>
      </c>
      <c r="C5646">
        <v>1430</v>
      </c>
      <c r="D5646">
        <v>0.25030000000000002</v>
      </c>
      <c r="E5646">
        <v>0.1246</v>
      </c>
      <c r="F5646">
        <v>0</v>
      </c>
      <c r="G5646">
        <v>0.27960000000000002</v>
      </c>
    </row>
    <row r="5647" spans="1:7" x14ac:dyDescent="0.25">
      <c r="A5647">
        <v>10149999</v>
      </c>
      <c r="B5647" s="1">
        <v>41270</v>
      </c>
      <c r="C5647">
        <v>1500</v>
      </c>
      <c r="D5647">
        <v>0.27360000000000001</v>
      </c>
      <c r="E5647">
        <v>0.1321</v>
      </c>
      <c r="F5647">
        <v>0</v>
      </c>
      <c r="G5647">
        <v>0.30380000000000001</v>
      </c>
    </row>
    <row r="5648" spans="1:7" x14ac:dyDescent="0.25">
      <c r="A5648">
        <v>10149999</v>
      </c>
      <c r="B5648" s="1">
        <v>41270</v>
      </c>
      <c r="C5648">
        <v>1530</v>
      </c>
      <c r="D5648">
        <v>0.27210000000000001</v>
      </c>
      <c r="E5648">
        <v>0.13059999999999999</v>
      </c>
      <c r="F5648">
        <v>0</v>
      </c>
      <c r="G5648">
        <v>0.3019</v>
      </c>
    </row>
    <row r="5649" spans="1:7" x14ac:dyDescent="0.25">
      <c r="A5649">
        <v>10149999</v>
      </c>
      <c r="B5649" s="1">
        <v>41270</v>
      </c>
      <c r="C5649">
        <v>1600</v>
      </c>
      <c r="D5649">
        <v>0.26</v>
      </c>
      <c r="E5649">
        <v>0.1285</v>
      </c>
      <c r="F5649">
        <v>0</v>
      </c>
      <c r="G5649">
        <v>0.28999999999999998</v>
      </c>
    </row>
    <row r="5650" spans="1:7" x14ac:dyDescent="0.25">
      <c r="A5650">
        <v>10149999</v>
      </c>
      <c r="B5650" s="1">
        <v>41270</v>
      </c>
      <c r="C5650">
        <v>1630</v>
      </c>
      <c r="D5650">
        <v>0.25609999999999999</v>
      </c>
      <c r="E5650">
        <v>0.1298</v>
      </c>
      <c r="F5650">
        <v>0</v>
      </c>
      <c r="G5650">
        <v>0.28720000000000001</v>
      </c>
    </row>
    <row r="5651" spans="1:7" x14ac:dyDescent="0.25">
      <c r="A5651">
        <v>10149999</v>
      </c>
      <c r="B5651" s="1">
        <v>41270</v>
      </c>
      <c r="C5651">
        <v>1700</v>
      </c>
      <c r="D5651">
        <v>0.2442</v>
      </c>
      <c r="E5651">
        <v>0.1246</v>
      </c>
      <c r="F5651">
        <v>0</v>
      </c>
      <c r="G5651">
        <v>0.27410000000000001</v>
      </c>
    </row>
    <row r="5652" spans="1:7" x14ac:dyDescent="0.25">
      <c r="A5652">
        <v>10149999</v>
      </c>
      <c r="B5652" s="1">
        <v>41270</v>
      </c>
      <c r="C5652">
        <v>1730</v>
      </c>
      <c r="D5652">
        <v>0.25530000000000003</v>
      </c>
      <c r="E5652">
        <v>0.1376</v>
      </c>
      <c r="F5652">
        <v>0</v>
      </c>
      <c r="G5652">
        <v>0.28999999999999998</v>
      </c>
    </row>
    <row r="5653" spans="1:7" x14ac:dyDescent="0.25">
      <c r="A5653">
        <v>10149999</v>
      </c>
      <c r="B5653" s="1">
        <v>41270</v>
      </c>
      <c r="C5653">
        <v>1800</v>
      </c>
      <c r="D5653">
        <v>0.253</v>
      </c>
      <c r="E5653">
        <v>0.13919999999999999</v>
      </c>
      <c r="F5653">
        <v>0</v>
      </c>
      <c r="G5653">
        <v>0.2888</v>
      </c>
    </row>
    <row r="5654" spans="1:7" x14ac:dyDescent="0.25">
      <c r="A5654">
        <v>10149999</v>
      </c>
      <c r="B5654" s="1">
        <v>41270</v>
      </c>
      <c r="C5654">
        <v>1830</v>
      </c>
      <c r="D5654">
        <v>0.16719999999999999</v>
      </c>
      <c r="E5654">
        <v>0.1041</v>
      </c>
      <c r="F5654">
        <v>0</v>
      </c>
      <c r="G5654">
        <v>0.19719999999999999</v>
      </c>
    </row>
    <row r="5655" spans="1:7" x14ac:dyDescent="0.25">
      <c r="A5655">
        <v>10149999</v>
      </c>
      <c r="B5655" s="1">
        <v>41270</v>
      </c>
      <c r="C5655">
        <v>1900</v>
      </c>
      <c r="D5655">
        <v>0.1043</v>
      </c>
      <c r="E5655">
        <v>7.3300000000000004E-2</v>
      </c>
      <c r="F5655">
        <v>0</v>
      </c>
      <c r="G5655">
        <v>0.12740000000000001</v>
      </c>
    </row>
    <row r="5656" spans="1:7" x14ac:dyDescent="0.25">
      <c r="A5656">
        <v>10149999</v>
      </c>
      <c r="B5656" s="1">
        <v>41270</v>
      </c>
      <c r="C5656">
        <v>1930</v>
      </c>
      <c r="D5656">
        <v>3.6799999999999999E-2</v>
      </c>
      <c r="E5656">
        <v>3.15E-2</v>
      </c>
      <c r="F5656">
        <v>0</v>
      </c>
      <c r="G5656">
        <v>4.8599999999999997E-2</v>
      </c>
    </row>
    <row r="5657" spans="1:7" x14ac:dyDescent="0.25">
      <c r="A5657">
        <v>10149999</v>
      </c>
      <c r="B5657" s="1">
        <v>41270</v>
      </c>
      <c r="C5657">
        <v>2000</v>
      </c>
      <c r="D5657">
        <v>1.5800000000000002E-2</v>
      </c>
      <c r="E5657">
        <v>1.9400000000000001E-2</v>
      </c>
      <c r="F5657">
        <v>0</v>
      </c>
      <c r="G5657">
        <v>2.5100000000000001E-2</v>
      </c>
    </row>
    <row r="5658" spans="1:7" x14ac:dyDescent="0.25">
      <c r="A5658">
        <v>10149999</v>
      </c>
      <c r="B5658" s="1">
        <v>41270</v>
      </c>
      <c r="C5658">
        <v>2030</v>
      </c>
      <c r="D5658">
        <v>1.7999999999999999E-2</v>
      </c>
      <c r="E5658">
        <v>1.9400000000000001E-2</v>
      </c>
      <c r="F5658">
        <v>0</v>
      </c>
      <c r="G5658">
        <v>2.6499999999999999E-2</v>
      </c>
    </row>
    <row r="5659" spans="1:7" x14ac:dyDescent="0.25">
      <c r="A5659">
        <v>10149999</v>
      </c>
      <c r="B5659" s="1">
        <v>41270</v>
      </c>
      <c r="C5659">
        <v>2100</v>
      </c>
      <c r="D5659">
        <v>2.2599999999999999E-2</v>
      </c>
      <c r="E5659">
        <v>2.5700000000000001E-2</v>
      </c>
      <c r="F5659">
        <v>0</v>
      </c>
      <c r="G5659">
        <v>3.4200000000000001E-2</v>
      </c>
    </row>
    <row r="5660" spans="1:7" x14ac:dyDescent="0.25">
      <c r="A5660">
        <v>10149999</v>
      </c>
      <c r="B5660" s="1">
        <v>41270</v>
      </c>
      <c r="C5660">
        <v>2130</v>
      </c>
      <c r="D5660">
        <v>3.1E-2</v>
      </c>
      <c r="E5660">
        <v>3.6999999999999998E-2</v>
      </c>
      <c r="F5660">
        <v>0</v>
      </c>
      <c r="G5660">
        <v>4.8399999999999999E-2</v>
      </c>
    </row>
    <row r="5661" spans="1:7" x14ac:dyDescent="0.25">
      <c r="A5661">
        <v>10149999</v>
      </c>
      <c r="B5661" s="1">
        <v>41270</v>
      </c>
      <c r="C5661">
        <v>2200</v>
      </c>
      <c r="D5661">
        <v>1.43E-2</v>
      </c>
      <c r="E5661">
        <v>1.4E-2</v>
      </c>
      <c r="F5661">
        <v>0</v>
      </c>
      <c r="G5661">
        <v>1.9900000000000001E-2</v>
      </c>
    </row>
    <row r="5662" spans="1:7" x14ac:dyDescent="0.25">
      <c r="A5662">
        <v>10149999</v>
      </c>
      <c r="B5662" s="1">
        <v>41270</v>
      </c>
      <c r="C5662">
        <v>2230</v>
      </c>
      <c r="D5662">
        <v>1.32E-2</v>
      </c>
      <c r="E5662">
        <v>1.32E-2</v>
      </c>
      <c r="F5662">
        <v>0</v>
      </c>
      <c r="G5662">
        <v>1.8800000000000001E-2</v>
      </c>
    </row>
    <row r="5663" spans="1:7" x14ac:dyDescent="0.25">
      <c r="A5663">
        <v>10149999</v>
      </c>
      <c r="B5663" s="1">
        <v>41270</v>
      </c>
      <c r="C5663">
        <v>2300</v>
      </c>
      <c r="D5663">
        <v>1.4200000000000001E-2</v>
      </c>
      <c r="E5663">
        <v>1.34E-2</v>
      </c>
      <c r="F5663">
        <v>0</v>
      </c>
      <c r="G5663">
        <v>1.9400000000000001E-2</v>
      </c>
    </row>
    <row r="5664" spans="1:7" x14ac:dyDescent="0.25">
      <c r="A5664">
        <v>10149999</v>
      </c>
      <c r="B5664" s="1">
        <v>41270</v>
      </c>
      <c r="C5664">
        <v>2330</v>
      </c>
      <c r="D5664">
        <v>1.03E-2</v>
      </c>
      <c r="E5664">
        <v>9.1999999999999998E-3</v>
      </c>
      <c r="F5664">
        <v>0</v>
      </c>
      <c r="G5664">
        <v>1.4E-2</v>
      </c>
    </row>
    <row r="5665" spans="1:7" x14ac:dyDescent="0.25">
      <c r="A5665">
        <v>10149999</v>
      </c>
      <c r="B5665" s="1">
        <v>41270</v>
      </c>
      <c r="C5665">
        <v>2400</v>
      </c>
      <c r="D5665">
        <v>9.7000000000000003E-3</v>
      </c>
      <c r="E5665">
        <v>8.3999999999999995E-3</v>
      </c>
      <c r="F5665">
        <v>0</v>
      </c>
      <c r="G5665">
        <v>1.2800000000000001E-2</v>
      </c>
    </row>
    <row r="5666" spans="1:7" x14ac:dyDescent="0.25">
      <c r="A5666">
        <v>10149999</v>
      </c>
      <c r="B5666" s="1">
        <v>41271</v>
      </c>
      <c r="C5666">
        <v>30</v>
      </c>
      <c r="D5666">
        <v>1.03E-2</v>
      </c>
      <c r="E5666">
        <v>9.1999999999999998E-3</v>
      </c>
      <c r="F5666">
        <v>0</v>
      </c>
      <c r="G5666">
        <v>1.38E-2</v>
      </c>
    </row>
    <row r="5667" spans="1:7" x14ac:dyDescent="0.25">
      <c r="A5667">
        <v>10149999</v>
      </c>
      <c r="B5667" s="1">
        <v>41271</v>
      </c>
      <c r="C5667">
        <v>100</v>
      </c>
      <c r="D5667">
        <v>1.03E-2</v>
      </c>
      <c r="E5667">
        <v>9.4000000000000004E-3</v>
      </c>
      <c r="F5667">
        <v>0</v>
      </c>
      <c r="G5667">
        <v>1.4E-2</v>
      </c>
    </row>
    <row r="5668" spans="1:7" x14ac:dyDescent="0.25">
      <c r="A5668">
        <v>10149999</v>
      </c>
      <c r="B5668" s="1">
        <v>41271</v>
      </c>
      <c r="C5668">
        <v>130</v>
      </c>
      <c r="D5668">
        <v>1.04E-2</v>
      </c>
      <c r="E5668">
        <v>9.7000000000000003E-3</v>
      </c>
      <c r="F5668">
        <v>0</v>
      </c>
      <c r="G5668">
        <v>1.41E-2</v>
      </c>
    </row>
    <row r="5669" spans="1:7" x14ac:dyDescent="0.25">
      <c r="A5669">
        <v>10149999</v>
      </c>
      <c r="B5669" s="1">
        <v>41271</v>
      </c>
      <c r="C5669">
        <v>200</v>
      </c>
      <c r="D5669">
        <v>1.0500000000000001E-2</v>
      </c>
      <c r="E5669">
        <v>9.7000000000000003E-3</v>
      </c>
      <c r="F5669">
        <v>0</v>
      </c>
      <c r="G5669">
        <v>1.43E-2</v>
      </c>
    </row>
    <row r="5670" spans="1:7" x14ac:dyDescent="0.25">
      <c r="A5670">
        <v>10149999</v>
      </c>
      <c r="B5670" s="1">
        <v>41271</v>
      </c>
      <c r="C5670">
        <v>230</v>
      </c>
      <c r="D5670">
        <v>1.03E-2</v>
      </c>
      <c r="E5670">
        <v>9.4999999999999998E-3</v>
      </c>
      <c r="F5670">
        <v>0</v>
      </c>
      <c r="G5670">
        <v>1.4E-2</v>
      </c>
    </row>
    <row r="5671" spans="1:7" x14ac:dyDescent="0.25">
      <c r="A5671">
        <v>10149999</v>
      </c>
      <c r="B5671" s="1">
        <v>41271</v>
      </c>
      <c r="C5671">
        <v>300</v>
      </c>
      <c r="D5671">
        <v>1.04E-2</v>
      </c>
      <c r="E5671">
        <v>9.5999999999999992E-3</v>
      </c>
      <c r="F5671">
        <v>0</v>
      </c>
      <c r="G5671">
        <v>1.41E-2</v>
      </c>
    </row>
    <row r="5672" spans="1:7" x14ac:dyDescent="0.25">
      <c r="A5672">
        <v>10149999</v>
      </c>
      <c r="B5672" s="1">
        <v>41271</v>
      </c>
      <c r="C5672">
        <v>330</v>
      </c>
      <c r="D5672">
        <v>9.4000000000000004E-3</v>
      </c>
      <c r="E5672">
        <v>8.2000000000000007E-3</v>
      </c>
      <c r="F5672">
        <v>0</v>
      </c>
      <c r="G5672">
        <v>1.26E-2</v>
      </c>
    </row>
    <row r="5673" spans="1:7" x14ac:dyDescent="0.25">
      <c r="A5673">
        <v>10149999</v>
      </c>
      <c r="B5673" s="1">
        <v>41271</v>
      </c>
      <c r="C5673">
        <v>400</v>
      </c>
      <c r="D5673">
        <v>9.4000000000000004E-3</v>
      </c>
      <c r="E5673">
        <v>7.9000000000000008E-3</v>
      </c>
      <c r="F5673">
        <v>0</v>
      </c>
      <c r="G5673">
        <v>1.23E-2</v>
      </c>
    </row>
    <row r="5674" spans="1:7" x14ac:dyDescent="0.25">
      <c r="A5674">
        <v>10149999</v>
      </c>
      <c r="B5674" s="1">
        <v>41271</v>
      </c>
      <c r="C5674">
        <v>430</v>
      </c>
      <c r="D5674">
        <v>1.06E-2</v>
      </c>
      <c r="E5674">
        <v>9.9000000000000008E-3</v>
      </c>
      <c r="F5674">
        <v>0</v>
      </c>
      <c r="G5674">
        <v>1.44E-2</v>
      </c>
    </row>
    <row r="5675" spans="1:7" x14ac:dyDescent="0.25">
      <c r="A5675">
        <v>10149999</v>
      </c>
      <c r="B5675" s="1">
        <v>41271</v>
      </c>
      <c r="C5675">
        <v>500</v>
      </c>
      <c r="D5675">
        <v>1.0699999999999999E-2</v>
      </c>
      <c r="E5675">
        <v>9.7999999999999997E-3</v>
      </c>
      <c r="F5675">
        <v>0</v>
      </c>
      <c r="G5675">
        <v>1.4500000000000001E-2</v>
      </c>
    </row>
    <row r="5676" spans="1:7" x14ac:dyDescent="0.25">
      <c r="A5676">
        <v>10149999</v>
      </c>
      <c r="B5676" s="1">
        <v>41271</v>
      </c>
      <c r="C5676">
        <v>530</v>
      </c>
      <c r="D5676">
        <v>1.04E-2</v>
      </c>
      <c r="E5676">
        <v>9.7999999999999997E-3</v>
      </c>
      <c r="F5676">
        <v>0</v>
      </c>
      <c r="G5676">
        <v>1.44E-2</v>
      </c>
    </row>
    <row r="5677" spans="1:7" x14ac:dyDescent="0.25">
      <c r="A5677">
        <v>10149999</v>
      </c>
      <c r="B5677" s="1">
        <v>41271</v>
      </c>
      <c r="C5677">
        <v>600</v>
      </c>
      <c r="D5677">
        <v>1.0500000000000001E-2</v>
      </c>
      <c r="E5677">
        <v>9.7000000000000003E-3</v>
      </c>
      <c r="F5677">
        <v>0</v>
      </c>
      <c r="G5677">
        <v>1.4200000000000001E-2</v>
      </c>
    </row>
    <row r="5678" spans="1:7" x14ac:dyDescent="0.25">
      <c r="A5678">
        <v>10149999</v>
      </c>
      <c r="B5678" s="1">
        <v>41271</v>
      </c>
      <c r="C5678">
        <v>630</v>
      </c>
      <c r="D5678">
        <v>8.3000000000000001E-3</v>
      </c>
      <c r="E5678">
        <v>6.7999999999999996E-3</v>
      </c>
      <c r="F5678">
        <v>0</v>
      </c>
      <c r="G5678">
        <v>1.0800000000000001E-2</v>
      </c>
    </row>
    <row r="5679" spans="1:7" x14ac:dyDescent="0.25">
      <c r="A5679">
        <v>10149999</v>
      </c>
      <c r="B5679" s="1">
        <v>41271</v>
      </c>
      <c r="C5679">
        <v>700</v>
      </c>
      <c r="D5679">
        <v>1.34E-2</v>
      </c>
      <c r="E5679">
        <v>1.66E-2</v>
      </c>
      <c r="F5679">
        <v>0</v>
      </c>
      <c r="G5679">
        <v>2.1299999999999999E-2</v>
      </c>
    </row>
    <row r="5680" spans="1:7" x14ac:dyDescent="0.25">
      <c r="A5680">
        <v>10149999</v>
      </c>
      <c r="B5680" s="1">
        <v>41271</v>
      </c>
      <c r="C5680">
        <v>730</v>
      </c>
      <c r="D5680">
        <v>1.7000000000000001E-2</v>
      </c>
      <c r="E5680">
        <v>1.54E-2</v>
      </c>
      <c r="F5680">
        <v>0</v>
      </c>
      <c r="G5680">
        <v>2.3E-2</v>
      </c>
    </row>
    <row r="5681" spans="1:7" x14ac:dyDescent="0.25">
      <c r="A5681">
        <v>10149999</v>
      </c>
      <c r="B5681" s="1">
        <v>41271</v>
      </c>
      <c r="C5681">
        <v>800</v>
      </c>
      <c r="D5681">
        <v>2.5899999999999999E-2</v>
      </c>
      <c r="E5681">
        <v>2.3E-2</v>
      </c>
      <c r="F5681">
        <v>2.9999999999999997E-4</v>
      </c>
      <c r="G5681">
        <v>3.4599999999999999E-2</v>
      </c>
    </row>
    <row r="5682" spans="1:7" x14ac:dyDescent="0.25">
      <c r="A5682">
        <v>10149999</v>
      </c>
      <c r="B5682" s="1">
        <v>41271</v>
      </c>
      <c r="C5682">
        <v>830</v>
      </c>
      <c r="D5682">
        <v>6.3600000000000004E-2</v>
      </c>
      <c r="E5682">
        <v>3.5799999999999998E-2</v>
      </c>
      <c r="F5682">
        <v>0</v>
      </c>
      <c r="G5682">
        <v>7.2900000000000006E-2</v>
      </c>
    </row>
    <row r="5683" spans="1:7" x14ac:dyDescent="0.25">
      <c r="A5683">
        <v>10149999</v>
      </c>
      <c r="B5683" s="1">
        <v>41271</v>
      </c>
      <c r="C5683">
        <v>900</v>
      </c>
      <c r="D5683">
        <v>7.7299999999999994E-2</v>
      </c>
      <c r="E5683">
        <v>3.49E-2</v>
      </c>
      <c r="F5683">
        <v>0</v>
      </c>
      <c r="G5683">
        <v>8.4900000000000003E-2</v>
      </c>
    </row>
    <row r="5684" spans="1:7" x14ac:dyDescent="0.25">
      <c r="A5684">
        <v>10149999</v>
      </c>
      <c r="B5684" s="1">
        <v>41271</v>
      </c>
      <c r="C5684">
        <v>930</v>
      </c>
      <c r="D5684">
        <v>0.17449999999999999</v>
      </c>
      <c r="E5684">
        <v>8.9700000000000002E-2</v>
      </c>
      <c r="F5684">
        <v>0</v>
      </c>
      <c r="G5684">
        <v>0.1963</v>
      </c>
    </row>
    <row r="5685" spans="1:7" x14ac:dyDescent="0.25">
      <c r="A5685">
        <v>10149999</v>
      </c>
      <c r="B5685" s="1">
        <v>41271</v>
      </c>
      <c r="C5685">
        <v>1000</v>
      </c>
      <c r="D5685">
        <v>0.224</v>
      </c>
      <c r="E5685">
        <v>0.1138</v>
      </c>
      <c r="F5685">
        <v>0</v>
      </c>
      <c r="G5685">
        <v>0.25119999999999998</v>
      </c>
    </row>
    <row r="5686" spans="1:7" x14ac:dyDescent="0.25">
      <c r="A5686">
        <v>10149999</v>
      </c>
      <c r="B5686" s="1">
        <v>41271</v>
      </c>
      <c r="C5686">
        <v>1030</v>
      </c>
      <c r="D5686">
        <v>0.2235</v>
      </c>
      <c r="E5686">
        <v>0.1075</v>
      </c>
      <c r="F5686">
        <v>0</v>
      </c>
      <c r="G5686">
        <v>0.24809999999999999</v>
      </c>
    </row>
    <row r="5687" spans="1:7" x14ac:dyDescent="0.25">
      <c r="A5687">
        <v>10149999</v>
      </c>
      <c r="B5687" s="1">
        <v>41271</v>
      </c>
      <c r="C5687">
        <v>1100</v>
      </c>
      <c r="D5687">
        <v>0.2913</v>
      </c>
      <c r="E5687">
        <v>0.13980000000000001</v>
      </c>
      <c r="F5687">
        <v>0</v>
      </c>
      <c r="G5687">
        <v>0.32300000000000001</v>
      </c>
    </row>
    <row r="5688" spans="1:7" x14ac:dyDescent="0.25">
      <c r="A5688">
        <v>10149999</v>
      </c>
      <c r="B5688" s="1">
        <v>41271</v>
      </c>
      <c r="C5688">
        <v>1130</v>
      </c>
      <c r="D5688">
        <v>0.32100000000000001</v>
      </c>
      <c r="E5688">
        <v>0.15090000000000001</v>
      </c>
      <c r="F5688">
        <v>0</v>
      </c>
      <c r="G5688">
        <v>0.3548</v>
      </c>
    </row>
    <row r="5689" spans="1:7" x14ac:dyDescent="0.25">
      <c r="A5689">
        <v>10149999</v>
      </c>
      <c r="B5689" s="1">
        <v>41271</v>
      </c>
      <c r="C5689">
        <v>1200</v>
      </c>
      <c r="D5689">
        <v>0.29380000000000001</v>
      </c>
      <c r="E5689">
        <v>0.14349999999999999</v>
      </c>
      <c r="F5689">
        <v>0</v>
      </c>
      <c r="G5689">
        <v>0.32700000000000001</v>
      </c>
    </row>
    <row r="5690" spans="1:7" x14ac:dyDescent="0.25">
      <c r="A5690">
        <v>10149999</v>
      </c>
      <c r="B5690" s="1">
        <v>41271</v>
      </c>
      <c r="C5690">
        <v>1230</v>
      </c>
      <c r="D5690">
        <v>0.2949</v>
      </c>
      <c r="E5690">
        <v>0.1414</v>
      </c>
      <c r="F5690">
        <v>0</v>
      </c>
      <c r="G5690">
        <v>0.32700000000000001</v>
      </c>
    </row>
    <row r="5691" spans="1:7" x14ac:dyDescent="0.25">
      <c r="A5691">
        <v>10149999</v>
      </c>
      <c r="B5691" s="1">
        <v>41271</v>
      </c>
      <c r="C5691">
        <v>1300</v>
      </c>
      <c r="D5691">
        <v>0.29339999999999999</v>
      </c>
      <c r="E5691">
        <v>0.14649999999999999</v>
      </c>
      <c r="F5691">
        <v>0</v>
      </c>
      <c r="G5691">
        <v>0.32800000000000001</v>
      </c>
    </row>
    <row r="5692" spans="1:7" x14ac:dyDescent="0.25">
      <c r="A5692">
        <v>10149999</v>
      </c>
      <c r="B5692" s="1">
        <v>41271</v>
      </c>
      <c r="C5692">
        <v>1330</v>
      </c>
      <c r="D5692">
        <v>0.34720000000000001</v>
      </c>
      <c r="E5692">
        <v>0.18129999999999999</v>
      </c>
      <c r="F5692">
        <v>0</v>
      </c>
      <c r="G5692">
        <v>0.39169999999999999</v>
      </c>
    </row>
    <row r="5693" spans="1:7" x14ac:dyDescent="0.25">
      <c r="A5693">
        <v>10149999</v>
      </c>
      <c r="B5693" s="1">
        <v>41271</v>
      </c>
      <c r="C5693">
        <v>1400</v>
      </c>
      <c r="D5693">
        <v>0.34470000000000001</v>
      </c>
      <c r="E5693">
        <v>0.1774</v>
      </c>
      <c r="F5693">
        <v>0</v>
      </c>
      <c r="G5693">
        <v>0.38769999999999999</v>
      </c>
    </row>
    <row r="5694" spans="1:7" x14ac:dyDescent="0.25">
      <c r="A5694">
        <v>10149999</v>
      </c>
      <c r="B5694" s="1">
        <v>41271</v>
      </c>
      <c r="C5694">
        <v>1430</v>
      </c>
      <c r="D5694">
        <v>0.25979999999999998</v>
      </c>
      <c r="E5694">
        <v>0.13700000000000001</v>
      </c>
      <c r="F5694">
        <v>0</v>
      </c>
      <c r="G5694">
        <v>0.29370000000000002</v>
      </c>
    </row>
    <row r="5695" spans="1:7" x14ac:dyDescent="0.25">
      <c r="A5695">
        <v>10149999</v>
      </c>
      <c r="B5695" s="1">
        <v>41271</v>
      </c>
      <c r="C5695">
        <v>1500</v>
      </c>
      <c r="D5695">
        <v>0.2054</v>
      </c>
      <c r="E5695">
        <v>0.1079</v>
      </c>
      <c r="F5695">
        <v>0</v>
      </c>
      <c r="G5695">
        <v>0.2321</v>
      </c>
    </row>
    <row r="5696" spans="1:7" x14ac:dyDescent="0.25">
      <c r="A5696">
        <v>10149999</v>
      </c>
      <c r="B5696" s="1">
        <v>41271</v>
      </c>
      <c r="C5696">
        <v>1530</v>
      </c>
      <c r="D5696">
        <v>0.21859999999999999</v>
      </c>
      <c r="E5696">
        <v>0.11509999999999999</v>
      </c>
      <c r="F5696">
        <v>0</v>
      </c>
      <c r="G5696">
        <v>0.24709999999999999</v>
      </c>
    </row>
    <row r="5697" spans="1:7" x14ac:dyDescent="0.25">
      <c r="A5697">
        <v>10149999</v>
      </c>
      <c r="B5697" s="1">
        <v>41271</v>
      </c>
      <c r="C5697">
        <v>1600</v>
      </c>
      <c r="D5697">
        <v>0.22620000000000001</v>
      </c>
      <c r="E5697">
        <v>0.1245</v>
      </c>
      <c r="F5697">
        <v>0</v>
      </c>
      <c r="G5697">
        <v>0.25819999999999999</v>
      </c>
    </row>
    <row r="5698" spans="1:7" x14ac:dyDescent="0.25">
      <c r="A5698">
        <v>10149999</v>
      </c>
      <c r="B5698" s="1">
        <v>41271</v>
      </c>
      <c r="C5698">
        <v>1630</v>
      </c>
      <c r="D5698">
        <v>0.20899999999999999</v>
      </c>
      <c r="E5698">
        <v>0.1179</v>
      </c>
      <c r="F5698">
        <v>0</v>
      </c>
      <c r="G5698">
        <v>0.24</v>
      </c>
    </row>
    <row r="5699" spans="1:7" x14ac:dyDescent="0.25">
      <c r="A5699">
        <v>10149999</v>
      </c>
      <c r="B5699" s="1">
        <v>41271</v>
      </c>
      <c r="C5699">
        <v>1700</v>
      </c>
      <c r="D5699">
        <v>0.1883</v>
      </c>
      <c r="E5699">
        <v>0.1077</v>
      </c>
      <c r="F5699">
        <v>0</v>
      </c>
      <c r="G5699">
        <v>0.21690000000000001</v>
      </c>
    </row>
    <row r="5700" spans="1:7" x14ac:dyDescent="0.25">
      <c r="A5700">
        <v>10149999</v>
      </c>
      <c r="B5700" s="1">
        <v>41271</v>
      </c>
      <c r="C5700">
        <v>1730</v>
      </c>
      <c r="D5700">
        <v>0.17960000000000001</v>
      </c>
      <c r="E5700">
        <v>0.10639999999999999</v>
      </c>
      <c r="F5700">
        <v>0</v>
      </c>
      <c r="G5700">
        <v>0.2087</v>
      </c>
    </row>
    <row r="5701" spans="1:7" x14ac:dyDescent="0.25">
      <c r="A5701">
        <v>10149999</v>
      </c>
      <c r="B5701" s="1">
        <v>41271</v>
      </c>
      <c r="C5701">
        <v>1800</v>
      </c>
      <c r="D5701">
        <v>0.12759999999999999</v>
      </c>
      <c r="E5701">
        <v>7.7200000000000005E-2</v>
      </c>
      <c r="F5701">
        <v>0</v>
      </c>
      <c r="G5701">
        <v>0.1492</v>
      </c>
    </row>
    <row r="5702" spans="1:7" x14ac:dyDescent="0.25">
      <c r="A5702">
        <v>10149999</v>
      </c>
      <c r="B5702" s="1">
        <v>41271</v>
      </c>
      <c r="C5702">
        <v>1830</v>
      </c>
      <c r="D5702">
        <v>9.4799999999999995E-2</v>
      </c>
      <c r="E5702">
        <v>6.2799999999999995E-2</v>
      </c>
      <c r="F5702">
        <v>0</v>
      </c>
      <c r="G5702">
        <v>0.1137</v>
      </c>
    </row>
    <row r="5703" spans="1:7" x14ac:dyDescent="0.25">
      <c r="A5703">
        <v>10149999</v>
      </c>
      <c r="B5703" s="1">
        <v>41271</v>
      </c>
      <c r="C5703">
        <v>1900</v>
      </c>
      <c r="D5703">
        <v>7.5200000000000003E-2</v>
      </c>
      <c r="E5703">
        <v>5.1999999999999998E-2</v>
      </c>
      <c r="F5703">
        <v>0</v>
      </c>
      <c r="G5703">
        <v>9.1399999999999995E-2</v>
      </c>
    </row>
    <row r="5704" spans="1:7" x14ac:dyDescent="0.25">
      <c r="A5704">
        <v>10149999</v>
      </c>
      <c r="B5704" s="1">
        <v>41271</v>
      </c>
      <c r="C5704">
        <v>1930</v>
      </c>
      <c r="D5704">
        <v>1.5100000000000001E-2</v>
      </c>
      <c r="E5704">
        <v>1.46E-2</v>
      </c>
      <c r="F5704">
        <v>0</v>
      </c>
      <c r="G5704">
        <v>2.1100000000000001E-2</v>
      </c>
    </row>
    <row r="5705" spans="1:7" x14ac:dyDescent="0.25">
      <c r="A5705">
        <v>10149999</v>
      </c>
      <c r="B5705" s="1">
        <v>41271</v>
      </c>
      <c r="C5705">
        <v>2000</v>
      </c>
      <c r="D5705">
        <v>1.8200000000000001E-2</v>
      </c>
      <c r="E5705">
        <v>0.02</v>
      </c>
      <c r="F5705">
        <v>0</v>
      </c>
      <c r="G5705">
        <v>2.7E-2</v>
      </c>
    </row>
    <row r="5706" spans="1:7" x14ac:dyDescent="0.25">
      <c r="A5706">
        <v>10149999</v>
      </c>
      <c r="B5706" s="1">
        <v>41271</v>
      </c>
      <c r="C5706">
        <v>2030</v>
      </c>
      <c r="D5706">
        <v>1.6299999999999999E-2</v>
      </c>
      <c r="E5706">
        <v>0.02</v>
      </c>
      <c r="F5706">
        <v>0</v>
      </c>
      <c r="G5706">
        <v>2.5899999999999999E-2</v>
      </c>
    </row>
    <row r="5707" spans="1:7" x14ac:dyDescent="0.25">
      <c r="A5707">
        <v>10149999</v>
      </c>
      <c r="B5707" s="1">
        <v>41271</v>
      </c>
      <c r="C5707">
        <v>2100</v>
      </c>
      <c r="D5707">
        <v>1.67E-2</v>
      </c>
      <c r="E5707">
        <v>1.83E-2</v>
      </c>
      <c r="F5707">
        <v>0</v>
      </c>
      <c r="G5707">
        <v>2.4799999999999999E-2</v>
      </c>
    </row>
    <row r="5708" spans="1:7" x14ac:dyDescent="0.25">
      <c r="A5708">
        <v>10149999</v>
      </c>
      <c r="B5708" s="1">
        <v>41271</v>
      </c>
      <c r="C5708">
        <v>2130</v>
      </c>
      <c r="D5708">
        <v>3.9800000000000002E-2</v>
      </c>
      <c r="E5708">
        <v>4.4499999999999998E-2</v>
      </c>
      <c r="F5708">
        <v>0</v>
      </c>
      <c r="G5708">
        <v>5.9700000000000003E-2</v>
      </c>
    </row>
    <row r="5709" spans="1:7" x14ac:dyDescent="0.25">
      <c r="A5709">
        <v>10149999</v>
      </c>
      <c r="B5709" s="1">
        <v>41271</v>
      </c>
      <c r="C5709">
        <v>2200</v>
      </c>
      <c r="D5709">
        <v>3.56E-2</v>
      </c>
      <c r="E5709">
        <v>1.8700000000000001E-2</v>
      </c>
      <c r="F5709">
        <v>0</v>
      </c>
      <c r="G5709">
        <v>4.02E-2</v>
      </c>
    </row>
    <row r="5710" spans="1:7" x14ac:dyDescent="0.25">
      <c r="A5710">
        <v>10149999</v>
      </c>
      <c r="B5710" s="1">
        <v>41271</v>
      </c>
      <c r="C5710">
        <v>2230</v>
      </c>
      <c r="D5710">
        <v>4.0800000000000003E-2</v>
      </c>
      <c r="E5710">
        <v>2.07E-2</v>
      </c>
      <c r="F5710">
        <v>0</v>
      </c>
      <c r="G5710">
        <v>4.5900000000000003E-2</v>
      </c>
    </row>
    <row r="5711" spans="1:7" x14ac:dyDescent="0.25">
      <c r="A5711">
        <v>10149999</v>
      </c>
      <c r="B5711" s="1">
        <v>41271</v>
      </c>
      <c r="C5711">
        <v>2300</v>
      </c>
      <c r="D5711">
        <v>1.9E-2</v>
      </c>
      <c r="E5711">
        <v>1.2500000000000001E-2</v>
      </c>
      <c r="F5711">
        <v>0</v>
      </c>
      <c r="G5711">
        <v>2.2800000000000001E-2</v>
      </c>
    </row>
    <row r="5712" spans="1:7" x14ac:dyDescent="0.25">
      <c r="A5712">
        <v>10149999</v>
      </c>
      <c r="B5712" s="1">
        <v>41271</v>
      </c>
      <c r="C5712">
        <v>2330</v>
      </c>
      <c r="D5712">
        <v>1.09E-2</v>
      </c>
      <c r="E5712">
        <v>1.03E-2</v>
      </c>
      <c r="F5712">
        <v>0</v>
      </c>
      <c r="G5712">
        <v>1.5100000000000001E-2</v>
      </c>
    </row>
    <row r="5713" spans="1:7" x14ac:dyDescent="0.25">
      <c r="A5713">
        <v>10149999</v>
      </c>
      <c r="B5713" s="1">
        <v>41271</v>
      </c>
      <c r="C5713">
        <v>2400</v>
      </c>
      <c r="D5713">
        <v>1.04E-2</v>
      </c>
      <c r="E5713">
        <v>9.7000000000000003E-3</v>
      </c>
      <c r="F5713">
        <v>0</v>
      </c>
      <c r="G5713">
        <v>1.4200000000000001E-2</v>
      </c>
    </row>
    <row r="5714" spans="1:7" x14ac:dyDescent="0.25">
      <c r="A5714">
        <v>10149999</v>
      </c>
      <c r="B5714" s="1">
        <v>41272</v>
      </c>
      <c r="C5714">
        <v>30</v>
      </c>
      <c r="D5714">
        <v>1.0500000000000001E-2</v>
      </c>
      <c r="E5714">
        <v>9.5999999999999992E-3</v>
      </c>
      <c r="F5714">
        <v>0</v>
      </c>
      <c r="G5714">
        <v>1.4200000000000001E-2</v>
      </c>
    </row>
    <row r="5715" spans="1:7" x14ac:dyDescent="0.25">
      <c r="A5715">
        <v>10149999</v>
      </c>
      <c r="B5715" s="1">
        <v>41272</v>
      </c>
      <c r="C5715">
        <v>100</v>
      </c>
      <c r="D5715">
        <v>1.0500000000000001E-2</v>
      </c>
      <c r="E5715">
        <v>9.7000000000000003E-3</v>
      </c>
      <c r="F5715">
        <v>0</v>
      </c>
      <c r="G5715">
        <v>1.43E-2</v>
      </c>
    </row>
    <row r="5716" spans="1:7" x14ac:dyDescent="0.25">
      <c r="A5716">
        <v>10149999</v>
      </c>
      <c r="B5716" s="1">
        <v>41272</v>
      </c>
      <c r="C5716">
        <v>130</v>
      </c>
      <c r="D5716">
        <v>0.01</v>
      </c>
      <c r="E5716">
        <v>9.1000000000000004E-3</v>
      </c>
      <c r="F5716">
        <v>0</v>
      </c>
      <c r="G5716">
        <v>1.3599999999999999E-2</v>
      </c>
    </row>
    <row r="5717" spans="1:7" x14ac:dyDescent="0.25">
      <c r="A5717">
        <v>10149999</v>
      </c>
      <c r="B5717" s="1">
        <v>41272</v>
      </c>
      <c r="C5717">
        <v>200</v>
      </c>
      <c r="D5717">
        <v>9.4000000000000004E-3</v>
      </c>
      <c r="E5717">
        <v>8.2000000000000007E-3</v>
      </c>
      <c r="F5717">
        <v>0</v>
      </c>
      <c r="G5717">
        <v>1.24E-2</v>
      </c>
    </row>
    <row r="5718" spans="1:7" x14ac:dyDescent="0.25">
      <c r="A5718">
        <v>10149999</v>
      </c>
      <c r="B5718" s="1">
        <v>41272</v>
      </c>
      <c r="C5718">
        <v>230</v>
      </c>
      <c r="D5718">
        <v>1.06E-2</v>
      </c>
      <c r="E5718">
        <v>9.9000000000000008E-3</v>
      </c>
      <c r="F5718">
        <v>0</v>
      </c>
      <c r="G5718">
        <v>1.4500000000000001E-2</v>
      </c>
    </row>
    <row r="5719" spans="1:7" x14ac:dyDescent="0.25">
      <c r="A5719">
        <v>10149999</v>
      </c>
      <c r="B5719" s="1">
        <v>41272</v>
      </c>
      <c r="C5719">
        <v>300</v>
      </c>
      <c r="D5719">
        <v>1.0699999999999999E-2</v>
      </c>
      <c r="E5719">
        <v>1.01E-2</v>
      </c>
      <c r="F5719">
        <v>0</v>
      </c>
      <c r="G5719">
        <v>1.4800000000000001E-2</v>
      </c>
    </row>
    <row r="5720" spans="1:7" x14ac:dyDescent="0.25">
      <c r="A5720">
        <v>10149999</v>
      </c>
      <c r="B5720" s="1">
        <v>41272</v>
      </c>
      <c r="C5720">
        <v>330</v>
      </c>
      <c r="D5720">
        <v>1.0800000000000001E-2</v>
      </c>
      <c r="E5720">
        <v>1.01E-2</v>
      </c>
      <c r="F5720">
        <v>0</v>
      </c>
      <c r="G5720">
        <v>1.47E-2</v>
      </c>
    </row>
    <row r="5721" spans="1:7" x14ac:dyDescent="0.25">
      <c r="A5721">
        <v>10149999</v>
      </c>
      <c r="B5721" s="1">
        <v>41272</v>
      </c>
      <c r="C5721">
        <v>400</v>
      </c>
      <c r="D5721">
        <v>1.0800000000000001E-2</v>
      </c>
      <c r="E5721">
        <v>1.03E-2</v>
      </c>
      <c r="F5721">
        <v>0</v>
      </c>
      <c r="G5721">
        <v>1.4999999999999999E-2</v>
      </c>
    </row>
    <row r="5722" spans="1:7" x14ac:dyDescent="0.25">
      <c r="A5722">
        <v>10149999</v>
      </c>
      <c r="B5722" s="1">
        <v>41272</v>
      </c>
      <c r="C5722">
        <v>430</v>
      </c>
      <c r="D5722">
        <v>1.0800000000000001E-2</v>
      </c>
      <c r="E5722">
        <v>1.0200000000000001E-2</v>
      </c>
      <c r="F5722">
        <v>0</v>
      </c>
      <c r="G5722">
        <v>1.4800000000000001E-2</v>
      </c>
    </row>
    <row r="5723" spans="1:7" x14ac:dyDescent="0.25">
      <c r="A5723">
        <v>10149999</v>
      </c>
      <c r="B5723" s="1">
        <v>41272</v>
      </c>
      <c r="C5723">
        <v>500</v>
      </c>
      <c r="D5723">
        <v>9.4999999999999998E-3</v>
      </c>
      <c r="E5723">
        <v>8.2000000000000007E-3</v>
      </c>
      <c r="F5723">
        <v>0</v>
      </c>
      <c r="G5723">
        <v>1.26E-2</v>
      </c>
    </row>
    <row r="5724" spans="1:7" x14ac:dyDescent="0.25">
      <c r="A5724">
        <v>10149999</v>
      </c>
      <c r="B5724" s="1">
        <v>41272</v>
      </c>
      <c r="C5724">
        <v>530</v>
      </c>
      <c r="D5724">
        <v>1.04E-2</v>
      </c>
      <c r="E5724">
        <v>1.03E-2</v>
      </c>
      <c r="F5724">
        <v>0</v>
      </c>
      <c r="G5724">
        <v>1.46E-2</v>
      </c>
    </row>
    <row r="5725" spans="1:7" x14ac:dyDescent="0.25">
      <c r="A5725">
        <v>10149999</v>
      </c>
      <c r="B5725" s="1">
        <v>41272</v>
      </c>
      <c r="C5725">
        <v>600</v>
      </c>
      <c r="D5725">
        <v>1.0800000000000001E-2</v>
      </c>
      <c r="E5725">
        <v>1.1299999999999999E-2</v>
      </c>
      <c r="F5725">
        <v>0</v>
      </c>
      <c r="G5725">
        <v>1.5599999999999999E-2</v>
      </c>
    </row>
    <row r="5726" spans="1:7" x14ac:dyDescent="0.25">
      <c r="A5726">
        <v>10149999</v>
      </c>
      <c r="B5726" s="1">
        <v>41272</v>
      </c>
      <c r="C5726">
        <v>630</v>
      </c>
      <c r="D5726">
        <v>9.4999999999999998E-3</v>
      </c>
      <c r="E5726">
        <v>9.4999999999999998E-3</v>
      </c>
      <c r="F5726">
        <v>0</v>
      </c>
      <c r="G5726">
        <v>1.34E-2</v>
      </c>
    </row>
    <row r="5727" spans="1:7" x14ac:dyDescent="0.25">
      <c r="A5727">
        <v>10149999</v>
      </c>
      <c r="B5727" s="1">
        <v>41272</v>
      </c>
      <c r="C5727">
        <v>700</v>
      </c>
      <c r="D5727">
        <v>8.6999999999999994E-3</v>
      </c>
      <c r="E5727">
        <v>8.2000000000000007E-3</v>
      </c>
      <c r="F5727">
        <v>0</v>
      </c>
      <c r="G5727">
        <v>1.2E-2</v>
      </c>
    </row>
    <row r="5728" spans="1:7" x14ac:dyDescent="0.25">
      <c r="A5728">
        <v>10149999</v>
      </c>
      <c r="B5728" s="1">
        <v>41272</v>
      </c>
      <c r="C5728">
        <v>730</v>
      </c>
      <c r="D5728">
        <v>9.9000000000000008E-3</v>
      </c>
      <c r="E5728">
        <v>7.4000000000000003E-3</v>
      </c>
      <c r="F5728">
        <v>0</v>
      </c>
      <c r="G5728">
        <v>1.2500000000000001E-2</v>
      </c>
    </row>
    <row r="5729" spans="1:7" x14ac:dyDescent="0.25">
      <c r="A5729">
        <v>10149999</v>
      </c>
      <c r="B5729" s="1">
        <v>41272</v>
      </c>
      <c r="C5729">
        <v>800</v>
      </c>
      <c r="D5729">
        <v>7.7000000000000002E-3</v>
      </c>
      <c r="E5729">
        <v>8.0999999999999996E-3</v>
      </c>
      <c r="F5729">
        <v>0</v>
      </c>
      <c r="G5729">
        <v>1.12E-2</v>
      </c>
    </row>
    <row r="5730" spans="1:7" x14ac:dyDescent="0.25">
      <c r="A5730">
        <v>10149999</v>
      </c>
      <c r="B5730" s="1">
        <v>41272</v>
      </c>
      <c r="C5730">
        <v>830</v>
      </c>
      <c r="D5730">
        <v>8.2000000000000007E-3</v>
      </c>
      <c r="E5730">
        <v>7.7999999999999996E-3</v>
      </c>
      <c r="F5730">
        <v>0</v>
      </c>
      <c r="G5730">
        <v>1.1299999999999999E-2</v>
      </c>
    </row>
    <row r="5731" spans="1:7" x14ac:dyDescent="0.25">
      <c r="A5731">
        <v>10149999</v>
      </c>
      <c r="B5731" s="1">
        <v>41272</v>
      </c>
      <c r="C5731">
        <v>900</v>
      </c>
      <c r="D5731">
        <v>8.9999999999999993E-3</v>
      </c>
      <c r="E5731">
        <v>7.1999999999999998E-3</v>
      </c>
      <c r="F5731">
        <v>1E-4</v>
      </c>
      <c r="G5731">
        <v>1.15E-2</v>
      </c>
    </row>
    <row r="5732" spans="1:7" x14ac:dyDescent="0.25">
      <c r="A5732">
        <v>10149999</v>
      </c>
      <c r="B5732" s="1">
        <v>41272</v>
      </c>
      <c r="C5732">
        <v>930</v>
      </c>
      <c r="D5732">
        <v>1.0999999999999999E-2</v>
      </c>
      <c r="E5732">
        <v>8.8000000000000005E-3</v>
      </c>
      <c r="F5732">
        <v>0</v>
      </c>
      <c r="G5732">
        <v>1.4200000000000001E-2</v>
      </c>
    </row>
    <row r="5733" spans="1:7" x14ac:dyDescent="0.25">
      <c r="A5733">
        <v>10149999</v>
      </c>
      <c r="B5733" s="1">
        <v>41272</v>
      </c>
      <c r="C5733">
        <v>1000</v>
      </c>
      <c r="D5733">
        <v>1.09E-2</v>
      </c>
      <c r="E5733">
        <v>8.6999999999999994E-3</v>
      </c>
      <c r="F5733">
        <v>0</v>
      </c>
      <c r="G5733">
        <v>1.3899999999999999E-2</v>
      </c>
    </row>
    <row r="5734" spans="1:7" x14ac:dyDescent="0.25">
      <c r="A5734">
        <v>10149999</v>
      </c>
      <c r="B5734" s="1">
        <v>41272</v>
      </c>
      <c r="C5734">
        <v>1030</v>
      </c>
      <c r="D5734">
        <v>1.23E-2</v>
      </c>
      <c r="E5734">
        <v>8.8000000000000005E-3</v>
      </c>
      <c r="F5734">
        <v>0</v>
      </c>
      <c r="G5734">
        <v>1.5100000000000001E-2</v>
      </c>
    </row>
    <row r="5735" spans="1:7" x14ac:dyDescent="0.25">
      <c r="A5735">
        <v>10149999</v>
      </c>
      <c r="B5735" s="1">
        <v>41272</v>
      </c>
      <c r="C5735">
        <v>1100</v>
      </c>
      <c r="D5735">
        <v>1.2699999999999999E-2</v>
      </c>
      <c r="E5735">
        <v>8.8000000000000005E-3</v>
      </c>
      <c r="F5735">
        <v>0</v>
      </c>
      <c r="G5735">
        <v>1.54E-2</v>
      </c>
    </row>
    <row r="5736" spans="1:7" x14ac:dyDescent="0.25">
      <c r="A5736">
        <v>10149999</v>
      </c>
      <c r="B5736" s="1">
        <v>41272</v>
      </c>
      <c r="C5736">
        <v>1130</v>
      </c>
      <c r="D5736">
        <v>1.1900000000000001E-2</v>
      </c>
      <c r="E5736">
        <v>7.1000000000000004E-3</v>
      </c>
      <c r="F5736">
        <v>0</v>
      </c>
      <c r="G5736">
        <v>1.3899999999999999E-2</v>
      </c>
    </row>
    <row r="5737" spans="1:7" x14ac:dyDescent="0.25">
      <c r="A5737">
        <v>10149999</v>
      </c>
      <c r="B5737" s="1">
        <v>41272</v>
      </c>
      <c r="C5737">
        <v>1200</v>
      </c>
      <c r="D5737">
        <v>1.0800000000000001E-2</v>
      </c>
      <c r="E5737">
        <v>6.1000000000000004E-3</v>
      </c>
      <c r="F5737">
        <v>0</v>
      </c>
      <c r="G5737">
        <v>1.24E-2</v>
      </c>
    </row>
    <row r="5738" spans="1:7" x14ac:dyDescent="0.25">
      <c r="A5738">
        <v>10149999</v>
      </c>
      <c r="B5738" s="1">
        <v>41272</v>
      </c>
      <c r="C5738">
        <v>1230</v>
      </c>
      <c r="D5738">
        <v>9.9000000000000008E-3</v>
      </c>
      <c r="E5738">
        <v>6.1000000000000004E-3</v>
      </c>
      <c r="F5738">
        <v>0</v>
      </c>
      <c r="G5738">
        <v>1.1599999999999999E-2</v>
      </c>
    </row>
    <row r="5739" spans="1:7" x14ac:dyDescent="0.25">
      <c r="A5739">
        <v>10149999</v>
      </c>
      <c r="B5739" s="1">
        <v>41272</v>
      </c>
      <c r="C5739">
        <v>1300</v>
      </c>
      <c r="D5739">
        <v>9.7000000000000003E-3</v>
      </c>
      <c r="E5739">
        <v>5.8999999999999999E-3</v>
      </c>
      <c r="F5739">
        <v>0</v>
      </c>
      <c r="G5739">
        <v>1.14E-2</v>
      </c>
    </row>
    <row r="5740" spans="1:7" x14ac:dyDescent="0.25">
      <c r="A5740">
        <v>10149999</v>
      </c>
      <c r="B5740" s="1">
        <v>41272</v>
      </c>
      <c r="C5740">
        <v>1330</v>
      </c>
      <c r="D5740">
        <v>1.0699999999999999E-2</v>
      </c>
      <c r="E5740">
        <v>6.4000000000000003E-3</v>
      </c>
      <c r="F5740">
        <v>0</v>
      </c>
      <c r="G5740">
        <v>1.23E-2</v>
      </c>
    </row>
    <row r="5741" spans="1:7" x14ac:dyDescent="0.25">
      <c r="A5741">
        <v>10149999</v>
      </c>
      <c r="B5741" s="1">
        <v>41272</v>
      </c>
      <c r="C5741">
        <v>1400</v>
      </c>
      <c r="D5741">
        <v>1.35E-2</v>
      </c>
      <c r="E5741">
        <v>7.7999999999999996E-3</v>
      </c>
      <c r="F5741">
        <v>0</v>
      </c>
      <c r="G5741">
        <v>1.5800000000000002E-2</v>
      </c>
    </row>
    <row r="5742" spans="1:7" x14ac:dyDescent="0.25">
      <c r="A5742">
        <v>10149999</v>
      </c>
      <c r="B5742" s="1">
        <v>41272</v>
      </c>
      <c r="C5742">
        <v>1430</v>
      </c>
      <c r="D5742">
        <v>1.3100000000000001E-2</v>
      </c>
      <c r="E5742">
        <v>7.3000000000000001E-3</v>
      </c>
      <c r="F5742">
        <v>0</v>
      </c>
      <c r="G5742">
        <v>1.52E-2</v>
      </c>
    </row>
    <row r="5743" spans="1:7" x14ac:dyDescent="0.25">
      <c r="A5743">
        <v>10149999</v>
      </c>
      <c r="B5743" s="1">
        <v>41272</v>
      </c>
      <c r="C5743">
        <v>1500</v>
      </c>
      <c r="D5743">
        <v>9.7000000000000003E-3</v>
      </c>
      <c r="E5743">
        <v>4.7000000000000002E-3</v>
      </c>
      <c r="F5743">
        <v>2.0000000000000001E-4</v>
      </c>
      <c r="G5743">
        <v>1.0699999999999999E-2</v>
      </c>
    </row>
    <row r="5744" spans="1:7" x14ac:dyDescent="0.25">
      <c r="A5744">
        <v>10149999</v>
      </c>
      <c r="B5744" s="1">
        <v>41272</v>
      </c>
      <c r="C5744">
        <v>1530</v>
      </c>
      <c r="D5744">
        <v>9.5999999999999992E-3</v>
      </c>
      <c r="E5744">
        <v>5.5999999999999999E-3</v>
      </c>
      <c r="F5744">
        <v>0</v>
      </c>
      <c r="G5744">
        <v>1.11E-2</v>
      </c>
    </row>
    <row r="5745" spans="1:7" x14ac:dyDescent="0.25">
      <c r="A5745">
        <v>10149999</v>
      </c>
      <c r="B5745" s="1">
        <v>41272</v>
      </c>
      <c r="C5745">
        <v>1600</v>
      </c>
      <c r="D5745">
        <v>9.7000000000000003E-3</v>
      </c>
      <c r="E5745">
        <v>6.0000000000000001E-3</v>
      </c>
      <c r="F5745">
        <v>0</v>
      </c>
      <c r="G5745">
        <v>1.1299999999999999E-2</v>
      </c>
    </row>
    <row r="5746" spans="1:7" x14ac:dyDescent="0.25">
      <c r="A5746">
        <v>10149999</v>
      </c>
      <c r="B5746" s="1">
        <v>41272</v>
      </c>
      <c r="C5746">
        <v>1630</v>
      </c>
      <c r="D5746">
        <v>1.06E-2</v>
      </c>
      <c r="E5746">
        <v>6.0000000000000001E-3</v>
      </c>
      <c r="F5746">
        <v>0</v>
      </c>
      <c r="G5746">
        <v>1.2200000000000001E-2</v>
      </c>
    </row>
    <row r="5747" spans="1:7" x14ac:dyDescent="0.25">
      <c r="A5747">
        <v>10149999</v>
      </c>
      <c r="B5747" s="1">
        <v>41272</v>
      </c>
      <c r="C5747">
        <v>1700</v>
      </c>
      <c r="D5747">
        <v>1.18E-2</v>
      </c>
      <c r="E5747">
        <v>6.3E-3</v>
      </c>
      <c r="F5747">
        <v>0</v>
      </c>
      <c r="G5747">
        <v>1.34E-2</v>
      </c>
    </row>
    <row r="5748" spans="1:7" x14ac:dyDescent="0.25">
      <c r="A5748">
        <v>10149999</v>
      </c>
      <c r="B5748" s="1">
        <v>41272</v>
      </c>
      <c r="C5748">
        <v>1730</v>
      </c>
      <c r="D5748">
        <v>0.01</v>
      </c>
      <c r="E5748">
        <v>5.4000000000000003E-3</v>
      </c>
      <c r="F5748">
        <v>1E-4</v>
      </c>
      <c r="G5748">
        <v>1.15E-2</v>
      </c>
    </row>
    <row r="5749" spans="1:7" x14ac:dyDescent="0.25">
      <c r="A5749">
        <v>10149999</v>
      </c>
      <c r="B5749" s="1">
        <v>41272</v>
      </c>
      <c r="C5749">
        <v>1800</v>
      </c>
      <c r="D5749">
        <v>7.4000000000000003E-3</v>
      </c>
      <c r="E5749">
        <v>6.8999999999999999E-3</v>
      </c>
      <c r="F5749">
        <v>0</v>
      </c>
      <c r="G5749">
        <v>0.01</v>
      </c>
    </row>
    <row r="5750" spans="1:7" x14ac:dyDescent="0.25">
      <c r="A5750">
        <v>10149999</v>
      </c>
      <c r="B5750" s="1">
        <v>41272</v>
      </c>
      <c r="C5750">
        <v>1830</v>
      </c>
      <c r="D5750">
        <v>1.0200000000000001E-2</v>
      </c>
      <c r="E5750">
        <v>8.3000000000000001E-3</v>
      </c>
      <c r="F5750">
        <v>0</v>
      </c>
      <c r="G5750">
        <v>1.32E-2</v>
      </c>
    </row>
    <row r="5751" spans="1:7" x14ac:dyDescent="0.25">
      <c r="A5751">
        <v>10149999</v>
      </c>
      <c r="B5751" s="1">
        <v>41272</v>
      </c>
      <c r="C5751">
        <v>1900</v>
      </c>
      <c r="D5751">
        <v>1.2E-2</v>
      </c>
      <c r="E5751">
        <v>9.5999999999999992E-3</v>
      </c>
      <c r="F5751">
        <v>0</v>
      </c>
      <c r="G5751">
        <v>1.54E-2</v>
      </c>
    </row>
    <row r="5752" spans="1:7" x14ac:dyDescent="0.25">
      <c r="A5752">
        <v>10149999</v>
      </c>
      <c r="B5752" s="1">
        <v>41272</v>
      </c>
      <c r="C5752">
        <v>1930</v>
      </c>
      <c r="D5752">
        <v>1.2999999999999999E-2</v>
      </c>
      <c r="E5752">
        <v>1.4500000000000001E-2</v>
      </c>
      <c r="F5752">
        <v>0</v>
      </c>
      <c r="G5752">
        <v>1.95E-2</v>
      </c>
    </row>
    <row r="5753" spans="1:7" x14ac:dyDescent="0.25">
      <c r="A5753">
        <v>10149999</v>
      </c>
      <c r="B5753" s="1">
        <v>41272</v>
      </c>
      <c r="C5753">
        <v>2000</v>
      </c>
      <c r="D5753">
        <v>1.6299999999999999E-2</v>
      </c>
      <c r="E5753">
        <v>1.7999999999999999E-2</v>
      </c>
      <c r="F5753">
        <v>0</v>
      </c>
      <c r="G5753">
        <v>2.4299999999999999E-2</v>
      </c>
    </row>
    <row r="5754" spans="1:7" x14ac:dyDescent="0.25">
      <c r="A5754">
        <v>10149999</v>
      </c>
      <c r="B5754" s="1">
        <v>41272</v>
      </c>
      <c r="C5754">
        <v>2030</v>
      </c>
      <c r="D5754">
        <v>1.7100000000000001E-2</v>
      </c>
      <c r="E5754">
        <v>1.95E-2</v>
      </c>
      <c r="F5754">
        <v>0</v>
      </c>
      <c r="G5754">
        <v>2.5899999999999999E-2</v>
      </c>
    </row>
    <row r="5755" spans="1:7" x14ac:dyDescent="0.25">
      <c r="A5755">
        <v>10149999</v>
      </c>
      <c r="B5755" s="1">
        <v>41272</v>
      </c>
      <c r="C5755">
        <v>2100</v>
      </c>
      <c r="D5755">
        <v>1.7899999999999999E-2</v>
      </c>
      <c r="E5755">
        <v>1.95E-2</v>
      </c>
      <c r="F5755">
        <v>0</v>
      </c>
      <c r="G5755">
        <v>2.6499999999999999E-2</v>
      </c>
    </row>
    <row r="5756" spans="1:7" x14ac:dyDescent="0.25">
      <c r="A5756">
        <v>10149999</v>
      </c>
      <c r="B5756" s="1">
        <v>41272</v>
      </c>
      <c r="C5756">
        <v>2130</v>
      </c>
      <c r="D5756">
        <v>1.67E-2</v>
      </c>
      <c r="E5756">
        <v>1.6400000000000001E-2</v>
      </c>
      <c r="F5756">
        <v>0</v>
      </c>
      <c r="G5756">
        <v>2.3400000000000001E-2</v>
      </c>
    </row>
    <row r="5757" spans="1:7" x14ac:dyDescent="0.25">
      <c r="A5757">
        <v>10149999</v>
      </c>
      <c r="B5757" s="1">
        <v>41272</v>
      </c>
      <c r="C5757">
        <v>2200</v>
      </c>
      <c r="D5757">
        <v>3.1E-2</v>
      </c>
      <c r="E5757">
        <v>3.39E-2</v>
      </c>
      <c r="F5757">
        <v>0</v>
      </c>
      <c r="G5757">
        <v>4.5999999999999999E-2</v>
      </c>
    </row>
    <row r="5758" spans="1:7" x14ac:dyDescent="0.25">
      <c r="A5758">
        <v>10149999</v>
      </c>
      <c r="B5758" s="1">
        <v>41272</v>
      </c>
      <c r="C5758">
        <v>2230</v>
      </c>
      <c r="D5758">
        <v>1.5900000000000001E-2</v>
      </c>
      <c r="E5758">
        <v>1.5800000000000002E-2</v>
      </c>
      <c r="F5758">
        <v>0</v>
      </c>
      <c r="G5758">
        <v>2.24E-2</v>
      </c>
    </row>
    <row r="5759" spans="1:7" x14ac:dyDescent="0.25">
      <c r="A5759">
        <v>10149999</v>
      </c>
      <c r="B5759" s="1">
        <v>41272</v>
      </c>
      <c r="C5759">
        <v>2300</v>
      </c>
      <c r="D5759">
        <v>1.11E-2</v>
      </c>
      <c r="E5759">
        <v>1.15E-2</v>
      </c>
      <c r="F5759">
        <v>0</v>
      </c>
      <c r="G5759">
        <v>1.5900000000000001E-2</v>
      </c>
    </row>
    <row r="5760" spans="1:7" x14ac:dyDescent="0.25">
      <c r="A5760">
        <v>10149999</v>
      </c>
      <c r="B5760" s="1">
        <v>41272</v>
      </c>
      <c r="C5760">
        <v>2330</v>
      </c>
      <c r="D5760">
        <v>9.5999999999999992E-3</v>
      </c>
      <c r="E5760">
        <v>9.4999999999999998E-3</v>
      </c>
      <c r="F5760">
        <v>0</v>
      </c>
      <c r="G5760">
        <v>1.3599999999999999E-2</v>
      </c>
    </row>
    <row r="5761" spans="1:7" x14ac:dyDescent="0.25">
      <c r="A5761">
        <v>10149999</v>
      </c>
      <c r="B5761" s="1">
        <v>41272</v>
      </c>
      <c r="C5761">
        <v>2400</v>
      </c>
      <c r="D5761">
        <v>1.01E-2</v>
      </c>
      <c r="E5761">
        <v>9.5999999999999992E-3</v>
      </c>
      <c r="F5761">
        <v>0</v>
      </c>
      <c r="G5761">
        <v>1.4E-2</v>
      </c>
    </row>
    <row r="5762" spans="1:7" x14ac:dyDescent="0.25">
      <c r="A5762">
        <v>10149999</v>
      </c>
      <c r="B5762" s="1">
        <v>41273</v>
      </c>
      <c r="C5762">
        <v>30</v>
      </c>
      <c r="D5762">
        <v>0.01</v>
      </c>
      <c r="E5762">
        <v>9.9000000000000008E-3</v>
      </c>
      <c r="F5762">
        <v>0</v>
      </c>
      <c r="G5762">
        <v>1.4E-2</v>
      </c>
    </row>
    <row r="5763" spans="1:7" x14ac:dyDescent="0.25">
      <c r="A5763">
        <v>10149999</v>
      </c>
      <c r="B5763" s="1">
        <v>41273</v>
      </c>
      <c r="C5763">
        <v>100</v>
      </c>
      <c r="D5763">
        <v>1.01E-2</v>
      </c>
      <c r="E5763">
        <v>1.01E-2</v>
      </c>
      <c r="F5763">
        <v>0</v>
      </c>
      <c r="G5763">
        <v>1.43E-2</v>
      </c>
    </row>
    <row r="5764" spans="1:7" x14ac:dyDescent="0.25">
      <c r="A5764">
        <v>10149999</v>
      </c>
      <c r="B5764" s="1">
        <v>41273</v>
      </c>
      <c r="C5764">
        <v>130</v>
      </c>
      <c r="D5764">
        <v>1.03E-2</v>
      </c>
      <c r="E5764">
        <v>1.01E-2</v>
      </c>
      <c r="F5764">
        <v>0</v>
      </c>
      <c r="G5764">
        <v>1.44E-2</v>
      </c>
    </row>
    <row r="5765" spans="1:7" x14ac:dyDescent="0.25">
      <c r="A5765">
        <v>10149999</v>
      </c>
      <c r="B5765" s="1">
        <v>41273</v>
      </c>
      <c r="C5765">
        <v>200</v>
      </c>
      <c r="D5765">
        <v>1.04E-2</v>
      </c>
      <c r="E5765">
        <v>1.0200000000000001E-2</v>
      </c>
      <c r="F5765">
        <v>0</v>
      </c>
      <c r="G5765">
        <v>1.46E-2</v>
      </c>
    </row>
    <row r="5766" spans="1:7" x14ac:dyDescent="0.25">
      <c r="A5766">
        <v>10149999</v>
      </c>
      <c r="B5766" s="1">
        <v>41273</v>
      </c>
      <c r="C5766">
        <v>230</v>
      </c>
      <c r="D5766">
        <v>1.01E-2</v>
      </c>
      <c r="E5766">
        <v>1.0200000000000001E-2</v>
      </c>
      <c r="F5766">
        <v>0</v>
      </c>
      <c r="G5766">
        <v>1.44E-2</v>
      </c>
    </row>
    <row r="5767" spans="1:7" x14ac:dyDescent="0.25">
      <c r="A5767">
        <v>10149999</v>
      </c>
      <c r="B5767" s="1">
        <v>41273</v>
      </c>
      <c r="C5767">
        <v>300</v>
      </c>
      <c r="D5767">
        <v>1.0800000000000001E-2</v>
      </c>
      <c r="E5767">
        <v>1.03E-2</v>
      </c>
      <c r="F5767">
        <v>0</v>
      </c>
      <c r="G5767">
        <v>1.4800000000000001E-2</v>
      </c>
    </row>
    <row r="5768" spans="1:7" x14ac:dyDescent="0.25">
      <c r="A5768">
        <v>10149999</v>
      </c>
      <c r="B5768" s="1">
        <v>41273</v>
      </c>
      <c r="C5768">
        <v>330</v>
      </c>
      <c r="D5768">
        <v>1.0999999999999999E-2</v>
      </c>
      <c r="E5768">
        <v>1.03E-2</v>
      </c>
      <c r="F5768">
        <v>0</v>
      </c>
      <c r="G5768">
        <v>1.52E-2</v>
      </c>
    </row>
    <row r="5769" spans="1:7" x14ac:dyDescent="0.25">
      <c r="A5769">
        <v>10149999</v>
      </c>
      <c r="B5769" s="1">
        <v>41273</v>
      </c>
      <c r="C5769">
        <v>400</v>
      </c>
      <c r="D5769">
        <v>1.0999999999999999E-2</v>
      </c>
      <c r="E5769">
        <v>1.03E-2</v>
      </c>
      <c r="F5769">
        <v>0</v>
      </c>
      <c r="G5769">
        <v>1.4999999999999999E-2</v>
      </c>
    </row>
    <row r="5770" spans="1:7" x14ac:dyDescent="0.25">
      <c r="A5770">
        <v>10149999</v>
      </c>
      <c r="B5770" s="1">
        <v>41273</v>
      </c>
      <c r="C5770">
        <v>430</v>
      </c>
      <c r="D5770">
        <v>1.0999999999999999E-2</v>
      </c>
      <c r="E5770">
        <v>1.0500000000000001E-2</v>
      </c>
      <c r="F5770">
        <v>0</v>
      </c>
      <c r="G5770">
        <v>1.52E-2</v>
      </c>
    </row>
    <row r="5771" spans="1:7" x14ac:dyDescent="0.25">
      <c r="A5771">
        <v>10149999</v>
      </c>
      <c r="B5771" s="1">
        <v>41273</v>
      </c>
      <c r="C5771">
        <v>500</v>
      </c>
      <c r="D5771">
        <v>1.0999999999999999E-2</v>
      </c>
      <c r="E5771">
        <v>1.04E-2</v>
      </c>
      <c r="F5771">
        <v>0</v>
      </c>
      <c r="G5771">
        <v>1.5100000000000001E-2</v>
      </c>
    </row>
    <row r="5772" spans="1:7" x14ac:dyDescent="0.25">
      <c r="A5772">
        <v>10149999</v>
      </c>
      <c r="B5772" s="1">
        <v>41273</v>
      </c>
      <c r="C5772">
        <v>530</v>
      </c>
      <c r="D5772">
        <v>1.09E-2</v>
      </c>
      <c r="E5772">
        <v>1.04E-2</v>
      </c>
      <c r="F5772">
        <v>0</v>
      </c>
      <c r="G5772">
        <v>1.5100000000000001E-2</v>
      </c>
    </row>
    <row r="5773" spans="1:7" x14ac:dyDescent="0.25">
      <c r="A5773">
        <v>10149999</v>
      </c>
      <c r="B5773" s="1">
        <v>41273</v>
      </c>
      <c r="C5773">
        <v>600</v>
      </c>
      <c r="D5773">
        <v>1.04E-2</v>
      </c>
      <c r="E5773">
        <v>9.7999999999999997E-3</v>
      </c>
      <c r="F5773">
        <v>0</v>
      </c>
      <c r="G5773">
        <v>1.43E-2</v>
      </c>
    </row>
    <row r="5774" spans="1:7" x14ac:dyDescent="0.25">
      <c r="A5774">
        <v>10149999</v>
      </c>
      <c r="B5774" s="1">
        <v>41273</v>
      </c>
      <c r="C5774">
        <v>630</v>
      </c>
      <c r="D5774">
        <v>6.4000000000000003E-3</v>
      </c>
      <c r="E5774">
        <v>5.1999999999999998E-3</v>
      </c>
      <c r="F5774">
        <v>0</v>
      </c>
      <c r="G5774">
        <v>8.3000000000000001E-3</v>
      </c>
    </row>
    <row r="5775" spans="1:7" x14ac:dyDescent="0.25">
      <c r="A5775">
        <v>10149999</v>
      </c>
      <c r="B5775" s="1">
        <v>41273</v>
      </c>
      <c r="C5775">
        <v>700</v>
      </c>
      <c r="D5775">
        <v>1.2699999999999999E-2</v>
      </c>
      <c r="E5775">
        <v>1.2500000000000001E-2</v>
      </c>
      <c r="F5775">
        <v>0</v>
      </c>
      <c r="G5775">
        <v>1.78E-2</v>
      </c>
    </row>
    <row r="5776" spans="1:7" x14ac:dyDescent="0.25">
      <c r="A5776">
        <v>10149999</v>
      </c>
      <c r="B5776" s="1">
        <v>41273</v>
      </c>
      <c r="C5776">
        <v>730</v>
      </c>
      <c r="D5776">
        <v>2.5100000000000001E-2</v>
      </c>
      <c r="E5776">
        <v>2.8500000000000001E-2</v>
      </c>
      <c r="F5776">
        <v>0</v>
      </c>
      <c r="G5776">
        <v>3.8199999999999998E-2</v>
      </c>
    </row>
    <row r="5777" spans="1:7" x14ac:dyDescent="0.25">
      <c r="A5777">
        <v>10149999</v>
      </c>
      <c r="B5777" s="1">
        <v>41273</v>
      </c>
      <c r="C5777">
        <v>800</v>
      </c>
      <c r="D5777">
        <v>6.0400000000000002E-2</v>
      </c>
      <c r="E5777">
        <v>4.9299999999999997E-2</v>
      </c>
      <c r="F5777">
        <v>0</v>
      </c>
      <c r="G5777">
        <v>7.8E-2</v>
      </c>
    </row>
    <row r="5778" spans="1:7" x14ac:dyDescent="0.25">
      <c r="A5778">
        <v>10149999</v>
      </c>
      <c r="B5778" s="1">
        <v>41273</v>
      </c>
      <c r="C5778">
        <v>830</v>
      </c>
      <c r="D5778">
        <v>5.4600000000000003E-2</v>
      </c>
      <c r="E5778">
        <v>3.6200000000000003E-2</v>
      </c>
      <c r="F5778">
        <v>0</v>
      </c>
      <c r="G5778">
        <v>6.5500000000000003E-2</v>
      </c>
    </row>
    <row r="5779" spans="1:7" x14ac:dyDescent="0.25">
      <c r="A5779">
        <v>10149999</v>
      </c>
      <c r="B5779" s="1">
        <v>41273</v>
      </c>
      <c r="C5779">
        <v>900</v>
      </c>
      <c r="D5779">
        <v>5.7700000000000001E-2</v>
      </c>
      <c r="E5779">
        <v>2.3699999999999999E-2</v>
      </c>
      <c r="F5779">
        <v>0</v>
      </c>
      <c r="G5779">
        <v>6.25E-2</v>
      </c>
    </row>
    <row r="5780" spans="1:7" x14ac:dyDescent="0.25">
      <c r="A5780">
        <v>10149999</v>
      </c>
      <c r="B5780" s="1">
        <v>41273</v>
      </c>
      <c r="C5780">
        <v>930</v>
      </c>
      <c r="D5780">
        <v>0.11749999999999999</v>
      </c>
      <c r="E5780">
        <v>6.0100000000000001E-2</v>
      </c>
      <c r="F5780">
        <v>0</v>
      </c>
      <c r="G5780">
        <v>0.13200000000000001</v>
      </c>
    </row>
    <row r="5781" spans="1:7" x14ac:dyDescent="0.25">
      <c r="A5781">
        <v>10149999</v>
      </c>
      <c r="B5781" s="1">
        <v>41273</v>
      </c>
      <c r="C5781">
        <v>1000</v>
      </c>
      <c r="D5781">
        <v>0.245</v>
      </c>
      <c r="E5781">
        <v>0.12529999999999999</v>
      </c>
      <c r="F5781">
        <v>0</v>
      </c>
      <c r="G5781">
        <v>0.27529999999999999</v>
      </c>
    </row>
    <row r="5782" spans="1:7" x14ac:dyDescent="0.25">
      <c r="A5782">
        <v>10149999</v>
      </c>
      <c r="B5782" s="1">
        <v>41273</v>
      </c>
      <c r="C5782">
        <v>1030</v>
      </c>
      <c r="D5782">
        <v>0.25180000000000002</v>
      </c>
      <c r="E5782">
        <v>0.122</v>
      </c>
      <c r="F5782">
        <v>0</v>
      </c>
      <c r="G5782">
        <v>0.2797</v>
      </c>
    </row>
    <row r="5783" spans="1:7" x14ac:dyDescent="0.25">
      <c r="A5783">
        <v>10149999</v>
      </c>
      <c r="B5783" s="1">
        <v>41273</v>
      </c>
      <c r="C5783">
        <v>1100</v>
      </c>
      <c r="D5783">
        <v>0.32150000000000001</v>
      </c>
      <c r="E5783">
        <v>0.1507</v>
      </c>
      <c r="F5783">
        <v>0</v>
      </c>
      <c r="G5783">
        <v>0.35510000000000003</v>
      </c>
    </row>
    <row r="5784" spans="1:7" x14ac:dyDescent="0.25">
      <c r="A5784">
        <v>10149999</v>
      </c>
      <c r="B5784" s="1">
        <v>41273</v>
      </c>
      <c r="C5784">
        <v>1130</v>
      </c>
      <c r="D5784">
        <v>0.38940000000000002</v>
      </c>
      <c r="E5784">
        <v>0.1731</v>
      </c>
      <c r="F5784">
        <v>0</v>
      </c>
      <c r="G5784">
        <v>0.42620000000000002</v>
      </c>
    </row>
    <row r="5785" spans="1:7" x14ac:dyDescent="0.25">
      <c r="A5785">
        <v>10149999</v>
      </c>
      <c r="B5785" s="1">
        <v>41273</v>
      </c>
      <c r="C5785">
        <v>1200</v>
      </c>
      <c r="D5785">
        <v>0.37380000000000002</v>
      </c>
      <c r="E5785">
        <v>0.1734</v>
      </c>
      <c r="F5785">
        <v>0</v>
      </c>
      <c r="G5785">
        <v>0.41199999999999998</v>
      </c>
    </row>
    <row r="5786" spans="1:7" x14ac:dyDescent="0.25">
      <c r="A5786">
        <v>10149999</v>
      </c>
      <c r="B5786" s="1">
        <v>41273</v>
      </c>
      <c r="C5786">
        <v>1230</v>
      </c>
      <c r="D5786">
        <v>0.35680000000000001</v>
      </c>
      <c r="E5786">
        <v>0.16889999999999999</v>
      </c>
      <c r="F5786">
        <v>0</v>
      </c>
      <c r="G5786">
        <v>0.3947</v>
      </c>
    </row>
    <row r="5787" spans="1:7" x14ac:dyDescent="0.25">
      <c r="A5787">
        <v>10149999</v>
      </c>
      <c r="B5787" s="1">
        <v>41273</v>
      </c>
      <c r="C5787">
        <v>1300</v>
      </c>
      <c r="D5787">
        <v>0.37030000000000002</v>
      </c>
      <c r="E5787">
        <v>0.183</v>
      </c>
      <c r="F5787">
        <v>0</v>
      </c>
      <c r="G5787">
        <v>0.41310000000000002</v>
      </c>
    </row>
    <row r="5788" spans="1:7" x14ac:dyDescent="0.25">
      <c r="A5788">
        <v>10149999</v>
      </c>
      <c r="B5788" s="1">
        <v>41273</v>
      </c>
      <c r="C5788">
        <v>1330</v>
      </c>
      <c r="D5788">
        <v>0.36499999999999999</v>
      </c>
      <c r="E5788">
        <v>0.19489999999999999</v>
      </c>
      <c r="F5788">
        <v>0</v>
      </c>
      <c r="G5788">
        <v>0.41389999999999999</v>
      </c>
    </row>
    <row r="5789" spans="1:7" x14ac:dyDescent="0.25">
      <c r="A5789">
        <v>10149999</v>
      </c>
      <c r="B5789" s="1">
        <v>41273</v>
      </c>
      <c r="C5789">
        <v>1400</v>
      </c>
      <c r="D5789">
        <v>0.36840000000000001</v>
      </c>
      <c r="E5789">
        <v>0.18920000000000001</v>
      </c>
      <c r="F5789">
        <v>0</v>
      </c>
      <c r="G5789">
        <v>0.41420000000000001</v>
      </c>
    </row>
    <row r="5790" spans="1:7" x14ac:dyDescent="0.25">
      <c r="A5790">
        <v>10149999</v>
      </c>
      <c r="B5790" s="1">
        <v>41273</v>
      </c>
      <c r="C5790">
        <v>1430</v>
      </c>
      <c r="D5790">
        <v>0.34820000000000001</v>
      </c>
      <c r="E5790">
        <v>0.1731</v>
      </c>
      <c r="F5790">
        <v>0</v>
      </c>
      <c r="G5790">
        <v>0.38879999999999998</v>
      </c>
    </row>
    <row r="5791" spans="1:7" x14ac:dyDescent="0.25">
      <c r="A5791">
        <v>10149999</v>
      </c>
      <c r="B5791" s="1">
        <v>41273</v>
      </c>
      <c r="C5791">
        <v>1500</v>
      </c>
      <c r="D5791">
        <v>0.37319999999999998</v>
      </c>
      <c r="E5791">
        <v>0.1804</v>
      </c>
      <c r="F5791">
        <v>0</v>
      </c>
      <c r="G5791">
        <v>0.41460000000000002</v>
      </c>
    </row>
    <row r="5792" spans="1:7" x14ac:dyDescent="0.25">
      <c r="A5792">
        <v>10149999</v>
      </c>
      <c r="B5792" s="1">
        <v>41273</v>
      </c>
      <c r="C5792">
        <v>1530</v>
      </c>
      <c r="D5792">
        <v>0.37</v>
      </c>
      <c r="E5792">
        <v>0.18770000000000001</v>
      </c>
      <c r="F5792">
        <v>0</v>
      </c>
      <c r="G5792">
        <v>0.4148</v>
      </c>
    </row>
    <row r="5793" spans="1:7" x14ac:dyDescent="0.25">
      <c r="A5793">
        <v>10149999</v>
      </c>
      <c r="B5793" s="1">
        <v>41273</v>
      </c>
      <c r="C5793">
        <v>1600</v>
      </c>
      <c r="D5793">
        <v>0.39529999999999998</v>
      </c>
      <c r="E5793">
        <v>0.19339999999999999</v>
      </c>
      <c r="F5793">
        <v>0</v>
      </c>
      <c r="G5793">
        <v>0.44009999999999999</v>
      </c>
    </row>
    <row r="5794" spans="1:7" x14ac:dyDescent="0.25">
      <c r="A5794">
        <v>10149999</v>
      </c>
      <c r="B5794" s="1">
        <v>41273</v>
      </c>
      <c r="C5794">
        <v>1630</v>
      </c>
      <c r="D5794">
        <v>0.43209999999999998</v>
      </c>
      <c r="E5794">
        <v>0.21690000000000001</v>
      </c>
      <c r="F5794">
        <v>0</v>
      </c>
      <c r="G5794">
        <v>0.48349999999999999</v>
      </c>
    </row>
    <row r="5795" spans="1:7" x14ac:dyDescent="0.25">
      <c r="A5795">
        <v>10149999</v>
      </c>
      <c r="B5795" s="1">
        <v>41273</v>
      </c>
      <c r="C5795">
        <v>1700</v>
      </c>
      <c r="D5795">
        <v>0.42780000000000001</v>
      </c>
      <c r="E5795">
        <v>0.22159999999999999</v>
      </c>
      <c r="F5795">
        <v>0</v>
      </c>
      <c r="G5795">
        <v>0.48180000000000001</v>
      </c>
    </row>
    <row r="5796" spans="1:7" x14ac:dyDescent="0.25">
      <c r="A5796">
        <v>10149999</v>
      </c>
      <c r="B5796" s="1">
        <v>41273</v>
      </c>
      <c r="C5796">
        <v>1730</v>
      </c>
      <c r="D5796">
        <v>0.42</v>
      </c>
      <c r="E5796">
        <v>0.2286</v>
      </c>
      <c r="F5796">
        <v>0</v>
      </c>
      <c r="G5796">
        <v>0.47820000000000001</v>
      </c>
    </row>
    <row r="5797" spans="1:7" x14ac:dyDescent="0.25">
      <c r="A5797">
        <v>10149999</v>
      </c>
      <c r="B5797" s="1">
        <v>41273</v>
      </c>
      <c r="C5797">
        <v>1800</v>
      </c>
      <c r="D5797">
        <v>0.41599999999999998</v>
      </c>
      <c r="E5797">
        <v>0.2422</v>
      </c>
      <c r="F5797">
        <v>0</v>
      </c>
      <c r="G5797">
        <v>0.48149999999999998</v>
      </c>
    </row>
    <row r="5798" spans="1:7" x14ac:dyDescent="0.25">
      <c r="A5798">
        <v>10149999</v>
      </c>
      <c r="B5798" s="1">
        <v>41273</v>
      </c>
      <c r="C5798">
        <v>1830</v>
      </c>
      <c r="D5798">
        <v>0.2923</v>
      </c>
      <c r="E5798">
        <v>0.16880000000000001</v>
      </c>
      <c r="F5798">
        <v>0</v>
      </c>
      <c r="G5798">
        <v>0.33750000000000002</v>
      </c>
    </row>
    <row r="5799" spans="1:7" x14ac:dyDescent="0.25">
      <c r="A5799">
        <v>10149999</v>
      </c>
      <c r="B5799" s="1">
        <v>41273</v>
      </c>
      <c r="C5799">
        <v>1900</v>
      </c>
      <c r="D5799">
        <v>0.13730000000000001</v>
      </c>
      <c r="E5799">
        <v>8.9800000000000005E-2</v>
      </c>
      <c r="F5799">
        <v>0</v>
      </c>
      <c r="G5799">
        <v>0.1641</v>
      </c>
    </row>
    <row r="5800" spans="1:7" x14ac:dyDescent="0.25">
      <c r="A5800">
        <v>10149999</v>
      </c>
      <c r="B5800" s="1">
        <v>41273</v>
      </c>
      <c r="C5800">
        <v>1930</v>
      </c>
      <c r="D5800">
        <v>0.1051</v>
      </c>
      <c r="E5800">
        <v>6.9099999999999995E-2</v>
      </c>
      <c r="F5800">
        <v>0</v>
      </c>
      <c r="G5800">
        <v>0.1258</v>
      </c>
    </row>
    <row r="5801" spans="1:7" x14ac:dyDescent="0.25">
      <c r="A5801">
        <v>10149999</v>
      </c>
      <c r="B5801" s="1">
        <v>41273</v>
      </c>
      <c r="C5801">
        <v>2000</v>
      </c>
      <c r="D5801">
        <v>7.6100000000000001E-2</v>
      </c>
      <c r="E5801">
        <v>5.4600000000000003E-2</v>
      </c>
      <c r="F5801">
        <v>0</v>
      </c>
      <c r="G5801">
        <v>9.3700000000000006E-2</v>
      </c>
    </row>
    <row r="5802" spans="1:7" x14ac:dyDescent="0.25">
      <c r="A5802">
        <v>10149999</v>
      </c>
      <c r="B5802" s="1">
        <v>41273</v>
      </c>
      <c r="C5802">
        <v>2030</v>
      </c>
      <c r="D5802">
        <v>2.12E-2</v>
      </c>
      <c r="E5802">
        <v>2.2100000000000002E-2</v>
      </c>
      <c r="F5802">
        <v>0</v>
      </c>
      <c r="G5802">
        <v>3.0599999999999999E-2</v>
      </c>
    </row>
    <row r="5803" spans="1:7" x14ac:dyDescent="0.25">
      <c r="A5803">
        <v>10149999</v>
      </c>
      <c r="B5803" s="1">
        <v>41273</v>
      </c>
      <c r="C5803">
        <v>2100</v>
      </c>
      <c r="D5803">
        <v>3.3000000000000002E-2</v>
      </c>
      <c r="E5803">
        <v>3.9300000000000002E-2</v>
      </c>
      <c r="F5803">
        <v>0</v>
      </c>
      <c r="G5803">
        <v>5.1400000000000001E-2</v>
      </c>
    </row>
    <row r="5804" spans="1:7" x14ac:dyDescent="0.25">
      <c r="A5804">
        <v>10149999</v>
      </c>
      <c r="B5804" s="1">
        <v>41273</v>
      </c>
      <c r="C5804">
        <v>2130</v>
      </c>
      <c r="D5804">
        <v>4.1200000000000001E-2</v>
      </c>
      <c r="E5804">
        <v>3.8199999999999998E-2</v>
      </c>
      <c r="F5804">
        <v>0</v>
      </c>
      <c r="G5804">
        <v>5.6599999999999998E-2</v>
      </c>
    </row>
    <row r="5805" spans="1:7" x14ac:dyDescent="0.25">
      <c r="A5805">
        <v>10149999</v>
      </c>
      <c r="B5805" s="1">
        <v>41273</v>
      </c>
      <c r="C5805">
        <v>2200</v>
      </c>
      <c r="D5805">
        <v>1.8499999999999999E-2</v>
      </c>
      <c r="E5805">
        <v>1.9199999999999998E-2</v>
      </c>
      <c r="F5805">
        <v>0</v>
      </c>
      <c r="G5805">
        <v>2.6700000000000002E-2</v>
      </c>
    </row>
    <row r="5806" spans="1:7" x14ac:dyDescent="0.25">
      <c r="A5806">
        <v>10149999</v>
      </c>
      <c r="B5806" s="1">
        <v>41273</v>
      </c>
      <c r="C5806">
        <v>2230</v>
      </c>
      <c r="D5806">
        <v>1.7999999999999999E-2</v>
      </c>
      <c r="E5806">
        <v>1.8200000000000001E-2</v>
      </c>
      <c r="F5806">
        <v>0</v>
      </c>
      <c r="G5806">
        <v>2.5600000000000001E-2</v>
      </c>
    </row>
    <row r="5807" spans="1:7" x14ac:dyDescent="0.25">
      <c r="A5807">
        <v>10149999</v>
      </c>
      <c r="B5807" s="1">
        <v>41273</v>
      </c>
      <c r="C5807">
        <v>2300</v>
      </c>
      <c r="D5807">
        <v>1.61E-2</v>
      </c>
      <c r="E5807">
        <v>1.6E-2</v>
      </c>
      <c r="F5807">
        <v>0</v>
      </c>
      <c r="G5807">
        <v>2.2700000000000001E-2</v>
      </c>
    </row>
    <row r="5808" spans="1:7" x14ac:dyDescent="0.25">
      <c r="A5808">
        <v>10149999</v>
      </c>
      <c r="B5808" s="1">
        <v>41273</v>
      </c>
      <c r="C5808">
        <v>2330</v>
      </c>
      <c r="D5808">
        <v>1.1900000000000001E-2</v>
      </c>
      <c r="E5808">
        <v>1.24E-2</v>
      </c>
      <c r="F5808">
        <v>0</v>
      </c>
      <c r="G5808">
        <v>1.7299999999999999E-2</v>
      </c>
    </row>
    <row r="5809" spans="1:7" x14ac:dyDescent="0.25">
      <c r="A5809">
        <v>10149999</v>
      </c>
      <c r="B5809" s="1">
        <v>41273</v>
      </c>
      <c r="C5809">
        <v>2400</v>
      </c>
      <c r="D5809">
        <v>9.4000000000000004E-3</v>
      </c>
      <c r="E5809">
        <v>9.1000000000000004E-3</v>
      </c>
      <c r="F5809">
        <v>0</v>
      </c>
      <c r="G5809">
        <v>1.2999999999999999E-2</v>
      </c>
    </row>
    <row r="5810" spans="1:7" x14ac:dyDescent="0.25">
      <c r="A5810">
        <v>10149999</v>
      </c>
      <c r="B5810" s="1">
        <v>41274</v>
      </c>
      <c r="C5810">
        <v>30</v>
      </c>
      <c r="D5810">
        <v>9.4999999999999998E-3</v>
      </c>
      <c r="E5810">
        <v>9.2999999999999992E-3</v>
      </c>
      <c r="F5810">
        <v>0</v>
      </c>
      <c r="G5810">
        <v>1.34E-2</v>
      </c>
    </row>
    <row r="5811" spans="1:7" x14ac:dyDescent="0.25">
      <c r="A5811">
        <v>10149999</v>
      </c>
      <c r="B5811" s="1">
        <v>41274</v>
      </c>
      <c r="C5811">
        <v>100</v>
      </c>
      <c r="D5811">
        <v>0.01</v>
      </c>
      <c r="E5811">
        <v>9.4999999999999998E-3</v>
      </c>
      <c r="F5811">
        <v>0</v>
      </c>
      <c r="G5811">
        <v>1.37E-2</v>
      </c>
    </row>
    <row r="5812" spans="1:7" x14ac:dyDescent="0.25">
      <c r="A5812">
        <v>10149999</v>
      </c>
      <c r="B5812" s="1">
        <v>41274</v>
      </c>
      <c r="C5812">
        <v>130</v>
      </c>
      <c r="D5812">
        <v>1.0500000000000001E-2</v>
      </c>
      <c r="E5812">
        <v>9.4999999999999998E-3</v>
      </c>
      <c r="F5812">
        <v>0</v>
      </c>
      <c r="G5812">
        <v>1.4200000000000001E-2</v>
      </c>
    </row>
    <row r="5813" spans="1:7" x14ac:dyDescent="0.25">
      <c r="A5813">
        <v>10149999</v>
      </c>
      <c r="B5813" s="1">
        <v>41274</v>
      </c>
      <c r="C5813">
        <v>200</v>
      </c>
      <c r="D5813">
        <v>9.9000000000000008E-3</v>
      </c>
      <c r="E5813">
        <v>8.6E-3</v>
      </c>
      <c r="F5813">
        <v>0</v>
      </c>
      <c r="G5813">
        <v>1.3100000000000001E-2</v>
      </c>
    </row>
    <row r="5814" spans="1:7" x14ac:dyDescent="0.25">
      <c r="A5814">
        <v>10149999</v>
      </c>
      <c r="B5814" s="1">
        <v>41274</v>
      </c>
      <c r="C5814">
        <v>230</v>
      </c>
      <c r="D5814">
        <v>9.1000000000000004E-3</v>
      </c>
      <c r="E5814">
        <v>7.4000000000000003E-3</v>
      </c>
      <c r="F5814">
        <v>0</v>
      </c>
      <c r="G5814">
        <v>1.18E-2</v>
      </c>
    </row>
    <row r="5815" spans="1:7" x14ac:dyDescent="0.25">
      <c r="A5815">
        <v>10149999</v>
      </c>
      <c r="B5815" s="1">
        <v>41274</v>
      </c>
      <c r="C5815">
        <v>300</v>
      </c>
      <c r="D5815">
        <v>1.04E-2</v>
      </c>
      <c r="E5815">
        <v>9.1999999999999998E-3</v>
      </c>
      <c r="F5815">
        <v>0</v>
      </c>
      <c r="G5815">
        <v>1.38E-2</v>
      </c>
    </row>
    <row r="5816" spans="1:7" x14ac:dyDescent="0.25">
      <c r="A5816">
        <v>10149999</v>
      </c>
      <c r="B5816" s="1">
        <v>41274</v>
      </c>
      <c r="C5816">
        <v>330</v>
      </c>
      <c r="D5816">
        <v>1.06E-2</v>
      </c>
      <c r="E5816">
        <v>9.7000000000000003E-3</v>
      </c>
      <c r="F5816">
        <v>0</v>
      </c>
      <c r="G5816">
        <v>1.44E-2</v>
      </c>
    </row>
    <row r="5817" spans="1:7" x14ac:dyDescent="0.25">
      <c r="A5817">
        <v>10149999</v>
      </c>
      <c r="B5817" s="1">
        <v>41274</v>
      </c>
      <c r="C5817">
        <v>400</v>
      </c>
      <c r="D5817">
        <v>1.0800000000000001E-2</v>
      </c>
      <c r="E5817">
        <v>9.9000000000000008E-3</v>
      </c>
      <c r="F5817">
        <v>0</v>
      </c>
      <c r="G5817">
        <v>1.46E-2</v>
      </c>
    </row>
    <row r="5818" spans="1:7" x14ac:dyDescent="0.25">
      <c r="A5818">
        <v>10149999</v>
      </c>
      <c r="B5818" s="1">
        <v>41274</v>
      </c>
      <c r="C5818">
        <v>430</v>
      </c>
      <c r="D5818">
        <v>1.0699999999999999E-2</v>
      </c>
      <c r="E5818">
        <v>9.7999999999999997E-3</v>
      </c>
      <c r="F5818">
        <v>0</v>
      </c>
      <c r="G5818">
        <v>1.4500000000000001E-2</v>
      </c>
    </row>
    <row r="5819" spans="1:7" x14ac:dyDescent="0.25">
      <c r="A5819">
        <v>10149999</v>
      </c>
      <c r="B5819" s="1">
        <v>41274</v>
      </c>
      <c r="C5819">
        <v>500</v>
      </c>
      <c r="D5819">
        <v>9.9000000000000008E-3</v>
      </c>
      <c r="E5819">
        <v>8.6999999999999994E-3</v>
      </c>
      <c r="F5819">
        <v>0</v>
      </c>
      <c r="G5819">
        <v>1.32E-2</v>
      </c>
    </row>
    <row r="5820" spans="1:7" x14ac:dyDescent="0.25">
      <c r="A5820">
        <v>10149999</v>
      </c>
      <c r="B5820" s="1">
        <v>41274</v>
      </c>
      <c r="C5820">
        <v>530</v>
      </c>
      <c r="D5820">
        <v>9.2999999999999992E-3</v>
      </c>
      <c r="E5820">
        <v>7.7000000000000002E-3</v>
      </c>
      <c r="F5820">
        <v>0</v>
      </c>
      <c r="G5820">
        <v>1.21E-2</v>
      </c>
    </row>
    <row r="5821" spans="1:7" x14ac:dyDescent="0.25">
      <c r="A5821">
        <v>10149999</v>
      </c>
      <c r="B5821" s="1">
        <v>41274</v>
      </c>
      <c r="C5821">
        <v>600</v>
      </c>
      <c r="D5821">
        <v>1.06E-2</v>
      </c>
      <c r="E5821">
        <v>9.4000000000000004E-3</v>
      </c>
      <c r="F5821">
        <v>0</v>
      </c>
      <c r="G5821">
        <v>1.4200000000000001E-2</v>
      </c>
    </row>
    <row r="5822" spans="1:7" x14ac:dyDescent="0.25">
      <c r="A5822">
        <v>10149999</v>
      </c>
      <c r="B5822" s="1">
        <v>41274</v>
      </c>
      <c r="C5822">
        <v>630</v>
      </c>
      <c r="D5822">
        <v>1.0699999999999999E-2</v>
      </c>
      <c r="E5822">
        <v>9.7000000000000003E-3</v>
      </c>
      <c r="F5822">
        <v>0</v>
      </c>
      <c r="G5822">
        <v>1.44E-2</v>
      </c>
    </row>
    <row r="5823" spans="1:7" x14ac:dyDescent="0.25">
      <c r="A5823">
        <v>10149999</v>
      </c>
      <c r="B5823" s="1">
        <v>41274</v>
      </c>
      <c r="C5823">
        <v>700</v>
      </c>
      <c r="D5823">
        <v>8.6E-3</v>
      </c>
      <c r="E5823">
        <v>7.9000000000000008E-3</v>
      </c>
      <c r="F5823">
        <v>0</v>
      </c>
      <c r="G5823">
        <v>1.17E-2</v>
      </c>
    </row>
    <row r="5824" spans="1:7" x14ac:dyDescent="0.25">
      <c r="A5824">
        <v>10149999</v>
      </c>
      <c r="B5824" s="1">
        <v>41274</v>
      </c>
      <c r="C5824">
        <v>730</v>
      </c>
      <c r="D5824">
        <v>1.67E-2</v>
      </c>
      <c r="E5824">
        <v>1.47E-2</v>
      </c>
      <c r="F5824">
        <v>0</v>
      </c>
      <c r="G5824">
        <v>2.2499999999999999E-2</v>
      </c>
    </row>
    <row r="5825" spans="1:7" x14ac:dyDescent="0.25">
      <c r="A5825">
        <v>10149999</v>
      </c>
      <c r="B5825" s="1">
        <v>41274</v>
      </c>
      <c r="C5825">
        <v>800</v>
      </c>
      <c r="D5825">
        <v>1.4999999999999999E-2</v>
      </c>
      <c r="E5825">
        <v>9.7999999999999997E-3</v>
      </c>
      <c r="F5825">
        <v>0</v>
      </c>
      <c r="G5825">
        <v>1.7899999999999999E-2</v>
      </c>
    </row>
    <row r="5826" spans="1:7" x14ac:dyDescent="0.25">
      <c r="A5826">
        <v>10149999</v>
      </c>
      <c r="B5826" s="1">
        <v>41274</v>
      </c>
      <c r="C5826">
        <v>830</v>
      </c>
      <c r="D5826">
        <v>1.3299999999999999E-2</v>
      </c>
      <c r="E5826">
        <v>1.06E-2</v>
      </c>
      <c r="F5826">
        <v>0</v>
      </c>
      <c r="G5826">
        <v>1.7100000000000001E-2</v>
      </c>
    </row>
    <row r="5827" spans="1:7" x14ac:dyDescent="0.25">
      <c r="A5827">
        <v>10149999</v>
      </c>
      <c r="B5827" s="1">
        <v>41274</v>
      </c>
      <c r="C5827">
        <v>900</v>
      </c>
      <c r="D5827">
        <v>1.2500000000000001E-2</v>
      </c>
      <c r="E5827">
        <v>1.03E-2</v>
      </c>
      <c r="F5827">
        <v>0</v>
      </c>
      <c r="G5827">
        <v>1.6199999999999999E-2</v>
      </c>
    </row>
    <row r="5828" spans="1:7" x14ac:dyDescent="0.25">
      <c r="A5828">
        <v>10149999</v>
      </c>
      <c r="B5828" s="1">
        <v>41274</v>
      </c>
      <c r="C5828">
        <v>930</v>
      </c>
      <c r="D5828">
        <v>1.2699999999999999E-2</v>
      </c>
      <c r="E5828">
        <v>8.9999999999999993E-3</v>
      </c>
      <c r="F5828">
        <v>0</v>
      </c>
      <c r="G5828">
        <v>1.5599999999999999E-2</v>
      </c>
    </row>
    <row r="5829" spans="1:7" x14ac:dyDescent="0.25">
      <c r="A5829">
        <v>10149999</v>
      </c>
      <c r="B5829" s="1">
        <v>41274</v>
      </c>
      <c r="C5829">
        <v>1000</v>
      </c>
      <c r="D5829">
        <v>1.0999999999999999E-2</v>
      </c>
      <c r="E5829">
        <v>7.6E-3</v>
      </c>
      <c r="F5829">
        <v>0</v>
      </c>
      <c r="G5829">
        <v>1.3299999999999999E-2</v>
      </c>
    </row>
    <row r="5830" spans="1:7" x14ac:dyDescent="0.25">
      <c r="A5830">
        <v>10149999</v>
      </c>
      <c r="B5830" s="1">
        <v>41274</v>
      </c>
      <c r="C5830">
        <v>1030</v>
      </c>
      <c r="D5830">
        <v>1.12E-2</v>
      </c>
      <c r="E5830">
        <v>6.8999999999999999E-3</v>
      </c>
      <c r="F5830">
        <v>0</v>
      </c>
      <c r="G5830">
        <v>1.32E-2</v>
      </c>
    </row>
    <row r="5831" spans="1:7" x14ac:dyDescent="0.25">
      <c r="A5831">
        <v>10149999</v>
      </c>
      <c r="B5831" s="1">
        <v>41274</v>
      </c>
      <c r="C5831">
        <v>1100</v>
      </c>
      <c r="D5831">
        <v>1.18E-2</v>
      </c>
      <c r="E5831">
        <v>7.0000000000000001E-3</v>
      </c>
      <c r="F5831">
        <v>0</v>
      </c>
      <c r="G5831">
        <v>1.38E-2</v>
      </c>
    </row>
    <row r="5832" spans="1:7" x14ac:dyDescent="0.25">
      <c r="A5832">
        <v>10149999</v>
      </c>
      <c r="B5832" s="1">
        <v>41274</v>
      </c>
      <c r="C5832">
        <v>1130</v>
      </c>
      <c r="D5832">
        <v>1.47E-2</v>
      </c>
      <c r="E5832">
        <v>9.4000000000000004E-3</v>
      </c>
      <c r="F5832">
        <v>0</v>
      </c>
      <c r="G5832">
        <v>1.7399999999999999E-2</v>
      </c>
    </row>
    <row r="5833" spans="1:7" x14ac:dyDescent="0.25">
      <c r="A5833">
        <v>10149999</v>
      </c>
      <c r="B5833" s="1">
        <v>41274</v>
      </c>
      <c r="C5833">
        <v>1200</v>
      </c>
      <c r="D5833">
        <v>8.3099999999999993E-2</v>
      </c>
      <c r="E5833">
        <v>4.5900000000000003E-2</v>
      </c>
      <c r="F5833">
        <v>0</v>
      </c>
      <c r="G5833">
        <v>9.4899999999999998E-2</v>
      </c>
    </row>
    <row r="5834" spans="1:7" x14ac:dyDescent="0.25">
      <c r="A5834">
        <v>10149999</v>
      </c>
      <c r="B5834" s="1">
        <v>41274</v>
      </c>
      <c r="C5834">
        <v>1230</v>
      </c>
      <c r="D5834">
        <v>8.6699999999999999E-2</v>
      </c>
      <c r="E5834">
        <v>4.7899999999999998E-2</v>
      </c>
      <c r="F5834">
        <v>0</v>
      </c>
      <c r="G5834">
        <v>9.9000000000000005E-2</v>
      </c>
    </row>
    <row r="5835" spans="1:7" x14ac:dyDescent="0.25">
      <c r="A5835">
        <v>10149999</v>
      </c>
      <c r="B5835" s="1">
        <v>41274</v>
      </c>
      <c r="C5835">
        <v>1300</v>
      </c>
      <c r="D5835">
        <v>8.6999999999999994E-2</v>
      </c>
      <c r="E5835">
        <v>4.6699999999999998E-2</v>
      </c>
      <c r="F5835">
        <v>0</v>
      </c>
      <c r="G5835">
        <v>9.8799999999999999E-2</v>
      </c>
    </row>
    <row r="5836" spans="1:7" x14ac:dyDescent="0.25">
      <c r="A5836">
        <v>10149999</v>
      </c>
      <c r="B5836" s="1">
        <v>41274</v>
      </c>
      <c r="C5836">
        <v>1330</v>
      </c>
      <c r="D5836">
        <v>8.8099999999999998E-2</v>
      </c>
      <c r="E5836">
        <v>4.87E-2</v>
      </c>
      <c r="F5836">
        <v>0</v>
      </c>
      <c r="G5836">
        <v>0.1008</v>
      </c>
    </row>
    <row r="5837" spans="1:7" x14ac:dyDescent="0.25">
      <c r="A5837">
        <v>10149999</v>
      </c>
      <c r="B5837" s="1">
        <v>41274</v>
      </c>
      <c r="C5837">
        <v>1400</v>
      </c>
      <c r="D5837">
        <v>8.6199999999999999E-2</v>
      </c>
      <c r="E5837">
        <v>4.7500000000000001E-2</v>
      </c>
      <c r="F5837">
        <v>0</v>
      </c>
      <c r="G5837">
        <v>9.8400000000000001E-2</v>
      </c>
    </row>
    <row r="5838" spans="1:7" x14ac:dyDescent="0.25">
      <c r="A5838">
        <v>10149999</v>
      </c>
      <c r="B5838" s="1">
        <v>41274</v>
      </c>
      <c r="C5838">
        <v>1430</v>
      </c>
      <c r="D5838">
        <v>6.6199999999999995E-2</v>
      </c>
      <c r="E5838">
        <v>3.7400000000000003E-2</v>
      </c>
      <c r="F5838">
        <v>0</v>
      </c>
      <c r="G5838">
        <v>7.5999999999999998E-2</v>
      </c>
    </row>
    <row r="5839" spans="1:7" x14ac:dyDescent="0.25">
      <c r="A5839">
        <v>10149999</v>
      </c>
      <c r="B5839" s="1">
        <v>41274</v>
      </c>
      <c r="C5839">
        <v>1500</v>
      </c>
      <c r="D5839">
        <v>1.0999999999999999E-2</v>
      </c>
      <c r="E5839">
        <v>8.2000000000000007E-3</v>
      </c>
      <c r="F5839">
        <v>0</v>
      </c>
      <c r="G5839">
        <v>1.38E-2</v>
      </c>
    </row>
    <row r="5840" spans="1:7" x14ac:dyDescent="0.25">
      <c r="A5840">
        <v>10149999</v>
      </c>
      <c r="B5840" s="1">
        <v>41274</v>
      </c>
      <c r="C5840">
        <v>1530</v>
      </c>
      <c r="D5840">
        <v>1.18E-2</v>
      </c>
      <c r="E5840">
        <v>8.0999999999999996E-3</v>
      </c>
      <c r="F5840">
        <v>0</v>
      </c>
      <c r="G5840">
        <v>1.43E-2</v>
      </c>
    </row>
    <row r="5841" spans="1:7" x14ac:dyDescent="0.25">
      <c r="A5841">
        <v>10149999</v>
      </c>
      <c r="B5841" s="1">
        <v>41274</v>
      </c>
      <c r="C5841">
        <v>1600</v>
      </c>
      <c r="D5841">
        <v>1.15E-2</v>
      </c>
      <c r="E5841">
        <v>8.3000000000000001E-3</v>
      </c>
      <c r="F5841">
        <v>0</v>
      </c>
      <c r="G5841">
        <v>1.43E-2</v>
      </c>
    </row>
    <row r="5842" spans="1:7" x14ac:dyDescent="0.25">
      <c r="A5842">
        <v>10149999</v>
      </c>
      <c r="B5842" s="1">
        <v>41274</v>
      </c>
      <c r="C5842">
        <v>1630</v>
      </c>
      <c r="D5842">
        <v>1.3100000000000001E-2</v>
      </c>
      <c r="E5842">
        <v>8.0000000000000002E-3</v>
      </c>
      <c r="F5842">
        <v>0</v>
      </c>
      <c r="G5842">
        <v>1.5299999999999999E-2</v>
      </c>
    </row>
    <row r="5843" spans="1:7" x14ac:dyDescent="0.25">
      <c r="A5843">
        <v>10149999</v>
      </c>
      <c r="B5843" s="1">
        <v>41274</v>
      </c>
      <c r="C5843">
        <v>1700</v>
      </c>
      <c r="D5843">
        <v>1.2800000000000001E-2</v>
      </c>
      <c r="E5843">
        <v>8.0999999999999996E-3</v>
      </c>
      <c r="F5843">
        <v>0</v>
      </c>
      <c r="G5843">
        <v>1.52E-2</v>
      </c>
    </row>
    <row r="5844" spans="1:7" x14ac:dyDescent="0.25">
      <c r="A5844">
        <v>10149999</v>
      </c>
      <c r="B5844" s="1">
        <v>41274</v>
      </c>
      <c r="C5844">
        <v>1730</v>
      </c>
      <c r="D5844">
        <v>1.46E-2</v>
      </c>
      <c r="E5844">
        <v>9.7000000000000003E-3</v>
      </c>
      <c r="F5844">
        <v>0</v>
      </c>
      <c r="G5844">
        <v>1.7500000000000002E-2</v>
      </c>
    </row>
    <row r="5845" spans="1:7" x14ac:dyDescent="0.25">
      <c r="A5845">
        <v>10149999</v>
      </c>
      <c r="B5845" s="1">
        <v>41274</v>
      </c>
      <c r="C5845">
        <v>1800</v>
      </c>
      <c r="D5845">
        <v>1.11E-2</v>
      </c>
      <c r="E5845">
        <v>7.1000000000000004E-3</v>
      </c>
      <c r="F5845">
        <v>0</v>
      </c>
      <c r="G5845">
        <v>1.3100000000000001E-2</v>
      </c>
    </row>
    <row r="5846" spans="1:7" x14ac:dyDescent="0.25">
      <c r="A5846">
        <v>10149999</v>
      </c>
      <c r="B5846" s="1">
        <v>41274</v>
      </c>
      <c r="C5846">
        <v>1830</v>
      </c>
      <c r="D5846">
        <v>7.6E-3</v>
      </c>
      <c r="E5846">
        <v>4.1000000000000003E-3</v>
      </c>
      <c r="F5846">
        <v>4.0000000000000002E-4</v>
      </c>
      <c r="G5846">
        <v>8.5000000000000006E-3</v>
      </c>
    </row>
    <row r="5847" spans="1:7" x14ac:dyDescent="0.25">
      <c r="A5847">
        <v>10149999</v>
      </c>
      <c r="B5847" s="1">
        <v>41274</v>
      </c>
      <c r="C5847">
        <v>1900</v>
      </c>
      <c r="D5847">
        <v>7.4000000000000003E-3</v>
      </c>
      <c r="E5847">
        <v>6.3E-3</v>
      </c>
      <c r="F5847">
        <v>0</v>
      </c>
      <c r="G5847">
        <v>9.7000000000000003E-3</v>
      </c>
    </row>
    <row r="5848" spans="1:7" x14ac:dyDescent="0.25">
      <c r="A5848">
        <v>10149999</v>
      </c>
      <c r="B5848" s="1">
        <v>41274</v>
      </c>
      <c r="C5848">
        <v>1930</v>
      </c>
      <c r="D5848">
        <v>1.1599999999999999E-2</v>
      </c>
      <c r="E5848">
        <v>1.21E-2</v>
      </c>
      <c r="F5848">
        <v>0</v>
      </c>
      <c r="G5848">
        <v>1.6799999999999999E-2</v>
      </c>
    </row>
    <row r="5849" spans="1:7" x14ac:dyDescent="0.25">
      <c r="A5849">
        <v>10149999</v>
      </c>
      <c r="B5849" s="1">
        <v>41274</v>
      </c>
      <c r="C5849">
        <v>2000</v>
      </c>
      <c r="D5849">
        <v>1.61E-2</v>
      </c>
      <c r="E5849">
        <v>1.5599999999999999E-2</v>
      </c>
      <c r="F5849">
        <v>0</v>
      </c>
      <c r="G5849">
        <v>2.24E-2</v>
      </c>
    </row>
    <row r="5850" spans="1:7" x14ac:dyDescent="0.25">
      <c r="A5850">
        <v>10149999</v>
      </c>
      <c r="B5850" s="1">
        <v>41274</v>
      </c>
      <c r="C5850">
        <v>2030</v>
      </c>
      <c r="D5850">
        <v>1.6E-2</v>
      </c>
      <c r="E5850">
        <v>1.61E-2</v>
      </c>
      <c r="F5850">
        <v>0</v>
      </c>
      <c r="G5850">
        <v>2.2700000000000001E-2</v>
      </c>
    </row>
    <row r="5851" spans="1:7" x14ac:dyDescent="0.25">
      <c r="A5851">
        <v>10149999</v>
      </c>
      <c r="B5851" s="1">
        <v>41274</v>
      </c>
      <c r="C5851">
        <v>2100</v>
      </c>
      <c r="D5851">
        <v>2.69E-2</v>
      </c>
      <c r="E5851">
        <v>2.8500000000000001E-2</v>
      </c>
      <c r="F5851">
        <v>0</v>
      </c>
      <c r="G5851">
        <v>3.9100000000000003E-2</v>
      </c>
    </row>
    <row r="5852" spans="1:7" x14ac:dyDescent="0.25">
      <c r="A5852">
        <v>10149999</v>
      </c>
      <c r="B5852" s="1">
        <v>41274</v>
      </c>
      <c r="C5852">
        <v>2130</v>
      </c>
      <c r="D5852">
        <v>4.2999999999999997E-2</v>
      </c>
      <c r="E5852">
        <v>5.0099999999999999E-2</v>
      </c>
      <c r="F5852">
        <v>0</v>
      </c>
      <c r="G5852">
        <v>6.6199999999999995E-2</v>
      </c>
    </row>
    <row r="5853" spans="1:7" x14ac:dyDescent="0.25">
      <c r="A5853">
        <v>10149999</v>
      </c>
      <c r="B5853" s="1">
        <v>41274</v>
      </c>
      <c r="C5853">
        <v>2200</v>
      </c>
      <c r="D5853">
        <v>4.9700000000000001E-2</v>
      </c>
      <c r="E5853">
        <v>4.4699999999999997E-2</v>
      </c>
      <c r="F5853">
        <v>0</v>
      </c>
      <c r="G5853">
        <v>6.7500000000000004E-2</v>
      </c>
    </row>
    <row r="5854" spans="1:7" x14ac:dyDescent="0.25">
      <c r="A5854">
        <v>10149999</v>
      </c>
      <c r="B5854" s="1">
        <v>41274</v>
      </c>
      <c r="C5854">
        <v>2230</v>
      </c>
      <c r="D5854">
        <v>1.4999999999999999E-2</v>
      </c>
      <c r="E5854">
        <v>1.09E-2</v>
      </c>
      <c r="F5854">
        <v>0</v>
      </c>
      <c r="G5854">
        <v>1.8499999999999999E-2</v>
      </c>
    </row>
    <row r="5855" spans="1:7" x14ac:dyDescent="0.25">
      <c r="A5855">
        <v>10149999</v>
      </c>
      <c r="B5855" s="1">
        <v>41274</v>
      </c>
      <c r="C5855">
        <v>2300</v>
      </c>
      <c r="D5855">
        <v>2.8000000000000001E-2</v>
      </c>
      <c r="E5855">
        <v>1.37E-2</v>
      </c>
      <c r="F5855">
        <v>0</v>
      </c>
      <c r="G5855">
        <v>3.1300000000000001E-2</v>
      </c>
    </row>
    <row r="5856" spans="1:7" x14ac:dyDescent="0.25">
      <c r="A5856">
        <v>10149999</v>
      </c>
      <c r="B5856" s="1">
        <v>41274</v>
      </c>
      <c r="C5856">
        <v>2330</v>
      </c>
      <c r="D5856">
        <v>9.5999999999999992E-3</v>
      </c>
      <c r="E5856">
        <v>7.7000000000000002E-3</v>
      </c>
      <c r="F5856">
        <v>0</v>
      </c>
      <c r="G5856">
        <v>1.24E-2</v>
      </c>
    </row>
    <row r="5857" spans="1:7" x14ac:dyDescent="0.25">
      <c r="A5857">
        <v>10149999</v>
      </c>
      <c r="B5857" s="1">
        <v>41274</v>
      </c>
      <c r="C5857">
        <v>2400</v>
      </c>
      <c r="D5857">
        <v>9.2999999999999992E-3</v>
      </c>
      <c r="E5857">
        <v>7.7000000000000002E-3</v>
      </c>
      <c r="F5857">
        <v>0</v>
      </c>
      <c r="G5857">
        <v>1.2E-2</v>
      </c>
    </row>
    <row r="5858" spans="1:7" x14ac:dyDescent="0.25">
      <c r="A5858">
        <v>10149999</v>
      </c>
      <c r="B5858" s="1">
        <v>41275</v>
      </c>
      <c r="C5858">
        <v>30</v>
      </c>
      <c r="D5858">
        <v>9.2999999999999992E-3</v>
      </c>
      <c r="E5858">
        <v>7.7000000000000002E-3</v>
      </c>
      <c r="F5858">
        <v>0</v>
      </c>
      <c r="G5858">
        <v>1.21E-2</v>
      </c>
    </row>
    <row r="5859" spans="1:7" x14ac:dyDescent="0.25">
      <c r="A5859">
        <v>10149999</v>
      </c>
      <c r="B5859" s="1">
        <v>41275</v>
      </c>
      <c r="C5859">
        <v>100</v>
      </c>
      <c r="D5859">
        <v>9.4000000000000004E-3</v>
      </c>
      <c r="E5859">
        <v>7.9000000000000008E-3</v>
      </c>
      <c r="F5859">
        <v>0</v>
      </c>
      <c r="G5859">
        <v>1.23E-2</v>
      </c>
    </row>
    <row r="5860" spans="1:7" x14ac:dyDescent="0.25">
      <c r="A5860">
        <v>10149999</v>
      </c>
      <c r="B5860" s="1">
        <v>41275</v>
      </c>
      <c r="C5860">
        <v>130</v>
      </c>
      <c r="D5860">
        <v>9.4999999999999998E-3</v>
      </c>
      <c r="E5860">
        <v>8.0000000000000002E-3</v>
      </c>
      <c r="F5860">
        <v>0</v>
      </c>
      <c r="G5860">
        <v>1.24E-2</v>
      </c>
    </row>
    <row r="5861" spans="1:7" x14ac:dyDescent="0.25">
      <c r="A5861">
        <v>10149999</v>
      </c>
      <c r="B5861" s="1">
        <v>41275</v>
      </c>
      <c r="C5861">
        <v>200</v>
      </c>
      <c r="D5861">
        <v>9.4999999999999998E-3</v>
      </c>
      <c r="E5861">
        <v>8.2000000000000007E-3</v>
      </c>
      <c r="F5861">
        <v>0</v>
      </c>
      <c r="G5861">
        <v>1.26E-2</v>
      </c>
    </row>
    <row r="5862" spans="1:7" x14ac:dyDescent="0.25">
      <c r="A5862">
        <v>10149999</v>
      </c>
      <c r="B5862" s="1">
        <v>41275</v>
      </c>
      <c r="C5862">
        <v>230</v>
      </c>
      <c r="D5862">
        <v>9.7000000000000003E-3</v>
      </c>
      <c r="E5862">
        <v>8.2000000000000007E-3</v>
      </c>
      <c r="F5862">
        <v>0</v>
      </c>
      <c r="G5862">
        <v>1.2699999999999999E-2</v>
      </c>
    </row>
    <row r="5863" spans="1:7" x14ac:dyDescent="0.25">
      <c r="A5863">
        <v>10149999</v>
      </c>
      <c r="B5863" s="1">
        <v>41275</v>
      </c>
      <c r="C5863">
        <v>300</v>
      </c>
      <c r="D5863">
        <v>9.7000000000000003E-3</v>
      </c>
      <c r="E5863">
        <v>8.3000000000000001E-3</v>
      </c>
      <c r="F5863">
        <v>0</v>
      </c>
      <c r="G5863">
        <v>1.2699999999999999E-2</v>
      </c>
    </row>
    <row r="5864" spans="1:7" x14ac:dyDescent="0.25">
      <c r="A5864">
        <v>10149999</v>
      </c>
      <c r="B5864" s="1">
        <v>41275</v>
      </c>
      <c r="C5864">
        <v>330</v>
      </c>
      <c r="D5864">
        <v>9.5999999999999992E-3</v>
      </c>
      <c r="E5864">
        <v>8.2000000000000007E-3</v>
      </c>
      <c r="F5864">
        <v>0</v>
      </c>
      <c r="G5864">
        <v>1.26E-2</v>
      </c>
    </row>
    <row r="5865" spans="1:7" x14ac:dyDescent="0.25">
      <c r="A5865">
        <v>10149999</v>
      </c>
      <c r="B5865" s="1">
        <v>41275</v>
      </c>
      <c r="C5865">
        <v>400</v>
      </c>
      <c r="D5865">
        <v>9.7000000000000003E-3</v>
      </c>
      <c r="E5865">
        <v>8.3000000000000001E-3</v>
      </c>
      <c r="F5865">
        <v>0</v>
      </c>
      <c r="G5865">
        <v>1.2800000000000001E-2</v>
      </c>
    </row>
    <row r="5866" spans="1:7" x14ac:dyDescent="0.25">
      <c r="A5866">
        <v>10149999</v>
      </c>
      <c r="B5866" s="1">
        <v>41275</v>
      </c>
      <c r="C5866">
        <v>430</v>
      </c>
      <c r="D5866">
        <v>9.7000000000000003E-3</v>
      </c>
      <c r="E5866">
        <v>8.2000000000000007E-3</v>
      </c>
      <c r="F5866">
        <v>0</v>
      </c>
      <c r="G5866">
        <v>1.2699999999999999E-2</v>
      </c>
    </row>
    <row r="5867" spans="1:7" x14ac:dyDescent="0.25">
      <c r="A5867">
        <v>10149999</v>
      </c>
      <c r="B5867" s="1">
        <v>41275</v>
      </c>
      <c r="C5867">
        <v>500</v>
      </c>
      <c r="D5867">
        <v>9.5999999999999992E-3</v>
      </c>
      <c r="E5867">
        <v>8.3000000000000001E-3</v>
      </c>
      <c r="F5867">
        <v>0</v>
      </c>
      <c r="G5867">
        <v>1.2699999999999999E-2</v>
      </c>
    </row>
    <row r="5868" spans="1:7" x14ac:dyDescent="0.25">
      <c r="A5868">
        <v>10149999</v>
      </c>
      <c r="B5868" s="1">
        <v>41275</v>
      </c>
      <c r="C5868">
        <v>530</v>
      </c>
      <c r="D5868">
        <v>9.7000000000000003E-3</v>
      </c>
      <c r="E5868">
        <v>8.2000000000000007E-3</v>
      </c>
      <c r="F5868">
        <v>0</v>
      </c>
      <c r="G5868">
        <v>1.2699999999999999E-2</v>
      </c>
    </row>
    <row r="5869" spans="1:7" x14ac:dyDescent="0.25">
      <c r="A5869">
        <v>10149999</v>
      </c>
      <c r="B5869" s="1">
        <v>41275</v>
      </c>
      <c r="C5869">
        <v>600</v>
      </c>
      <c r="D5869">
        <v>8.3000000000000001E-3</v>
      </c>
      <c r="E5869">
        <v>7.3000000000000001E-3</v>
      </c>
      <c r="F5869">
        <v>0</v>
      </c>
      <c r="G5869">
        <v>1.11E-2</v>
      </c>
    </row>
    <row r="5870" spans="1:7" x14ac:dyDescent="0.25">
      <c r="A5870">
        <v>10149999</v>
      </c>
      <c r="B5870" s="1">
        <v>41275</v>
      </c>
      <c r="C5870">
        <v>630</v>
      </c>
      <c r="D5870">
        <v>6.4000000000000003E-3</v>
      </c>
      <c r="E5870">
        <v>4.7999999999999996E-3</v>
      </c>
      <c r="F5870">
        <v>0</v>
      </c>
      <c r="G5870">
        <v>8.0000000000000002E-3</v>
      </c>
    </row>
    <row r="5871" spans="1:7" x14ac:dyDescent="0.25">
      <c r="A5871">
        <v>10149999</v>
      </c>
      <c r="B5871" s="1">
        <v>41275</v>
      </c>
      <c r="C5871">
        <v>700</v>
      </c>
      <c r="D5871">
        <v>8.2000000000000007E-3</v>
      </c>
      <c r="E5871">
        <v>5.4999999999999997E-3</v>
      </c>
      <c r="F5871">
        <v>2.0000000000000001E-4</v>
      </c>
      <c r="G5871">
        <v>0.01</v>
      </c>
    </row>
    <row r="5872" spans="1:7" x14ac:dyDescent="0.25">
      <c r="A5872">
        <v>10149999</v>
      </c>
      <c r="B5872" s="1">
        <v>41275</v>
      </c>
      <c r="C5872">
        <v>730</v>
      </c>
      <c r="D5872">
        <v>1.37E-2</v>
      </c>
      <c r="E5872">
        <v>1.47E-2</v>
      </c>
      <c r="F5872">
        <v>0</v>
      </c>
      <c r="G5872">
        <v>0.02</v>
      </c>
    </row>
    <row r="5873" spans="1:7" x14ac:dyDescent="0.25">
      <c r="A5873">
        <v>10149999</v>
      </c>
      <c r="B5873" s="1">
        <v>41275</v>
      </c>
      <c r="C5873">
        <v>800</v>
      </c>
      <c r="D5873">
        <v>2.12E-2</v>
      </c>
      <c r="E5873">
        <v>2.1499999999999998E-2</v>
      </c>
      <c r="F5873">
        <v>0</v>
      </c>
      <c r="G5873">
        <v>3.0300000000000001E-2</v>
      </c>
    </row>
    <row r="5874" spans="1:7" x14ac:dyDescent="0.25">
      <c r="A5874">
        <v>10149999</v>
      </c>
      <c r="B5874" s="1">
        <v>41275</v>
      </c>
      <c r="C5874">
        <v>830</v>
      </c>
      <c r="D5874">
        <v>2.4500000000000001E-2</v>
      </c>
      <c r="E5874">
        <v>2.1000000000000001E-2</v>
      </c>
      <c r="F5874">
        <v>0</v>
      </c>
      <c r="G5874">
        <v>3.2399999999999998E-2</v>
      </c>
    </row>
    <row r="5875" spans="1:7" x14ac:dyDescent="0.25">
      <c r="A5875">
        <v>10149999</v>
      </c>
      <c r="B5875" s="1">
        <v>41275</v>
      </c>
      <c r="C5875">
        <v>900</v>
      </c>
      <c r="D5875">
        <v>6.4000000000000001E-2</v>
      </c>
      <c r="E5875">
        <v>3.0700000000000002E-2</v>
      </c>
      <c r="F5875">
        <v>2.0000000000000001E-4</v>
      </c>
      <c r="G5875">
        <v>7.0900000000000005E-2</v>
      </c>
    </row>
    <row r="5876" spans="1:7" x14ac:dyDescent="0.25">
      <c r="A5876">
        <v>10149999</v>
      </c>
      <c r="B5876" s="1">
        <v>41275</v>
      </c>
      <c r="C5876">
        <v>930</v>
      </c>
      <c r="D5876">
        <v>0.14480000000000001</v>
      </c>
      <c r="E5876">
        <v>6.8699999999999997E-2</v>
      </c>
      <c r="F5876">
        <v>0</v>
      </c>
      <c r="G5876">
        <v>0.1603</v>
      </c>
    </row>
    <row r="5877" spans="1:7" x14ac:dyDescent="0.25">
      <c r="A5877">
        <v>10149999</v>
      </c>
      <c r="B5877" s="1">
        <v>41275</v>
      </c>
      <c r="C5877">
        <v>1000</v>
      </c>
      <c r="D5877">
        <v>0.24490000000000001</v>
      </c>
      <c r="E5877">
        <v>0.1207</v>
      </c>
      <c r="F5877">
        <v>0</v>
      </c>
      <c r="G5877">
        <v>0.27310000000000001</v>
      </c>
    </row>
    <row r="5878" spans="1:7" x14ac:dyDescent="0.25">
      <c r="A5878">
        <v>10149999</v>
      </c>
      <c r="B5878" s="1">
        <v>41275</v>
      </c>
      <c r="C5878">
        <v>1030</v>
      </c>
      <c r="D5878">
        <v>0.27810000000000001</v>
      </c>
      <c r="E5878">
        <v>0.1321</v>
      </c>
      <c r="F5878">
        <v>0</v>
      </c>
      <c r="G5878">
        <v>0.30790000000000001</v>
      </c>
    </row>
    <row r="5879" spans="1:7" x14ac:dyDescent="0.25">
      <c r="A5879">
        <v>10149999</v>
      </c>
      <c r="B5879" s="1">
        <v>41275</v>
      </c>
      <c r="C5879">
        <v>1100</v>
      </c>
      <c r="D5879">
        <v>0.34889999999999999</v>
      </c>
      <c r="E5879">
        <v>0.15620000000000001</v>
      </c>
      <c r="F5879">
        <v>0</v>
      </c>
      <c r="G5879">
        <v>0.38229999999999997</v>
      </c>
    </row>
    <row r="5880" spans="1:7" x14ac:dyDescent="0.25">
      <c r="A5880">
        <v>10149999</v>
      </c>
      <c r="B5880" s="1">
        <v>41275</v>
      </c>
      <c r="C5880">
        <v>1130</v>
      </c>
      <c r="D5880">
        <v>0.39269999999999999</v>
      </c>
      <c r="E5880">
        <v>0.1749</v>
      </c>
      <c r="F5880">
        <v>0</v>
      </c>
      <c r="G5880">
        <v>0.4299</v>
      </c>
    </row>
    <row r="5881" spans="1:7" x14ac:dyDescent="0.25">
      <c r="A5881">
        <v>10149999</v>
      </c>
      <c r="B5881" s="1">
        <v>41275</v>
      </c>
      <c r="C5881">
        <v>1200</v>
      </c>
      <c r="D5881">
        <v>0.41360000000000002</v>
      </c>
      <c r="E5881">
        <v>0.19109999999999999</v>
      </c>
      <c r="F5881">
        <v>0</v>
      </c>
      <c r="G5881">
        <v>0.4556</v>
      </c>
    </row>
    <row r="5882" spans="1:7" x14ac:dyDescent="0.25">
      <c r="A5882">
        <v>10149999</v>
      </c>
      <c r="B5882" s="1">
        <v>41275</v>
      </c>
      <c r="C5882">
        <v>1230</v>
      </c>
      <c r="D5882">
        <v>0.39219999999999999</v>
      </c>
      <c r="E5882">
        <v>0.1956</v>
      </c>
      <c r="F5882">
        <v>0</v>
      </c>
      <c r="G5882">
        <v>0.43830000000000002</v>
      </c>
    </row>
    <row r="5883" spans="1:7" x14ac:dyDescent="0.25">
      <c r="A5883">
        <v>10149999</v>
      </c>
      <c r="B5883" s="1">
        <v>41275</v>
      </c>
      <c r="C5883">
        <v>1300</v>
      </c>
      <c r="D5883">
        <v>0.36480000000000001</v>
      </c>
      <c r="E5883">
        <v>0.1953</v>
      </c>
      <c r="F5883">
        <v>0</v>
      </c>
      <c r="G5883">
        <v>0.4138</v>
      </c>
    </row>
    <row r="5884" spans="1:7" x14ac:dyDescent="0.25">
      <c r="A5884">
        <v>10149999</v>
      </c>
      <c r="B5884" s="1">
        <v>41275</v>
      </c>
      <c r="C5884">
        <v>1330</v>
      </c>
      <c r="D5884">
        <v>0.37340000000000001</v>
      </c>
      <c r="E5884">
        <v>0.20039999999999999</v>
      </c>
      <c r="F5884">
        <v>0</v>
      </c>
      <c r="G5884">
        <v>0.42370000000000002</v>
      </c>
    </row>
    <row r="5885" spans="1:7" x14ac:dyDescent="0.25">
      <c r="A5885">
        <v>10149999</v>
      </c>
      <c r="B5885" s="1">
        <v>41275</v>
      </c>
      <c r="C5885">
        <v>1400</v>
      </c>
      <c r="D5885">
        <v>0.40489999999999998</v>
      </c>
      <c r="E5885">
        <v>0.2142</v>
      </c>
      <c r="F5885">
        <v>0</v>
      </c>
      <c r="G5885">
        <v>0.4582</v>
      </c>
    </row>
    <row r="5886" spans="1:7" x14ac:dyDescent="0.25">
      <c r="A5886">
        <v>10149999</v>
      </c>
      <c r="B5886" s="1">
        <v>41275</v>
      </c>
      <c r="C5886">
        <v>1430</v>
      </c>
      <c r="D5886">
        <v>0.36919999999999997</v>
      </c>
      <c r="E5886">
        <v>0.1847</v>
      </c>
      <c r="F5886">
        <v>0</v>
      </c>
      <c r="G5886">
        <v>0.41289999999999999</v>
      </c>
    </row>
    <row r="5887" spans="1:7" x14ac:dyDescent="0.25">
      <c r="A5887">
        <v>10149999</v>
      </c>
      <c r="B5887" s="1">
        <v>41275</v>
      </c>
      <c r="C5887">
        <v>1500</v>
      </c>
      <c r="D5887">
        <v>0.3427</v>
      </c>
      <c r="E5887">
        <v>0.1663</v>
      </c>
      <c r="F5887">
        <v>0</v>
      </c>
      <c r="G5887">
        <v>0.38090000000000002</v>
      </c>
    </row>
    <row r="5888" spans="1:7" x14ac:dyDescent="0.25">
      <c r="A5888">
        <v>10149999</v>
      </c>
      <c r="B5888" s="1">
        <v>41275</v>
      </c>
      <c r="C5888">
        <v>1530</v>
      </c>
      <c r="D5888">
        <v>0.33489999999999998</v>
      </c>
      <c r="E5888">
        <v>0.16719999999999999</v>
      </c>
      <c r="F5888">
        <v>0</v>
      </c>
      <c r="G5888">
        <v>0.37430000000000002</v>
      </c>
    </row>
    <row r="5889" spans="1:7" x14ac:dyDescent="0.25">
      <c r="A5889">
        <v>10149999</v>
      </c>
      <c r="B5889" s="1">
        <v>41275</v>
      </c>
      <c r="C5889">
        <v>1600</v>
      </c>
      <c r="D5889">
        <v>0.40310000000000001</v>
      </c>
      <c r="E5889">
        <v>0.19420000000000001</v>
      </c>
      <c r="F5889">
        <v>0</v>
      </c>
      <c r="G5889">
        <v>0.44740000000000002</v>
      </c>
    </row>
    <row r="5890" spans="1:7" x14ac:dyDescent="0.25">
      <c r="A5890">
        <v>10149999</v>
      </c>
      <c r="B5890" s="1">
        <v>41275</v>
      </c>
      <c r="C5890">
        <v>1630</v>
      </c>
      <c r="D5890">
        <v>0.4098</v>
      </c>
      <c r="E5890">
        <v>0.20300000000000001</v>
      </c>
      <c r="F5890">
        <v>0</v>
      </c>
      <c r="G5890">
        <v>0.45750000000000002</v>
      </c>
    </row>
    <row r="5891" spans="1:7" x14ac:dyDescent="0.25">
      <c r="A5891">
        <v>10149999</v>
      </c>
      <c r="B5891" s="1">
        <v>41275</v>
      </c>
      <c r="C5891">
        <v>1700</v>
      </c>
      <c r="D5891">
        <v>0.3982</v>
      </c>
      <c r="E5891">
        <v>0.20430000000000001</v>
      </c>
      <c r="F5891">
        <v>0</v>
      </c>
      <c r="G5891">
        <v>0.44750000000000001</v>
      </c>
    </row>
    <row r="5892" spans="1:7" x14ac:dyDescent="0.25">
      <c r="A5892">
        <v>10149999</v>
      </c>
      <c r="B5892" s="1">
        <v>41275</v>
      </c>
      <c r="C5892">
        <v>1730</v>
      </c>
      <c r="D5892">
        <v>0.38679999999999998</v>
      </c>
      <c r="E5892">
        <v>0.2097</v>
      </c>
      <c r="F5892">
        <v>0</v>
      </c>
      <c r="G5892">
        <v>0.44</v>
      </c>
    </row>
    <row r="5893" spans="1:7" x14ac:dyDescent="0.25">
      <c r="A5893">
        <v>10149999</v>
      </c>
      <c r="B5893" s="1">
        <v>41275</v>
      </c>
      <c r="C5893">
        <v>1800</v>
      </c>
      <c r="D5893">
        <v>0.38269999999999998</v>
      </c>
      <c r="E5893">
        <v>0.2109</v>
      </c>
      <c r="F5893">
        <v>0</v>
      </c>
      <c r="G5893">
        <v>0.437</v>
      </c>
    </row>
    <row r="5894" spans="1:7" x14ac:dyDescent="0.25">
      <c r="A5894">
        <v>10149999</v>
      </c>
      <c r="B5894" s="1">
        <v>41275</v>
      </c>
      <c r="C5894">
        <v>1830</v>
      </c>
      <c r="D5894">
        <v>0.2165</v>
      </c>
      <c r="E5894">
        <v>0.1338</v>
      </c>
      <c r="F5894">
        <v>0</v>
      </c>
      <c r="G5894">
        <v>0.25459999999999999</v>
      </c>
    </row>
    <row r="5895" spans="1:7" x14ac:dyDescent="0.25">
      <c r="A5895">
        <v>10149999</v>
      </c>
      <c r="B5895" s="1">
        <v>41275</v>
      </c>
      <c r="C5895">
        <v>1900</v>
      </c>
      <c r="D5895">
        <v>0.13689999999999999</v>
      </c>
      <c r="E5895">
        <v>9.4299999999999995E-2</v>
      </c>
      <c r="F5895">
        <v>0</v>
      </c>
      <c r="G5895">
        <v>0.1663</v>
      </c>
    </row>
    <row r="5896" spans="1:7" x14ac:dyDescent="0.25">
      <c r="A5896">
        <v>10149999</v>
      </c>
      <c r="B5896" s="1">
        <v>41275</v>
      </c>
      <c r="C5896">
        <v>1930</v>
      </c>
      <c r="D5896">
        <v>0.1113</v>
      </c>
      <c r="E5896">
        <v>7.6799999999999993E-2</v>
      </c>
      <c r="F5896">
        <v>0</v>
      </c>
      <c r="G5896">
        <v>0.13519999999999999</v>
      </c>
    </row>
    <row r="5897" spans="1:7" x14ac:dyDescent="0.25">
      <c r="A5897">
        <v>10149999</v>
      </c>
      <c r="B5897" s="1">
        <v>41275</v>
      </c>
      <c r="C5897">
        <v>2000</v>
      </c>
      <c r="D5897">
        <v>4.4299999999999999E-2</v>
      </c>
      <c r="E5897">
        <v>3.6799999999999999E-2</v>
      </c>
      <c r="F5897">
        <v>0</v>
      </c>
      <c r="G5897">
        <v>5.7700000000000001E-2</v>
      </c>
    </row>
    <row r="5898" spans="1:7" x14ac:dyDescent="0.25">
      <c r="A5898">
        <v>10149999</v>
      </c>
      <c r="B5898" s="1">
        <v>41275</v>
      </c>
      <c r="C5898">
        <v>2030</v>
      </c>
      <c r="D5898">
        <v>1.78E-2</v>
      </c>
      <c r="E5898">
        <v>1.7999999999999999E-2</v>
      </c>
      <c r="F5898">
        <v>0</v>
      </c>
      <c r="G5898">
        <v>2.5399999999999999E-2</v>
      </c>
    </row>
    <row r="5899" spans="1:7" x14ac:dyDescent="0.25">
      <c r="A5899">
        <v>10149999</v>
      </c>
      <c r="B5899" s="1">
        <v>41275</v>
      </c>
      <c r="C5899">
        <v>2100</v>
      </c>
      <c r="D5899">
        <v>1.72E-2</v>
      </c>
      <c r="E5899">
        <v>1.6500000000000001E-2</v>
      </c>
      <c r="F5899">
        <v>0</v>
      </c>
      <c r="G5899">
        <v>2.3699999999999999E-2</v>
      </c>
    </row>
    <row r="5900" spans="1:7" x14ac:dyDescent="0.25">
      <c r="A5900">
        <v>10149999</v>
      </c>
      <c r="B5900" s="1">
        <v>41275</v>
      </c>
      <c r="C5900">
        <v>2130</v>
      </c>
      <c r="D5900">
        <v>1.83E-2</v>
      </c>
      <c r="E5900">
        <v>1.72E-2</v>
      </c>
      <c r="F5900">
        <v>0</v>
      </c>
      <c r="G5900">
        <v>2.53E-2</v>
      </c>
    </row>
    <row r="5901" spans="1:7" x14ac:dyDescent="0.25">
      <c r="A5901">
        <v>10149999</v>
      </c>
      <c r="B5901" s="1">
        <v>41275</v>
      </c>
      <c r="C5901">
        <v>2200</v>
      </c>
      <c r="D5901">
        <v>3.8100000000000002E-2</v>
      </c>
      <c r="E5901">
        <v>4.2999999999999997E-2</v>
      </c>
      <c r="F5901">
        <v>0</v>
      </c>
      <c r="G5901">
        <v>5.74E-2</v>
      </c>
    </row>
    <row r="5902" spans="1:7" x14ac:dyDescent="0.25">
      <c r="A5902">
        <v>10149999</v>
      </c>
      <c r="B5902" s="1">
        <v>41275</v>
      </c>
      <c r="C5902">
        <v>2230</v>
      </c>
      <c r="D5902">
        <v>1.7399999999999999E-2</v>
      </c>
      <c r="E5902">
        <v>1.44E-2</v>
      </c>
      <c r="F5902">
        <v>0</v>
      </c>
      <c r="G5902">
        <v>2.2599999999999999E-2</v>
      </c>
    </row>
    <row r="5903" spans="1:7" x14ac:dyDescent="0.25">
      <c r="A5903">
        <v>10149999</v>
      </c>
      <c r="B5903" s="1">
        <v>41275</v>
      </c>
      <c r="C5903">
        <v>2300</v>
      </c>
      <c r="D5903">
        <v>2.8299999999999999E-2</v>
      </c>
      <c r="E5903">
        <v>1.83E-2</v>
      </c>
      <c r="F5903">
        <v>0</v>
      </c>
      <c r="G5903">
        <v>3.4000000000000002E-2</v>
      </c>
    </row>
    <row r="5904" spans="1:7" x14ac:dyDescent="0.25">
      <c r="A5904">
        <v>10149999</v>
      </c>
      <c r="B5904" s="1">
        <v>41275</v>
      </c>
      <c r="C5904">
        <v>2330</v>
      </c>
      <c r="D5904">
        <v>2.3300000000000001E-2</v>
      </c>
      <c r="E5904">
        <v>1.2999999999999999E-2</v>
      </c>
      <c r="F5904">
        <v>0</v>
      </c>
      <c r="G5904">
        <v>2.6700000000000002E-2</v>
      </c>
    </row>
    <row r="5905" spans="1:7" x14ac:dyDescent="0.25">
      <c r="A5905">
        <v>10149999</v>
      </c>
      <c r="B5905" s="1">
        <v>41275</v>
      </c>
      <c r="C5905">
        <v>2400</v>
      </c>
      <c r="D5905">
        <v>9.9000000000000008E-3</v>
      </c>
      <c r="E5905">
        <v>9.7000000000000003E-3</v>
      </c>
      <c r="F5905">
        <v>0</v>
      </c>
      <c r="G5905">
        <v>1.3899999999999999E-2</v>
      </c>
    </row>
    <row r="5906" spans="1:7" x14ac:dyDescent="0.25">
      <c r="A5906">
        <v>10149999</v>
      </c>
      <c r="B5906" s="1">
        <v>41276</v>
      </c>
      <c r="C5906">
        <v>30</v>
      </c>
      <c r="D5906">
        <v>1.0500000000000001E-2</v>
      </c>
      <c r="E5906">
        <v>0.01</v>
      </c>
      <c r="F5906">
        <v>0</v>
      </c>
      <c r="G5906">
        <v>1.44E-2</v>
      </c>
    </row>
    <row r="5907" spans="1:7" x14ac:dyDescent="0.25">
      <c r="A5907">
        <v>10149999</v>
      </c>
      <c r="B5907" s="1">
        <v>41276</v>
      </c>
      <c r="C5907">
        <v>100</v>
      </c>
      <c r="D5907">
        <v>1.11E-2</v>
      </c>
      <c r="E5907">
        <v>0.01</v>
      </c>
      <c r="F5907">
        <v>0</v>
      </c>
      <c r="G5907">
        <v>1.4999999999999999E-2</v>
      </c>
    </row>
    <row r="5908" spans="1:7" x14ac:dyDescent="0.25">
      <c r="A5908">
        <v>10149999</v>
      </c>
      <c r="B5908" s="1">
        <v>41276</v>
      </c>
      <c r="C5908">
        <v>130</v>
      </c>
      <c r="D5908">
        <v>1.0999999999999999E-2</v>
      </c>
      <c r="E5908">
        <v>1.01E-2</v>
      </c>
      <c r="F5908">
        <v>0</v>
      </c>
      <c r="G5908">
        <v>1.4999999999999999E-2</v>
      </c>
    </row>
    <row r="5909" spans="1:7" x14ac:dyDescent="0.25">
      <c r="A5909">
        <v>10149999</v>
      </c>
      <c r="B5909" s="1">
        <v>41276</v>
      </c>
      <c r="C5909">
        <v>200</v>
      </c>
      <c r="D5909">
        <v>1.11E-2</v>
      </c>
      <c r="E5909">
        <v>1.03E-2</v>
      </c>
      <c r="F5909">
        <v>0</v>
      </c>
      <c r="G5909">
        <v>1.5100000000000001E-2</v>
      </c>
    </row>
    <row r="5910" spans="1:7" x14ac:dyDescent="0.25">
      <c r="A5910">
        <v>10149999</v>
      </c>
      <c r="B5910" s="1">
        <v>41276</v>
      </c>
      <c r="C5910">
        <v>230</v>
      </c>
      <c r="D5910">
        <v>1.1299999999999999E-2</v>
      </c>
      <c r="E5910">
        <v>1.0500000000000001E-2</v>
      </c>
      <c r="F5910">
        <v>0</v>
      </c>
      <c r="G5910">
        <v>1.5299999999999999E-2</v>
      </c>
    </row>
    <row r="5911" spans="1:7" x14ac:dyDescent="0.25">
      <c r="A5911">
        <v>10149999</v>
      </c>
      <c r="B5911" s="1">
        <v>41276</v>
      </c>
      <c r="C5911">
        <v>300</v>
      </c>
      <c r="D5911">
        <v>1.1299999999999999E-2</v>
      </c>
      <c r="E5911">
        <v>1.04E-2</v>
      </c>
      <c r="F5911">
        <v>0</v>
      </c>
      <c r="G5911">
        <v>1.55E-2</v>
      </c>
    </row>
    <row r="5912" spans="1:7" x14ac:dyDescent="0.25">
      <c r="A5912">
        <v>10149999</v>
      </c>
      <c r="B5912" s="1">
        <v>41276</v>
      </c>
      <c r="C5912">
        <v>330</v>
      </c>
      <c r="D5912">
        <v>1.12E-2</v>
      </c>
      <c r="E5912">
        <v>1.0500000000000001E-2</v>
      </c>
      <c r="F5912">
        <v>0</v>
      </c>
      <c r="G5912">
        <v>1.54E-2</v>
      </c>
    </row>
    <row r="5913" spans="1:7" x14ac:dyDescent="0.25">
      <c r="A5913">
        <v>10149999</v>
      </c>
      <c r="B5913" s="1">
        <v>41276</v>
      </c>
      <c r="C5913">
        <v>400</v>
      </c>
      <c r="D5913">
        <v>1.1299999999999999E-2</v>
      </c>
      <c r="E5913">
        <v>1.06E-2</v>
      </c>
      <c r="F5913">
        <v>0</v>
      </c>
      <c r="G5913">
        <v>1.54E-2</v>
      </c>
    </row>
    <row r="5914" spans="1:7" x14ac:dyDescent="0.25">
      <c r="A5914">
        <v>10149999</v>
      </c>
      <c r="B5914" s="1">
        <v>41276</v>
      </c>
      <c r="C5914">
        <v>430</v>
      </c>
      <c r="D5914">
        <v>1.14E-2</v>
      </c>
      <c r="E5914">
        <v>1.06E-2</v>
      </c>
      <c r="F5914">
        <v>0</v>
      </c>
      <c r="G5914">
        <v>1.5599999999999999E-2</v>
      </c>
    </row>
    <row r="5915" spans="1:7" x14ac:dyDescent="0.25">
      <c r="A5915">
        <v>10149999</v>
      </c>
      <c r="B5915" s="1">
        <v>41276</v>
      </c>
      <c r="C5915">
        <v>500</v>
      </c>
      <c r="D5915">
        <v>1.0699999999999999E-2</v>
      </c>
      <c r="E5915">
        <v>1.0699999999999999E-2</v>
      </c>
      <c r="F5915">
        <v>0</v>
      </c>
      <c r="G5915">
        <v>1.5100000000000001E-2</v>
      </c>
    </row>
    <row r="5916" spans="1:7" x14ac:dyDescent="0.25">
      <c r="A5916">
        <v>10149999</v>
      </c>
      <c r="B5916" s="1">
        <v>41276</v>
      </c>
      <c r="C5916">
        <v>530</v>
      </c>
      <c r="D5916">
        <v>1.03E-2</v>
      </c>
      <c r="E5916">
        <v>1.0500000000000001E-2</v>
      </c>
      <c r="F5916">
        <v>0</v>
      </c>
      <c r="G5916">
        <v>1.47E-2</v>
      </c>
    </row>
    <row r="5917" spans="1:7" x14ac:dyDescent="0.25">
      <c r="A5917">
        <v>10149999</v>
      </c>
      <c r="B5917" s="1">
        <v>41276</v>
      </c>
      <c r="C5917">
        <v>600</v>
      </c>
      <c r="D5917">
        <v>1.03E-2</v>
      </c>
      <c r="E5917">
        <v>1.0500000000000001E-2</v>
      </c>
      <c r="F5917">
        <v>0</v>
      </c>
      <c r="G5917">
        <v>1.47E-2</v>
      </c>
    </row>
    <row r="5918" spans="1:7" x14ac:dyDescent="0.25">
      <c r="A5918">
        <v>10149999</v>
      </c>
      <c r="B5918" s="1">
        <v>41276</v>
      </c>
      <c r="C5918">
        <v>630</v>
      </c>
      <c r="D5918">
        <v>9.1999999999999998E-3</v>
      </c>
      <c r="E5918">
        <v>8.8000000000000005E-3</v>
      </c>
      <c r="F5918">
        <v>0</v>
      </c>
      <c r="G5918">
        <v>1.2800000000000001E-2</v>
      </c>
    </row>
    <row r="5919" spans="1:7" x14ac:dyDescent="0.25">
      <c r="A5919">
        <v>10149999</v>
      </c>
      <c r="B5919" s="1">
        <v>41276</v>
      </c>
      <c r="C5919">
        <v>700</v>
      </c>
      <c r="D5919">
        <v>1.0500000000000001E-2</v>
      </c>
      <c r="E5919">
        <v>9.7000000000000003E-3</v>
      </c>
      <c r="F5919">
        <v>0</v>
      </c>
      <c r="G5919">
        <v>1.43E-2</v>
      </c>
    </row>
    <row r="5920" spans="1:7" x14ac:dyDescent="0.25">
      <c r="A5920">
        <v>10149999</v>
      </c>
      <c r="B5920" s="1">
        <v>41276</v>
      </c>
      <c r="C5920">
        <v>730</v>
      </c>
      <c r="D5920">
        <v>2.23E-2</v>
      </c>
      <c r="E5920">
        <v>2.8799999999999999E-2</v>
      </c>
      <c r="F5920">
        <v>0</v>
      </c>
      <c r="G5920">
        <v>3.6400000000000002E-2</v>
      </c>
    </row>
    <row r="5921" spans="1:7" x14ac:dyDescent="0.25">
      <c r="A5921">
        <v>10149999</v>
      </c>
      <c r="B5921" s="1">
        <v>41276</v>
      </c>
      <c r="C5921">
        <v>800</v>
      </c>
      <c r="D5921">
        <v>2.81E-2</v>
      </c>
      <c r="E5921">
        <v>3.0800000000000001E-2</v>
      </c>
      <c r="F5921">
        <v>0</v>
      </c>
      <c r="G5921">
        <v>4.1700000000000001E-2</v>
      </c>
    </row>
    <row r="5922" spans="1:7" x14ac:dyDescent="0.25">
      <c r="A5922">
        <v>10149999</v>
      </c>
      <c r="B5922" s="1">
        <v>41276</v>
      </c>
      <c r="C5922">
        <v>830</v>
      </c>
      <c r="D5922">
        <v>2.8799999999999999E-2</v>
      </c>
      <c r="E5922">
        <v>2.2800000000000001E-2</v>
      </c>
      <c r="F5922">
        <v>0</v>
      </c>
      <c r="G5922">
        <v>3.6900000000000002E-2</v>
      </c>
    </row>
    <row r="5923" spans="1:7" x14ac:dyDescent="0.25">
      <c r="A5923">
        <v>10149999</v>
      </c>
      <c r="B5923" s="1">
        <v>41276</v>
      </c>
      <c r="C5923">
        <v>900</v>
      </c>
      <c r="D5923">
        <v>0.18759999999999999</v>
      </c>
      <c r="E5923">
        <v>0.1069</v>
      </c>
      <c r="F5923">
        <v>0</v>
      </c>
      <c r="G5923">
        <v>0.21590000000000001</v>
      </c>
    </row>
    <row r="5924" spans="1:7" x14ac:dyDescent="0.25">
      <c r="A5924">
        <v>10149999</v>
      </c>
      <c r="B5924" s="1">
        <v>41276</v>
      </c>
      <c r="C5924">
        <v>930</v>
      </c>
      <c r="D5924">
        <v>0.2321</v>
      </c>
      <c r="E5924">
        <v>0.112</v>
      </c>
      <c r="F5924">
        <v>0</v>
      </c>
      <c r="G5924">
        <v>0.25779999999999997</v>
      </c>
    </row>
    <row r="5925" spans="1:7" x14ac:dyDescent="0.25">
      <c r="A5925">
        <v>10149999</v>
      </c>
      <c r="B5925" s="1">
        <v>41276</v>
      </c>
      <c r="C5925">
        <v>1000</v>
      </c>
      <c r="D5925">
        <v>0.28699999999999998</v>
      </c>
      <c r="E5925">
        <v>0.12809999999999999</v>
      </c>
      <c r="F5925">
        <v>0</v>
      </c>
      <c r="G5925">
        <v>0.31430000000000002</v>
      </c>
    </row>
    <row r="5926" spans="1:7" x14ac:dyDescent="0.25">
      <c r="A5926">
        <v>10149999</v>
      </c>
      <c r="B5926" s="1">
        <v>41276</v>
      </c>
      <c r="C5926">
        <v>1030</v>
      </c>
      <c r="D5926">
        <v>0.29780000000000001</v>
      </c>
      <c r="E5926">
        <v>0.13039999999999999</v>
      </c>
      <c r="F5926">
        <v>0</v>
      </c>
      <c r="G5926">
        <v>0.3251</v>
      </c>
    </row>
    <row r="5927" spans="1:7" x14ac:dyDescent="0.25">
      <c r="A5927">
        <v>10149999</v>
      </c>
      <c r="B5927" s="1">
        <v>41276</v>
      </c>
      <c r="C5927">
        <v>1100</v>
      </c>
      <c r="D5927">
        <v>0.33529999999999999</v>
      </c>
      <c r="E5927">
        <v>0.14580000000000001</v>
      </c>
      <c r="F5927">
        <v>0</v>
      </c>
      <c r="G5927">
        <v>0.36559999999999998</v>
      </c>
    </row>
    <row r="5928" spans="1:7" x14ac:dyDescent="0.25">
      <c r="A5928">
        <v>10149999</v>
      </c>
      <c r="B5928" s="1">
        <v>41276</v>
      </c>
      <c r="C5928">
        <v>1130</v>
      </c>
      <c r="D5928">
        <v>0.4007</v>
      </c>
      <c r="E5928">
        <v>0.17749999999999999</v>
      </c>
      <c r="F5928">
        <v>0</v>
      </c>
      <c r="G5928">
        <v>0.43830000000000002</v>
      </c>
    </row>
    <row r="5929" spans="1:7" x14ac:dyDescent="0.25">
      <c r="A5929">
        <v>10149999</v>
      </c>
      <c r="B5929" s="1">
        <v>41276</v>
      </c>
      <c r="C5929">
        <v>1200</v>
      </c>
      <c r="D5929">
        <v>0.39450000000000002</v>
      </c>
      <c r="E5929">
        <v>0.1769</v>
      </c>
      <c r="F5929">
        <v>0</v>
      </c>
      <c r="G5929">
        <v>0.43230000000000002</v>
      </c>
    </row>
    <row r="5930" spans="1:7" x14ac:dyDescent="0.25">
      <c r="A5930">
        <v>10149999</v>
      </c>
      <c r="B5930" s="1">
        <v>41276</v>
      </c>
      <c r="C5930">
        <v>1230</v>
      </c>
      <c r="D5930">
        <v>0.37540000000000001</v>
      </c>
      <c r="E5930">
        <v>0.1749</v>
      </c>
      <c r="F5930">
        <v>0</v>
      </c>
      <c r="G5930">
        <v>0.41420000000000001</v>
      </c>
    </row>
    <row r="5931" spans="1:7" x14ac:dyDescent="0.25">
      <c r="A5931">
        <v>10149999</v>
      </c>
      <c r="B5931" s="1">
        <v>41276</v>
      </c>
      <c r="C5931">
        <v>1300</v>
      </c>
      <c r="D5931">
        <v>0.38840000000000002</v>
      </c>
      <c r="E5931">
        <v>0.18740000000000001</v>
      </c>
      <c r="F5931">
        <v>0</v>
      </c>
      <c r="G5931">
        <v>0.43120000000000003</v>
      </c>
    </row>
    <row r="5932" spans="1:7" x14ac:dyDescent="0.25">
      <c r="A5932">
        <v>10149999</v>
      </c>
      <c r="B5932" s="1">
        <v>41276</v>
      </c>
      <c r="C5932">
        <v>1330</v>
      </c>
      <c r="D5932">
        <v>0.38969999999999999</v>
      </c>
      <c r="E5932">
        <v>0.2026</v>
      </c>
      <c r="F5932">
        <v>0</v>
      </c>
      <c r="G5932">
        <v>0.43940000000000001</v>
      </c>
    </row>
    <row r="5933" spans="1:7" x14ac:dyDescent="0.25">
      <c r="A5933">
        <v>10149999</v>
      </c>
      <c r="B5933" s="1">
        <v>41276</v>
      </c>
      <c r="C5933">
        <v>1400</v>
      </c>
      <c r="D5933">
        <v>0.35410000000000003</v>
      </c>
      <c r="E5933">
        <v>0.18540000000000001</v>
      </c>
      <c r="F5933">
        <v>0</v>
      </c>
      <c r="G5933">
        <v>0.3997</v>
      </c>
    </row>
    <row r="5934" spans="1:7" x14ac:dyDescent="0.25">
      <c r="A5934">
        <v>10149999</v>
      </c>
      <c r="B5934" s="1">
        <v>41276</v>
      </c>
      <c r="C5934">
        <v>1430</v>
      </c>
      <c r="D5934">
        <v>0.34050000000000002</v>
      </c>
      <c r="E5934">
        <v>0.16669999999999999</v>
      </c>
      <c r="F5934">
        <v>0</v>
      </c>
      <c r="G5934">
        <v>0.37909999999999999</v>
      </c>
    </row>
    <row r="5935" spans="1:7" x14ac:dyDescent="0.25">
      <c r="A5935">
        <v>10149999</v>
      </c>
      <c r="B5935" s="1">
        <v>41276</v>
      </c>
      <c r="C5935">
        <v>1500</v>
      </c>
      <c r="D5935">
        <v>0.35520000000000002</v>
      </c>
      <c r="E5935">
        <v>0.1613</v>
      </c>
      <c r="F5935">
        <v>0</v>
      </c>
      <c r="G5935">
        <v>0.3901</v>
      </c>
    </row>
    <row r="5936" spans="1:7" x14ac:dyDescent="0.25">
      <c r="A5936">
        <v>10149999</v>
      </c>
      <c r="B5936" s="1">
        <v>41276</v>
      </c>
      <c r="C5936">
        <v>1530</v>
      </c>
      <c r="D5936">
        <v>0.37309999999999999</v>
      </c>
      <c r="E5936">
        <v>0.1691</v>
      </c>
      <c r="F5936">
        <v>0</v>
      </c>
      <c r="G5936">
        <v>0.40960000000000002</v>
      </c>
    </row>
    <row r="5937" spans="1:7" x14ac:dyDescent="0.25">
      <c r="A5937">
        <v>10149999</v>
      </c>
      <c r="B5937" s="1">
        <v>41276</v>
      </c>
      <c r="C5937">
        <v>1600</v>
      </c>
      <c r="D5937">
        <v>0.38319999999999999</v>
      </c>
      <c r="E5937">
        <v>0.17599999999999999</v>
      </c>
      <c r="F5937">
        <v>0</v>
      </c>
      <c r="G5937">
        <v>0.42180000000000001</v>
      </c>
    </row>
    <row r="5938" spans="1:7" x14ac:dyDescent="0.25">
      <c r="A5938">
        <v>10149999</v>
      </c>
      <c r="B5938" s="1">
        <v>41276</v>
      </c>
      <c r="C5938">
        <v>1630</v>
      </c>
      <c r="D5938">
        <v>0.40300000000000002</v>
      </c>
      <c r="E5938">
        <v>0.187</v>
      </c>
      <c r="F5938">
        <v>0</v>
      </c>
      <c r="G5938">
        <v>0.44429999999999997</v>
      </c>
    </row>
    <row r="5939" spans="1:7" x14ac:dyDescent="0.25">
      <c r="A5939">
        <v>10149999</v>
      </c>
      <c r="B5939" s="1">
        <v>41276</v>
      </c>
      <c r="C5939">
        <v>1700</v>
      </c>
      <c r="D5939">
        <v>0.38940000000000002</v>
      </c>
      <c r="E5939">
        <v>0.19159999999999999</v>
      </c>
      <c r="F5939">
        <v>0</v>
      </c>
      <c r="G5939">
        <v>0.43390000000000001</v>
      </c>
    </row>
    <row r="5940" spans="1:7" x14ac:dyDescent="0.25">
      <c r="A5940">
        <v>10149999</v>
      </c>
      <c r="B5940" s="1">
        <v>41276</v>
      </c>
      <c r="C5940">
        <v>1730</v>
      </c>
      <c r="D5940">
        <v>0.36299999999999999</v>
      </c>
      <c r="E5940">
        <v>0.1895</v>
      </c>
      <c r="F5940">
        <v>0</v>
      </c>
      <c r="G5940">
        <v>0.40949999999999998</v>
      </c>
    </row>
    <row r="5941" spans="1:7" x14ac:dyDescent="0.25">
      <c r="A5941">
        <v>10149999</v>
      </c>
      <c r="B5941" s="1">
        <v>41276</v>
      </c>
      <c r="C5941">
        <v>1800</v>
      </c>
      <c r="D5941">
        <v>0.35270000000000001</v>
      </c>
      <c r="E5941">
        <v>0.1961</v>
      </c>
      <c r="F5941">
        <v>0</v>
      </c>
      <c r="G5941">
        <v>0.40360000000000001</v>
      </c>
    </row>
    <row r="5942" spans="1:7" x14ac:dyDescent="0.25">
      <c r="A5942">
        <v>10149999</v>
      </c>
      <c r="B5942" s="1">
        <v>41276</v>
      </c>
      <c r="C5942">
        <v>1830</v>
      </c>
      <c r="D5942">
        <v>0.26450000000000001</v>
      </c>
      <c r="E5942">
        <v>0.157</v>
      </c>
      <c r="F5942">
        <v>0</v>
      </c>
      <c r="G5942">
        <v>0.30769999999999997</v>
      </c>
    </row>
    <row r="5943" spans="1:7" x14ac:dyDescent="0.25">
      <c r="A5943">
        <v>10149999</v>
      </c>
      <c r="B5943" s="1">
        <v>41276</v>
      </c>
      <c r="C5943">
        <v>1900</v>
      </c>
      <c r="D5943">
        <v>0.17949999999999999</v>
      </c>
      <c r="E5943">
        <v>0.1182</v>
      </c>
      <c r="F5943">
        <v>0</v>
      </c>
      <c r="G5943">
        <v>0.21490000000000001</v>
      </c>
    </row>
    <row r="5944" spans="1:7" x14ac:dyDescent="0.25">
      <c r="A5944">
        <v>10149999</v>
      </c>
      <c r="B5944" s="1">
        <v>41276</v>
      </c>
      <c r="C5944">
        <v>1930</v>
      </c>
      <c r="D5944">
        <v>0.1139</v>
      </c>
      <c r="E5944">
        <v>7.8600000000000003E-2</v>
      </c>
      <c r="F5944">
        <v>0</v>
      </c>
      <c r="G5944">
        <v>0.1384</v>
      </c>
    </row>
    <row r="5945" spans="1:7" x14ac:dyDescent="0.25">
      <c r="A5945">
        <v>10149999</v>
      </c>
      <c r="B5945" s="1">
        <v>41276</v>
      </c>
      <c r="C5945">
        <v>2000</v>
      </c>
      <c r="D5945">
        <v>8.7300000000000003E-2</v>
      </c>
      <c r="E5945">
        <v>6.6199999999999995E-2</v>
      </c>
      <c r="F5945">
        <v>0</v>
      </c>
      <c r="G5945">
        <v>0.1096</v>
      </c>
    </row>
    <row r="5946" spans="1:7" x14ac:dyDescent="0.25">
      <c r="A5946">
        <v>10149999</v>
      </c>
      <c r="B5946" s="1">
        <v>41276</v>
      </c>
      <c r="C5946">
        <v>2030</v>
      </c>
      <c r="D5946">
        <v>8.5000000000000006E-2</v>
      </c>
      <c r="E5946">
        <v>6.8599999999999994E-2</v>
      </c>
      <c r="F5946">
        <v>0</v>
      </c>
      <c r="G5946">
        <v>0.1091</v>
      </c>
    </row>
    <row r="5947" spans="1:7" x14ac:dyDescent="0.25">
      <c r="A5947">
        <v>10149999</v>
      </c>
      <c r="B5947" s="1">
        <v>41276</v>
      </c>
      <c r="C5947">
        <v>2100</v>
      </c>
      <c r="D5947">
        <v>8.4599999999999995E-2</v>
      </c>
      <c r="E5947">
        <v>6.4899999999999999E-2</v>
      </c>
      <c r="F5947">
        <v>0</v>
      </c>
      <c r="G5947">
        <v>0.1069</v>
      </c>
    </row>
    <row r="5948" spans="1:7" x14ac:dyDescent="0.25">
      <c r="A5948">
        <v>10149999</v>
      </c>
      <c r="B5948" s="1">
        <v>41276</v>
      </c>
      <c r="C5948">
        <v>2130</v>
      </c>
      <c r="D5948">
        <v>8.6599999999999996E-2</v>
      </c>
      <c r="E5948">
        <v>6.8900000000000003E-2</v>
      </c>
      <c r="F5948">
        <v>0</v>
      </c>
      <c r="G5948">
        <v>0.11070000000000001</v>
      </c>
    </row>
    <row r="5949" spans="1:7" x14ac:dyDescent="0.25">
      <c r="A5949">
        <v>10149999</v>
      </c>
      <c r="B5949" s="1">
        <v>41276</v>
      </c>
      <c r="C5949">
        <v>2200</v>
      </c>
      <c r="D5949">
        <v>4.2799999999999998E-2</v>
      </c>
      <c r="E5949">
        <v>4.3099999999999999E-2</v>
      </c>
      <c r="F5949">
        <v>0</v>
      </c>
      <c r="G5949">
        <v>6.08E-2</v>
      </c>
    </row>
    <row r="5950" spans="1:7" x14ac:dyDescent="0.25">
      <c r="A5950">
        <v>10149999</v>
      </c>
      <c r="B5950" s="1">
        <v>41276</v>
      </c>
      <c r="C5950">
        <v>2230</v>
      </c>
      <c r="D5950">
        <v>1.7600000000000001E-2</v>
      </c>
      <c r="E5950">
        <v>1.2699999999999999E-2</v>
      </c>
      <c r="F5950">
        <v>0</v>
      </c>
      <c r="G5950">
        <v>2.1899999999999999E-2</v>
      </c>
    </row>
    <row r="5951" spans="1:7" x14ac:dyDescent="0.25">
      <c r="A5951">
        <v>10149999</v>
      </c>
      <c r="B5951" s="1">
        <v>41276</v>
      </c>
      <c r="C5951">
        <v>2300</v>
      </c>
      <c r="D5951">
        <v>2.01E-2</v>
      </c>
      <c r="E5951">
        <v>1.3100000000000001E-2</v>
      </c>
      <c r="F5951">
        <v>0</v>
      </c>
      <c r="G5951">
        <v>2.4E-2</v>
      </c>
    </row>
    <row r="5952" spans="1:7" x14ac:dyDescent="0.25">
      <c r="A5952">
        <v>10149999</v>
      </c>
      <c r="B5952" s="1">
        <v>41276</v>
      </c>
      <c r="C5952">
        <v>2330</v>
      </c>
      <c r="D5952">
        <v>2.2599999999999999E-2</v>
      </c>
      <c r="E5952">
        <v>1.23E-2</v>
      </c>
      <c r="F5952">
        <v>0</v>
      </c>
      <c r="G5952">
        <v>2.58E-2</v>
      </c>
    </row>
    <row r="5953" spans="1:7" x14ac:dyDescent="0.25">
      <c r="A5953">
        <v>10149999</v>
      </c>
      <c r="B5953" s="1">
        <v>41276</v>
      </c>
      <c r="C5953">
        <v>2400</v>
      </c>
      <c r="D5953">
        <v>1.24E-2</v>
      </c>
      <c r="E5953">
        <v>9.4000000000000004E-3</v>
      </c>
      <c r="F5953">
        <v>0</v>
      </c>
      <c r="G5953">
        <v>1.5599999999999999E-2</v>
      </c>
    </row>
    <row r="5954" spans="1:7" x14ac:dyDescent="0.25">
      <c r="A5954">
        <v>10149999</v>
      </c>
      <c r="B5954" s="1">
        <v>41277</v>
      </c>
      <c r="C5954">
        <v>30</v>
      </c>
      <c r="D5954">
        <v>1.0800000000000001E-2</v>
      </c>
      <c r="E5954">
        <v>9.7000000000000003E-3</v>
      </c>
      <c r="F5954">
        <v>0</v>
      </c>
      <c r="G5954">
        <v>1.46E-2</v>
      </c>
    </row>
    <row r="5955" spans="1:7" x14ac:dyDescent="0.25">
      <c r="A5955">
        <v>10149999</v>
      </c>
      <c r="B5955" s="1">
        <v>41277</v>
      </c>
      <c r="C5955">
        <v>100</v>
      </c>
      <c r="D5955">
        <v>1.09E-2</v>
      </c>
      <c r="E5955">
        <v>9.5999999999999992E-3</v>
      </c>
      <c r="F5955">
        <v>0</v>
      </c>
      <c r="G5955">
        <v>1.4500000000000001E-2</v>
      </c>
    </row>
    <row r="5956" spans="1:7" x14ac:dyDescent="0.25">
      <c r="A5956">
        <v>10149999</v>
      </c>
      <c r="B5956" s="1">
        <v>41277</v>
      </c>
      <c r="C5956">
        <v>130</v>
      </c>
      <c r="D5956">
        <v>1.0999999999999999E-2</v>
      </c>
      <c r="E5956">
        <v>9.9000000000000008E-3</v>
      </c>
      <c r="F5956">
        <v>0</v>
      </c>
      <c r="G5956">
        <v>1.4800000000000001E-2</v>
      </c>
    </row>
    <row r="5957" spans="1:7" x14ac:dyDescent="0.25">
      <c r="A5957">
        <v>10149999</v>
      </c>
      <c r="B5957" s="1">
        <v>41277</v>
      </c>
      <c r="C5957">
        <v>200</v>
      </c>
      <c r="D5957">
        <v>1.0999999999999999E-2</v>
      </c>
      <c r="E5957">
        <v>9.9000000000000008E-3</v>
      </c>
      <c r="F5957">
        <v>0</v>
      </c>
      <c r="G5957">
        <v>1.47E-2</v>
      </c>
    </row>
    <row r="5958" spans="1:7" x14ac:dyDescent="0.25">
      <c r="A5958">
        <v>10149999</v>
      </c>
      <c r="B5958" s="1">
        <v>41277</v>
      </c>
      <c r="C5958">
        <v>230</v>
      </c>
      <c r="D5958">
        <v>1.0999999999999999E-2</v>
      </c>
      <c r="E5958">
        <v>0.01</v>
      </c>
      <c r="F5958">
        <v>0</v>
      </c>
      <c r="G5958">
        <v>1.4999999999999999E-2</v>
      </c>
    </row>
    <row r="5959" spans="1:7" x14ac:dyDescent="0.25">
      <c r="A5959">
        <v>10149999</v>
      </c>
      <c r="B5959" s="1">
        <v>41277</v>
      </c>
      <c r="C5959">
        <v>300</v>
      </c>
      <c r="D5959">
        <v>1.11E-2</v>
      </c>
      <c r="E5959">
        <v>0.01</v>
      </c>
      <c r="F5959">
        <v>0</v>
      </c>
      <c r="G5959">
        <v>1.49E-2</v>
      </c>
    </row>
    <row r="5960" spans="1:7" x14ac:dyDescent="0.25">
      <c r="A5960">
        <v>10149999</v>
      </c>
      <c r="B5960" s="1">
        <v>41277</v>
      </c>
      <c r="C5960">
        <v>330</v>
      </c>
      <c r="D5960">
        <v>1.11E-2</v>
      </c>
      <c r="E5960">
        <v>1.01E-2</v>
      </c>
      <c r="F5960">
        <v>0</v>
      </c>
      <c r="G5960">
        <v>1.4999999999999999E-2</v>
      </c>
    </row>
    <row r="5961" spans="1:7" x14ac:dyDescent="0.25">
      <c r="A5961">
        <v>10149999</v>
      </c>
      <c r="B5961" s="1">
        <v>41277</v>
      </c>
      <c r="C5961">
        <v>400</v>
      </c>
      <c r="D5961">
        <v>1.0800000000000001E-2</v>
      </c>
      <c r="E5961">
        <v>9.5999999999999992E-3</v>
      </c>
      <c r="F5961">
        <v>0</v>
      </c>
      <c r="G5961">
        <v>1.4500000000000001E-2</v>
      </c>
    </row>
    <row r="5962" spans="1:7" x14ac:dyDescent="0.25">
      <c r="A5962">
        <v>10149999</v>
      </c>
      <c r="B5962" s="1">
        <v>41277</v>
      </c>
      <c r="C5962">
        <v>430</v>
      </c>
      <c r="D5962">
        <v>1.1299999999999999E-2</v>
      </c>
      <c r="E5962">
        <v>1.0200000000000001E-2</v>
      </c>
      <c r="F5962">
        <v>0</v>
      </c>
      <c r="G5962">
        <v>1.52E-2</v>
      </c>
    </row>
    <row r="5963" spans="1:7" x14ac:dyDescent="0.25">
      <c r="A5963">
        <v>10149999</v>
      </c>
      <c r="B5963" s="1">
        <v>41277</v>
      </c>
      <c r="C5963">
        <v>500</v>
      </c>
      <c r="D5963">
        <v>1.0800000000000001E-2</v>
      </c>
      <c r="E5963">
        <v>9.5999999999999992E-3</v>
      </c>
      <c r="F5963">
        <v>0</v>
      </c>
      <c r="G5963">
        <v>1.44E-2</v>
      </c>
    </row>
    <row r="5964" spans="1:7" x14ac:dyDescent="0.25">
      <c r="A5964">
        <v>10149999</v>
      </c>
      <c r="B5964" s="1">
        <v>41277</v>
      </c>
      <c r="C5964">
        <v>530</v>
      </c>
      <c r="D5964">
        <v>1.0800000000000001E-2</v>
      </c>
      <c r="E5964">
        <v>9.5999999999999992E-3</v>
      </c>
      <c r="F5964">
        <v>0</v>
      </c>
      <c r="G5964">
        <v>1.4500000000000001E-2</v>
      </c>
    </row>
    <row r="5965" spans="1:7" x14ac:dyDescent="0.25">
      <c r="A5965">
        <v>10149999</v>
      </c>
      <c r="B5965" s="1">
        <v>41277</v>
      </c>
      <c r="C5965">
        <v>600</v>
      </c>
      <c r="D5965">
        <v>1.11E-2</v>
      </c>
      <c r="E5965">
        <v>1.0200000000000001E-2</v>
      </c>
      <c r="F5965">
        <v>0</v>
      </c>
      <c r="G5965">
        <v>1.5100000000000001E-2</v>
      </c>
    </row>
    <row r="5966" spans="1:7" x14ac:dyDescent="0.25">
      <c r="A5966">
        <v>10149999</v>
      </c>
      <c r="B5966" s="1">
        <v>41277</v>
      </c>
      <c r="C5966">
        <v>630</v>
      </c>
      <c r="D5966">
        <v>8.6999999999999994E-3</v>
      </c>
      <c r="E5966">
        <v>7.1999999999999998E-3</v>
      </c>
      <c r="F5966">
        <v>0</v>
      </c>
      <c r="G5966">
        <v>1.12E-2</v>
      </c>
    </row>
    <row r="5967" spans="1:7" x14ac:dyDescent="0.25">
      <c r="A5967">
        <v>10149999</v>
      </c>
      <c r="B5967" s="1">
        <v>41277</v>
      </c>
      <c r="C5967">
        <v>700</v>
      </c>
      <c r="D5967">
        <v>1.37E-2</v>
      </c>
      <c r="E5967">
        <v>1.3599999999999999E-2</v>
      </c>
      <c r="F5967">
        <v>0</v>
      </c>
      <c r="G5967">
        <v>1.95E-2</v>
      </c>
    </row>
    <row r="5968" spans="1:7" x14ac:dyDescent="0.25">
      <c r="A5968">
        <v>10149999</v>
      </c>
      <c r="B5968" s="1">
        <v>41277</v>
      </c>
      <c r="C5968">
        <v>730</v>
      </c>
      <c r="D5968">
        <v>2.5999999999999999E-2</v>
      </c>
      <c r="E5968">
        <v>3.7999999999999999E-2</v>
      </c>
      <c r="F5968">
        <v>0</v>
      </c>
      <c r="G5968">
        <v>4.6100000000000002E-2</v>
      </c>
    </row>
    <row r="5969" spans="1:7" x14ac:dyDescent="0.25">
      <c r="A5969">
        <v>10149999</v>
      </c>
      <c r="B5969" s="1">
        <v>41277</v>
      </c>
      <c r="C5969">
        <v>800</v>
      </c>
      <c r="D5969">
        <v>3.4599999999999999E-2</v>
      </c>
      <c r="E5969">
        <v>4.7E-2</v>
      </c>
      <c r="F5969">
        <v>0</v>
      </c>
      <c r="G5969">
        <v>5.8400000000000001E-2</v>
      </c>
    </row>
    <row r="5970" spans="1:7" x14ac:dyDescent="0.25">
      <c r="A5970">
        <v>10149999</v>
      </c>
      <c r="B5970" s="1">
        <v>41277</v>
      </c>
      <c r="C5970">
        <v>830</v>
      </c>
      <c r="D5970">
        <v>3.0700000000000002E-2</v>
      </c>
      <c r="E5970">
        <v>3.2199999999999999E-2</v>
      </c>
      <c r="F5970">
        <v>0</v>
      </c>
      <c r="G5970">
        <v>4.4600000000000001E-2</v>
      </c>
    </row>
    <row r="5971" spans="1:7" x14ac:dyDescent="0.25">
      <c r="A5971">
        <v>10149999</v>
      </c>
      <c r="B5971" s="1">
        <v>41277</v>
      </c>
      <c r="C5971">
        <v>900</v>
      </c>
      <c r="D5971">
        <v>6.5000000000000002E-2</v>
      </c>
      <c r="E5971">
        <v>3.0700000000000002E-2</v>
      </c>
      <c r="F5971">
        <v>0</v>
      </c>
      <c r="G5971">
        <v>7.2099999999999997E-2</v>
      </c>
    </row>
    <row r="5972" spans="1:7" x14ac:dyDescent="0.25">
      <c r="A5972">
        <v>10149999</v>
      </c>
      <c r="B5972" s="1">
        <v>41277</v>
      </c>
      <c r="C5972">
        <v>930</v>
      </c>
      <c r="D5972">
        <v>0.15329999999999999</v>
      </c>
      <c r="E5972">
        <v>7.6999999999999999E-2</v>
      </c>
      <c r="F5972">
        <v>0</v>
      </c>
      <c r="G5972">
        <v>0.17150000000000001</v>
      </c>
    </row>
    <row r="5973" spans="1:7" x14ac:dyDescent="0.25">
      <c r="A5973">
        <v>10149999</v>
      </c>
      <c r="B5973" s="1">
        <v>41277</v>
      </c>
      <c r="C5973">
        <v>1000</v>
      </c>
      <c r="D5973">
        <v>0.2331</v>
      </c>
      <c r="E5973">
        <v>0.10009999999999999</v>
      </c>
      <c r="F5973">
        <v>0</v>
      </c>
      <c r="G5973">
        <v>0.25380000000000003</v>
      </c>
    </row>
    <row r="5974" spans="1:7" x14ac:dyDescent="0.25">
      <c r="A5974">
        <v>10149999</v>
      </c>
      <c r="B5974" s="1">
        <v>41277</v>
      </c>
      <c r="C5974">
        <v>1030</v>
      </c>
      <c r="D5974">
        <v>0.25519999999999998</v>
      </c>
      <c r="E5974">
        <v>0.1103</v>
      </c>
      <c r="F5974">
        <v>0</v>
      </c>
      <c r="G5974">
        <v>0.27810000000000001</v>
      </c>
    </row>
    <row r="5975" spans="1:7" x14ac:dyDescent="0.25">
      <c r="A5975">
        <v>10149999</v>
      </c>
      <c r="B5975" s="1">
        <v>41277</v>
      </c>
      <c r="C5975">
        <v>1100</v>
      </c>
      <c r="D5975">
        <v>0.3231</v>
      </c>
      <c r="E5975">
        <v>0.1401</v>
      </c>
      <c r="F5975">
        <v>0</v>
      </c>
      <c r="G5975">
        <v>0.35210000000000002</v>
      </c>
    </row>
    <row r="5976" spans="1:7" x14ac:dyDescent="0.25">
      <c r="A5976">
        <v>10149999</v>
      </c>
      <c r="B5976" s="1">
        <v>41277</v>
      </c>
      <c r="C5976">
        <v>1130</v>
      </c>
      <c r="D5976">
        <v>0.39140000000000003</v>
      </c>
      <c r="E5976">
        <v>0.17019999999999999</v>
      </c>
      <c r="F5976">
        <v>0</v>
      </c>
      <c r="G5976">
        <v>0.42680000000000001</v>
      </c>
    </row>
    <row r="5977" spans="1:7" x14ac:dyDescent="0.25">
      <c r="A5977">
        <v>10149999</v>
      </c>
      <c r="B5977" s="1">
        <v>41277</v>
      </c>
      <c r="C5977">
        <v>1200</v>
      </c>
      <c r="D5977">
        <v>0.371</v>
      </c>
      <c r="E5977">
        <v>0.1605</v>
      </c>
      <c r="F5977">
        <v>0</v>
      </c>
      <c r="G5977">
        <v>0.40429999999999999</v>
      </c>
    </row>
    <row r="5978" spans="1:7" x14ac:dyDescent="0.25">
      <c r="A5978">
        <v>10149999</v>
      </c>
      <c r="B5978" s="1">
        <v>41277</v>
      </c>
      <c r="C5978">
        <v>1230</v>
      </c>
      <c r="D5978">
        <v>0.36470000000000002</v>
      </c>
      <c r="E5978">
        <v>0.16550000000000001</v>
      </c>
      <c r="F5978">
        <v>0</v>
      </c>
      <c r="G5978">
        <v>0.40050000000000002</v>
      </c>
    </row>
    <row r="5979" spans="1:7" x14ac:dyDescent="0.25">
      <c r="A5979">
        <v>10149999</v>
      </c>
      <c r="B5979" s="1">
        <v>41277</v>
      </c>
      <c r="C5979">
        <v>1300</v>
      </c>
      <c r="D5979">
        <v>0.38030000000000003</v>
      </c>
      <c r="E5979">
        <v>0.17749999999999999</v>
      </c>
      <c r="F5979">
        <v>0</v>
      </c>
      <c r="G5979">
        <v>0.41970000000000002</v>
      </c>
    </row>
    <row r="5980" spans="1:7" x14ac:dyDescent="0.25">
      <c r="A5980">
        <v>10149999</v>
      </c>
      <c r="B5980" s="1">
        <v>41277</v>
      </c>
      <c r="C5980">
        <v>1330</v>
      </c>
      <c r="D5980">
        <v>0.36880000000000002</v>
      </c>
      <c r="E5980">
        <v>0.18459999999999999</v>
      </c>
      <c r="F5980">
        <v>0</v>
      </c>
      <c r="G5980">
        <v>0.41239999999999999</v>
      </c>
    </row>
    <row r="5981" spans="1:7" x14ac:dyDescent="0.25">
      <c r="A5981">
        <v>10149999</v>
      </c>
      <c r="B5981" s="1">
        <v>41277</v>
      </c>
      <c r="C5981">
        <v>1400</v>
      </c>
      <c r="D5981">
        <v>0.30890000000000001</v>
      </c>
      <c r="E5981">
        <v>0.16489999999999999</v>
      </c>
      <c r="F5981">
        <v>0</v>
      </c>
      <c r="G5981">
        <v>0.35020000000000001</v>
      </c>
    </row>
    <row r="5982" spans="1:7" x14ac:dyDescent="0.25">
      <c r="A5982">
        <v>10149999</v>
      </c>
      <c r="B5982" s="1">
        <v>41277</v>
      </c>
      <c r="C5982">
        <v>1430</v>
      </c>
      <c r="D5982">
        <v>0.31530000000000002</v>
      </c>
      <c r="E5982">
        <v>0.15670000000000001</v>
      </c>
      <c r="F5982">
        <v>0</v>
      </c>
      <c r="G5982">
        <v>0.35210000000000002</v>
      </c>
    </row>
    <row r="5983" spans="1:7" x14ac:dyDescent="0.25">
      <c r="A5983">
        <v>10149999</v>
      </c>
      <c r="B5983" s="1">
        <v>41277</v>
      </c>
      <c r="C5983">
        <v>1500</v>
      </c>
      <c r="D5983">
        <v>0.33079999999999998</v>
      </c>
      <c r="E5983">
        <v>0.15140000000000001</v>
      </c>
      <c r="F5983">
        <v>0</v>
      </c>
      <c r="G5983">
        <v>0.36380000000000001</v>
      </c>
    </row>
    <row r="5984" spans="1:7" x14ac:dyDescent="0.25">
      <c r="A5984">
        <v>10149999</v>
      </c>
      <c r="B5984" s="1">
        <v>41277</v>
      </c>
      <c r="C5984">
        <v>1530</v>
      </c>
      <c r="D5984">
        <v>0.35220000000000001</v>
      </c>
      <c r="E5984">
        <v>0.15559999999999999</v>
      </c>
      <c r="F5984">
        <v>0</v>
      </c>
      <c r="G5984">
        <v>0.3851</v>
      </c>
    </row>
    <row r="5985" spans="1:7" x14ac:dyDescent="0.25">
      <c r="A5985">
        <v>10149999</v>
      </c>
      <c r="B5985" s="1">
        <v>41277</v>
      </c>
      <c r="C5985">
        <v>1600</v>
      </c>
      <c r="D5985">
        <v>0.37740000000000001</v>
      </c>
      <c r="E5985">
        <v>0.1694</v>
      </c>
      <c r="F5985">
        <v>0</v>
      </c>
      <c r="G5985">
        <v>0.41370000000000001</v>
      </c>
    </row>
    <row r="5986" spans="1:7" x14ac:dyDescent="0.25">
      <c r="A5986">
        <v>10149999</v>
      </c>
      <c r="B5986" s="1">
        <v>41277</v>
      </c>
      <c r="C5986">
        <v>1630</v>
      </c>
      <c r="D5986">
        <v>0.36880000000000002</v>
      </c>
      <c r="E5986">
        <v>0.1701</v>
      </c>
      <c r="F5986">
        <v>0</v>
      </c>
      <c r="G5986">
        <v>0.40620000000000001</v>
      </c>
    </row>
    <row r="5987" spans="1:7" x14ac:dyDescent="0.25">
      <c r="A5987">
        <v>10149999</v>
      </c>
      <c r="B5987" s="1">
        <v>41277</v>
      </c>
      <c r="C5987">
        <v>1700</v>
      </c>
      <c r="D5987">
        <v>0.36420000000000002</v>
      </c>
      <c r="E5987">
        <v>0.1709</v>
      </c>
      <c r="F5987">
        <v>0</v>
      </c>
      <c r="G5987">
        <v>0.40229999999999999</v>
      </c>
    </row>
    <row r="5988" spans="1:7" x14ac:dyDescent="0.25">
      <c r="A5988">
        <v>10149999</v>
      </c>
      <c r="B5988" s="1">
        <v>41277</v>
      </c>
      <c r="C5988">
        <v>1730</v>
      </c>
      <c r="D5988">
        <v>0.33350000000000002</v>
      </c>
      <c r="E5988">
        <v>0.16719999999999999</v>
      </c>
      <c r="F5988">
        <v>0</v>
      </c>
      <c r="G5988">
        <v>0.37319999999999998</v>
      </c>
    </row>
    <row r="5989" spans="1:7" x14ac:dyDescent="0.25">
      <c r="A5989">
        <v>10149999</v>
      </c>
      <c r="B5989" s="1">
        <v>41277</v>
      </c>
      <c r="C5989">
        <v>1800</v>
      </c>
      <c r="D5989">
        <v>0.28860000000000002</v>
      </c>
      <c r="E5989">
        <v>0.16139999999999999</v>
      </c>
      <c r="F5989">
        <v>0</v>
      </c>
      <c r="G5989">
        <v>0.3306</v>
      </c>
    </row>
    <row r="5990" spans="1:7" x14ac:dyDescent="0.25">
      <c r="A5990">
        <v>10149999</v>
      </c>
      <c r="B5990" s="1">
        <v>41277</v>
      </c>
      <c r="C5990">
        <v>1830</v>
      </c>
      <c r="D5990">
        <v>0.1956</v>
      </c>
      <c r="E5990">
        <v>0.1181</v>
      </c>
      <c r="F5990">
        <v>0</v>
      </c>
      <c r="G5990">
        <v>0.22850000000000001</v>
      </c>
    </row>
    <row r="5991" spans="1:7" x14ac:dyDescent="0.25">
      <c r="A5991">
        <v>10149999</v>
      </c>
      <c r="B5991" s="1">
        <v>41277</v>
      </c>
      <c r="C5991">
        <v>1900</v>
      </c>
      <c r="D5991">
        <v>0.1056</v>
      </c>
      <c r="E5991">
        <v>6.7299999999999999E-2</v>
      </c>
      <c r="F5991">
        <v>0</v>
      </c>
      <c r="G5991">
        <v>0.12529999999999999</v>
      </c>
    </row>
    <row r="5992" spans="1:7" x14ac:dyDescent="0.25">
      <c r="A5992">
        <v>10149999</v>
      </c>
      <c r="B5992" s="1">
        <v>41277</v>
      </c>
      <c r="C5992">
        <v>1930</v>
      </c>
      <c r="D5992">
        <v>4.9000000000000002E-2</v>
      </c>
      <c r="E5992">
        <v>3.5200000000000002E-2</v>
      </c>
      <c r="F5992">
        <v>0</v>
      </c>
      <c r="G5992">
        <v>6.0299999999999999E-2</v>
      </c>
    </row>
    <row r="5993" spans="1:7" x14ac:dyDescent="0.25">
      <c r="A5993">
        <v>10149999</v>
      </c>
      <c r="B5993" s="1">
        <v>41277</v>
      </c>
      <c r="C5993">
        <v>2000</v>
      </c>
      <c r="D5993">
        <v>1.5599999999999999E-2</v>
      </c>
      <c r="E5993">
        <v>1.9E-2</v>
      </c>
      <c r="F5993">
        <v>0</v>
      </c>
      <c r="G5993">
        <v>2.47E-2</v>
      </c>
    </row>
    <row r="5994" spans="1:7" x14ac:dyDescent="0.25">
      <c r="A5994">
        <v>10149999</v>
      </c>
      <c r="B5994" s="1">
        <v>41277</v>
      </c>
      <c r="C5994">
        <v>2030</v>
      </c>
      <c r="D5994">
        <v>1.8200000000000001E-2</v>
      </c>
      <c r="E5994">
        <v>2.01E-2</v>
      </c>
      <c r="F5994">
        <v>0</v>
      </c>
      <c r="G5994">
        <v>2.7099999999999999E-2</v>
      </c>
    </row>
    <row r="5995" spans="1:7" x14ac:dyDescent="0.25">
      <c r="A5995">
        <v>10149999</v>
      </c>
      <c r="B5995" s="1">
        <v>41277</v>
      </c>
      <c r="C5995">
        <v>2100</v>
      </c>
      <c r="D5995">
        <v>1.8100000000000002E-2</v>
      </c>
      <c r="E5995">
        <v>1.8100000000000002E-2</v>
      </c>
      <c r="F5995">
        <v>0</v>
      </c>
      <c r="G5995">
        <v>2.5600000000000001E-2</v>
      </c>
    </row>
    <row r="5996" spans="1:7" x14ac:dyDescent="0.25">
      <c r="A5996">
        <v>10149999</v>
      </c>
      <c r="B5996" s="1">
        <v>41277</v>
      </c>
      <c r="C5996">
        <v>2130</v>
      </c>
      <c r="D5996">
        <v>1.83E-2</v>
      </c>
      <c r="E5996">
        <v>1.8700000000000001E-2</v>
      </c>
      <c r="F5996">
        <v>0</v>
      </c>
      <c r="G5996">
        <v>2.6200000000000001E-2</v>
      </c>
    </row>
    <row r="5997" spans="1:7" x14ac:dyDescent="0.25">
      <c r="A5997">
        <v>10149999</v>
      </c>
      <c r="B5997" s="1">
        <v>41277</v>
      </c>
      <c r="C5997">
        <v>2200</v>
      </c>
      <c r="D5997">
        <v>3.95E-2</v>
      </c>
      <c r="E5997">
        <v>4.6800000000000001E-2</v>
      </c>
      <c r="F5997">
        <v>0</v>
      </c>
      <c r="G5997">
        <v>6.1199999999999997E-2</v>
      </c>
    </row>
    <row r="5998" spans="1:7" x14ac:dyDescent="0.25">
      <c r="A5998">
        <v>10149999</v>
      </c>
      <c r="B5998" s="1">
        <v>41277</v>
      </c>
      <c r="C5998">
        <v>2230</v>
      </c>
      <c r="D5998">
        <v>1.5599999999999999E-2</v>
      </c>
      <c r="E5998">
        <v>1.3899999999999999E-2</v>
      </c>
      <c r="F5998">
        <v>0</v>
      </c>
      <c r="G5998">
        <v>2.0899999999999998E-2</v>
      </c>
    </row>
    <row r="5999" spans="1:7" x14ac:dyDescent="0.25">
      <c r="A5999">
        <v>10149999</v>
      </c>
      <c r="B5999" s="1">
        <v>41277</v>
      </c>
      <c r="C5999">
        <v>2300</v>
      </c>
      <c r="D5999">
        <v>3.5099999999999999E-2</v>
      </c>
      <c r="E5999">
        <v>1.95E-2</v>
      </c>
      <c r="F5999">
        <v>0</v>
      </c>
      <c r="G5999">
        <v>4.0300000000000002E-2</v>
      </c>
    </row>
    <row r="6000" spans="1:7" x14ac:dyDescent="0.25">
      <c r="A6000">
        <v>10149999</v>
      </c>
      <c r="B6000" s="1">
        <v>41277</v>
      </c>
      <c r="C6000">
        <v>2330</v>
      </c>
      <c r="D6000">
        <v>1.3299999999999999E-2</v>
      </c>
      <c r="E6000">
        <v>1.24E-2</v>
      </c>
      <c r="F6000">
        <v>0</v>
      </c>
      <c r="G6000">
        <v>1.8200000000000001E-2</v>
      </c>
    </row>
    <row r="6001" spans="1:7" x14ac:dyDescent="0.25">
      <c r="A6001">
        <v>10149999</v>
      </c>
      <c r="B6001" s="1">
        <v>41277</v>
      </c>
      <c r="C6001">
        <v>2400</v>
      </c>
      <c r="D6001">
        <v>1.14E-2</v>
      </c>
      <c r="E6001">
        <v>1.0999999999999999E-2</v>
      </c>
      <c r="F6001">
        <v>0</v>
      </c>
      <c r="G6001">
        <v>1.5800000000000002E-2</v>
      </c>
    </row>
    <row r="6002" spans="1:7" x14ac:dyDescent="0.25">
      <c r="A6002">
        <v>10149999</v>
      </c>
      <c r="B6002" s="1">
        <v>41278</v>
      </c>
      <c r="C6002">
        <v>30</v>
      </c>
      <c r="D6002">
        <v>1.14E-2</v>
      </c>
      <c r="E6002">
        <v>1.11E-2</v>
      </c>
      <c r="F6002">
        <v>0</v>
      </c>
      <c r="G6002">
        <v>1.5900000000000001E-2</v>
      </c>
    </row>
    <row r="6003" spans="1:7" x14ac:dyDescent="0.25">
      <c r="A6003">
        <v>10149999</v>
      </c>
      <c r="B6003" s="1">
        <v>41278</v>
      </c>
      <c r="C6003">
        <v>100</v>
      </c>
      <c r="D6003">
        <v>1.14E-2</v>
      </c>
      <c r="E6003">
        <v>1.14E-2</v>
      </c>
      <c r="F6003">
        <v>0</v>
      </c>
      <c r="G6003">
        <v>1.61E-2</v>
      </c>
    </row>
    <row r="6004" spans="1:7" x14ac:dyDescent="0.25">
      <c r="A6004">
        <v>10149999</v>
      </c>
      <c r="B6004" s="1">
        <v>41278</v>
      </c>
      <c r="C6004">
        <v>130</v>
      </c>
      <c r="D6004">
        <v>1.18E-2</v>
      </c>
      <c r="E6004">
        <v>1.1599999999999999E-2</v>
      </c>
      <c r="F6004">
        <v>0</v>
      </c>
      <c r="G6004">
        <v>1.66E-2</v>
      </c>
    </row>
    <row r="6005" spans="1:7" x14ac:dyDescent="0.25">
      <c r="A6005">
        <v>10149999</v>
      </c>
      <c r="B6005" s="1">
        <v>41278</v>
      </c>
      <c r="C6005">
        <v>200</v>
      </c>
      <c r="D6005">
        <v>1.18E-2</v>
      </c>
      <c r="E6005">
        <v>1.1599999999999999E-2</v>
      </c>
      <c r="F6005">
        <v>0</v>
      </c>
      <c r="G6005">
        <v>1.6500000000000001E-2</v>
      </c>
    </row>
    <row r="6006" spans="1:7" x14ac:dyDescent="0.25">
      <c r="A6006">
        <v>10149999</v>
      </c>
      <c r="B6006" s="1">
        <v>41278</v>
      </c>
      <c r="C6006">
        <v>230</v>
      </c>
      <c r="D6006">
        <v>1.17E-2</v>
      </c>
      <c r="E6006">
        <v>1.15E-2</v>
      </c>
      <c r="F6006">
        <v>0</v>
      </c>
      <c r="G6006">
        <v>1.6400000000000001E-2</v>
      </c>
    </row>
    <row r="6007" spans="1:7" x14ac:dyDescent="0.25">
      <c r="A6007">
        <v>10149999</v>
      </c>
      <c r="B6007" s="1">
        <v>41278</v>
      </c>
      <c r="C6007">
        <v>300</v>
      </c>
      <c r="D6007">
        <v>1.1599999999999999E-2</v>
      </c>
      <c r="E6007">
        <v>1.14E-2</v>
      </c>
      <c r="F6007">
        <v>0</v>
      </c>
      <c r="G6007">
        <v>1.6299999999999999E-2</v>
      </c>
    </row>
    <row r="6008" spans="1:7" x14ac:dyDescent="0.25">
      <c r="A6008">
        <v>10149999</v>
      </c>
      <c r="B6008" s="1">
        <v>41278</v>
      </c>
      <c r="C6008">
        <v>330</v>
      </c>
      <c r="D6008">
        <v>1.17E-2</v>
      </c>
      <c r="E6008">
        <v>1.1599999999999999E-2</v>
      </c>
      <c r="F6008">
        <v>0</v>
      </c>
      <c r="G6008">
        <v>1.6500000000000001E-2</v>
      </c>
    </row>
    <row r="6009" spans="1:7" x14ac:dyDescent="0.25">
      <c r="A6009">
        <v>10149999</v>
      </c>
      <c r="B6009" s="1">
        <v>41278</v>
      </c>
      <c r="C6009">
        <v>400</v>
      </c>
      <c r="D6009">
        <v>1.17E-2</v>
      </c>
      <c r="E6009">
        <v>1.17E-2</v>
      </c>
      <c r="F6009">
        <v>0</v>
      </c>
      <c r="G6009">
        <v>1.66E-2</v>
      </c>
    </row>
    <row r="6010" spans="1:7" x14ac:dyDescent="0.25">
      <c r="A6010">
        <v>10149999</v>
      </c>
      <c r="B6010" s="1">
        <v>41278</v>
      </c>
      <c r="C6010">
        <v>430</v>
      </c>
      <c r="D6010">
        <v>1.18E-2</v>
      </c>
      <c r="E6010">
        <v>1.1599999999999999E-2</v>
      </c>
      <c r="F6010">
        <v>0</v>
      </c>
      <c r="G6010">
        <v>1.6500000000000001E-2</v>
      </c>
    </row>
    <row r="6011" spans="1:7" x14ac:dyDescent="0.25">
      <c r="A6011">
        <v>10149999</v>
      </c>
      <c r="B6011" s="1">
        <v>41278</v>
      </c>
      <c r="C6011">
        <v>500</v>
      </c>
      <c r="D6011">
        <v>1.18E-2</v>
      </c>
      <c r="E6011">
        <v>1.15E-2</v>
      </c>
      <c r="F6011">
        <v>0</v>
      </c>
      <c r="G6011">
        <v>1.6500000000000001E-2</v>
      </c>
    </row>
    <row r="6012" spans="1:7" x14ac:dyDescent="0.25">
      <c r="A6012">
        <v>10149999</v>
      </c>
      <c r="B6012" s="1">
        <v>41278</v>
      </c>
      <c r="C6012">
        <v>530</v>
      </c>
      <c r="D6012">
        <v>1.17E-2</v>
      </c>
      <c r="E6012">
        <v>1.1599999999999999E-2</v>
      </c>
      <c r="F6012">
        <v>0</v>
      </c>
      <c r="G6012">
        <v>1.6500000000000001E-2</v>
      </c>
    </row>
    <row r="6013" spans="1:7" x14ac:dyDescent="0.25">
      <c r="A6013">
        <v>10149999</v>
      </c>
      <c r="B6013" s="1">
        <v>41278</v>
      </c>
      <c r="C6013">
        <v>600</v>
      </c>
      <c r="D6013">
        <v>1.1599999999999999E-2</v>
      </c>
      <c r="E6013">
        <v>1.14E-2</v>
      </c>
      <c r="F6013">
        <v>0</v>
      </c>
      <c r="G6013">
        <v>1.6299999999999999E-2</v>
      </c>
    </row>
    <row r="6014" spans="1:7" x14ac:dyDescent="0.25">
      <c r="A6014">
        <v>10149999</v>
      </c>
      <c r="B6014" s="1">
        <v>41278</v>
      </c>
      <c r="C6014">
        <v>630</v>
      </c>
      <c r="D6014">
        <v>9.4000000000000004E-3</v>
      </c>
      <c r="E6014">
        <v>8.9999999999999993E-3</v>
      </c>
      <c r="F6014">
        <v>0</v>
      </c>
      <c r="G6014">
        <v>1.2999999999999999E-2</v>
      </c>
    </row>
    <row r="6015" spans="1:7" x14ac:dyDescent="0.25">
      <c r="A6015">
        <v>10149999</v>
      </c>
      <c r="B6015" s="1">
        <v>41278</v>
      </c>
      <c r="C6015">
        <v>700</v>
      </c>
      <c r="D6015">
        <v>1.06E-2</v>
      </c>
      <c r="E6015">
        <v>1.11E-2</v>
      </c>
      <c r="F6015">
        <v>0</v>
      </c>
      <c r="G6015">
        <v>1.5299999999999999E-2</v>
      </c>
    </row>
    <row r="6016" spans="1:7" x14ac:dyDescent="0.25">
      <c r="A6016">
        <v>10149999</v>
      </c>
      <c r="B6016" s="1">
        <v>41278</v>
      </c>
      <c r="C6016">
        <v>730</v>
      </c>
      <c r="D6016">
        <v>2.81E-2</v>
      </c>
      <c r="E6016">
        <v>3.4000000000000002E-2</v>
      </c>
      <c r="F6016">
        <v>0</v>
      </c>
      <c r="G6016">
        <v>4.4200000000000003E-2</v>
      </c>
    </row>
    <row r="6017" spans="1:7" x14ac:dyDescent="0.25">
      <c r="A6017">
        <v>10149999</v>
      </c>
      <c r="B6017" s="1">
        <v>41278</v>
      </c>
      <c r="C6017">
        <v>800</v>
      </c>
      <c r="D6017">
        <v>3.7900000000000003E-2</v>
      </c>
      <c r="E6017">
        <v>3.61E-2</v>
      </c>
      <c r="F6017">
        <v>0</v>
      </c>
      <c r="G6017">
        <v>5.2499999999999998E-2</v>
      </c>
    </row>
    <row r="6018" spans="1:7" x14ac:dyDescent="0.25">
      <c r="A6018">
        <v>10149999</v>
      </c>
      <c r="B6018" s="1">
        <v>41278</v>
      </c>
      <c r="C6018">
        <v>830</v>
      </c>
      <c r="D6018">
        <v>7.9399999999999998E-2</v>
      </c>
      <c r="E6018">
        <v>4.2000000000000003E-2</v>
      </c>
      <c r="F6018">
        <v>0</v>
      </c>
      <c r="G6018">
        <v>8.9899999999999994E-2</v>
      </c>
    </row>
    <row r="6019" spans="1:7" x14ac:dyDescent="0.25">
      <c r="A6019">
        <v>10149999</v>
      </c>
      <c r="B6019" s="1">
        <v>41278</v>
      </c>
      <c r="C6019">
        <v>900</v>
      </c>
      <c r="D6019">
        <v>0.15859999999999999</v>
      </c>
      <c r="E6019">
        <v>7.5700000000000003E-2</v>
      </c>
      <c r="F6019">
        <v>0</v>
      </c>
      <c r="G6019">
        <v>0.17580000000000001</v>
      </c>
    </row>
    <row r="6020" spans="1:7" x14ac:dyDescent="0.25">
      <c r="A6020">
        <v>10149999</v>
      </c>
      <c r="B6020" s="1">
        <v>41278</v>
      </c>
      <c r="C6020">
        <v>930</v>
      </c>
      <c r="D6020">
        <v>0.2581</v>
      </c>
      <c r="E6020">
        <v>0.11940000000000001</v>
      </c>
      <c r="F6020">
        <v>0</v>
      </c>
      <c r="G6020">
        <v>0.28460000000000002</v>
      </c>
    </row>
    <row r="6021" spans="1:7" x14ac:dyDescent="0.25">
      <c r="A6021">
        <v>10149999</v>
      </c>
      <c r="B6021" s="1">
        <v>41278</v>
      </c>
      <c r="C6021">
        <v>1000</v>
      </c>
      <c r="D6021">
        <v>0.28960000000000002</v>
      </c>
      <c r="E6021">
        <v>0.1507</v>
      </c>
      <c r="F6021">
        <v>0</v>
      </c>
      <c r="G6021">
        <v>0.32640000000000002</v>
      </c>
    </row>
    <row r="6022" spans="1:7" x14ac:dyDescent="0.25">
      <c r="A6022">
        <v>10149999</v>
      </c>
      <c r="B6022" s="1">
        <v>41278</v>
      </c>
      <c r="C6022">
        <v>1030</v>
      </c>
      <c r="D6022">
        <v>0.30640000000000001</v>
      </c>
      <c r="E6022">
        <v>0.15429999999999999</v>
      </c>
      <c r="F6022">
        <v>0</v>
      </c>
      <c r="G6022">
        <v>0.34310000000000002</v>
      </c>
    </row>
    <row r="6023" spans="1:7" x14ac:dyDescent="0.25">
      <c r="A6023">
        <v>10149999</v>
      </c>
      <c r="B6023" s="1">
        <v>41278</v>
      </c>
      <c r="C6023">
        <v>1100</v>
      </c>
      <c r="D6023">
        <v>0.32219999999999999</v>
      </c>
      <c r="E6023">
        <v>0.15670000000000001</v>
      </c>
      <c r="F6023">
        <v>0</v>
      </c>
      <c r="G6023">
        <v>0.35830000000000001</v>
      </c>
    </row>
    <row r="6024" spans="1:7" x14ac:dyDescent="0.25">
      <c r="A6024">
        <v>10149999</v>
      </c>
      <c r="B6024" s="1">
        <v>41278</v>
      </c>
      <c r="C6024">
        <v>1130</v>
      </c>
      <c r="D6024">
        <v>0.34229999999999999</v>
      </c>
      <c r="E6024">
        <v>0.16619999999999999</v>
      </c>
      <c r="F6024">
        <v>0</v>
      </c>
      <c r="G6024">
        <v>0.3805</v>
      </c>
    </row>
    <row r="6025" spans="1:7" x14ac:dyDescent="0.25">
      <c r="A6025">
        <v>10149999</v>
      </c>
      <c r="B6025" s="1">
        <v>41278</v>
      </c>
      <c r="C6025">
        <v>1200</v>
      </c>
      <c r="D6025">
        <v>0.3695</v>
      </c>
      <c r="E6025">
        <v>0.1799</v>
      </c>
      <c r="F6025">
        <v>0</v>
      </c>
      <c r="G6025">
        <v>0.41089999999999999</v>
      </c>
    </row>
    <row r="6026" spans="1:7" x14ac:dyDescent="0.25">
      <c r="A6026">
        <v>10149999</v>
      </c>
      <c r="B6026" s="1">
        <v>41278</v>
      </c>
      <c r="C6026">
        <v>1230</v>
      </c>
      <c r="D6026">
        <v>0.34</v>
      </c>
      <c r="E6026">
        <v>0.16950000000000001</v>
      </c>
      <c r="F6026">
        <v>0</v>
      </c>
      <c r="G6026">
        <v>0.38</v>
      </c>
    </row>
    <row r="6027" spans="1:7" x14ac:dyDescent="0.25">
      <c r="A6027">
        <v>10149999</v>
      </c>
      <c r="B6027" s="1">
        <v>41278</v>
      </c>
      <c r="C6027">
        <v>1300</v>
      </c>
      <c r="D6027">
        <v>0.33639999999999998</v>
      </c>
      <c r="E6027">
        <v>0.184</v>
      </c>
      <c r="F6027">
        <v>0</v>
      </c>
      <c r="G6027">
        <v>0.38350000000000001</v>
      </c>
    </row>
    <row r="6028" spans="1:7" x14ac:dyDescent="0.25">
      <c r="A6028">
        <v>10149999</v>
      </c>
      <c r="B6028" s="1">
        <v>41278</v>
      </c>
      <c r="C6028">
        <v>1330</v>
      </c>
      <c r="D6028">
        <v>0.34670000000000001</v>
      </c>
      <c r="E6028">
        <v>0.1973</v>
      </c>
      <c r="F6028">
        <v>0</v>
      </c>
      <c r="G6028">
        <v>0.39889999999999998</v>
      </c>
    </row>
    <row r="6029" spans="1:7" x14ac:dyDescent="0.25">
      <c r="A6029">
        <v>10149999</v>
      </c>
      <c r="B6029" s="1">
        <v>41278</v>
      </c>
      <c r="C6029">
        <v>1400</v>
      </c>
      <c r="D6029">
        <v>0.29909999999999998</v>
      </c>
      <c r="E6029">
        <v>0.17</v>
      </c>
      <c r="F6029">
        <v>0</v>
      </c>
      <c r="G6029">
        <v>0.34399999999999997</v>
      </c>
    </row>
    <row r="6030" spans="1:7" x14ac:dyDescent="0.25">
      <c r="A6030">
        <v>10149999</v>
      </c>
      <c r="B6030" s="1">
        <v>41278</v>
      </c>
      <c r="C6030">
        <v>1430</v>
      </c>
      <c r="D6030">
        <v>0.252</v>
      </c>
      <c r="E6030">
        <v>0.1452</v>
      </c>
      <c r="F6030">
        <v>0</v>
      </c>
      <c r="G6030">
        <v>0.29089999999999999</v>
      </c>
    </row>
    <row r="6031" spans="1:7" x14ac:dyDescent="0.25">
      <c r="A6031">
        <v>10149999</v>
      </c>
      <c r="B6031" s="1">
        <v>41278</v>
      </c>
      <c r="C6031">
        <v>1500</v>
      </c>
      <c r="D6031">
        <v>0.21820000000000001</v>
      </c>
      <c r="E6031">
        <v>0.12330000000000001</v>
      </c>
      <c r="F6031">
        <v>0</v>
      </c>
      <c r="G6031">
        <v>0.25059999999999999</v>
      </c>
    </row>
    <row r="6032" spans="1:7" x14ac:dyDescent="0.25">
      <c r="A6032">
        <v>10149999</v>
      </c>
      <c r="B6032" s="1">
        <v>41278</v>
      </c>
      <c r="C6032">
        <v>1530</v>
      </c>
      <c r="D6032">
        <v>0.21290000000000001</v>
      </c>
      <c r="E6032">
        <v>0.12280000000000001</v>
      </c>
      <c r="F6032">
        <v>0</v>
      </c>
      <c r="G6032">
        <v>0.2457</v>
      </c>
    </row>
    <row r="6033" spans="1:7" x14ac:dyDescent="0.25">
      <c r="A6033">
        <v>10149999</v>
      </c>
      <c r="B6033" s="1">
        <v>41278</v>
      </c>
      <c r="C6033">
        <v>1600</v>
      </c>
      <c r="D6033">
        <v>0.1691</v>
      </c>
      <c r="E6033">
        <v>9.4700000000000006E-2</v>
      </c>
      <c r="F6033">
        <v>0</v>
      </c>
      <c r="G6033">
        <v>0.19389999999999999</v>
      </c>
    </row>
    <row r="6034" spans="1:7" x14ac:dyDescent="0.25">
      <c r="A6034">
        <v>10149999</v>
      </c>
      <c r="B6034" s="1">
        <v>41278</v>
      </c>
      <c r="C6034">
        <v>1630</v>
      </c>
      <c r="D6034">
        <v>0.1532</v>
      </c>
      <c r="E6034">
        <v>8.3699999999999997E-2</v>
      </c>
      <c r="F6034">
        <v>0</v>
      </c>
      <c r="G6034">
        <v>0.17469999999999999</v>
      </c>
    </row>
    <row r="6035" spans="1:7" x14ac:dyDescent="0.25">
      <c r="A6035">
        <v>10149999</v>
      </c>
      <c r="B6035" s="1">
        <v>41278</v>
      </c>
      <c r="C6035">
        <v>1700</v>
      </c>
      <c r="D6035">
        <v>0.12640000000000001</v>
      </c>
      <c r="E6035">
        <v>7.1900000000000006E-2</v>
      </c>
      <c r="F6035">
        <v>0</v>
      </c>
      <c r="G6035">
        <v>0.1454</v>
      </c>
    </row>
    <row r="6036" spans="1:7" x14ac:dyDescent="0.25">
      <c r="A6036">
        <v>10149999</v>
      </c>
      <c r="B6036" s="1">
        <v>41278</v>
      </c>
      <c r="C6036">
        <v>1730</v>
      </c>
      <c r="D6036">
        <v>0.126</v>
      </c>
      <c r="E6036">
        <v>7.4300000000000005E-2</v>
      </c>
      <c r="F6036">
        <v>0</v>
      </c>
      <c r="G6036">
        <v>0.1462</v>
      </c>
    </row>
    <row r="6037" spans="1:7" x14ac:dyDescent="0.25">
      <c r="A6037">
        <v>10149999</v>
      </c>
      <c r="B6037" s="1">
        <v>41278</v>
      </c>
      <c r="C6037">
        <v>1800</v>
      </c>
      <c r="D6037">
        <v>9.2600000000000002E-2</v>
      </c>
      <c r="E6037">
        <v>5.6800000000000003E-2</v>
      </c>
      <c r="F6037">
        <v>0</v>
      </c>
      <c r="G6037">
        <v>0.1087</v>
      </c>
    </row>
    <row r="6038" spans="1:7" x14ac:dyDescent="0.25">
      <c r="A6038">
        <v>10149999</v>
      </c>
      <c r="B6038" s="1">
        <v>41278</v>
      </c>
      <c r="C6038">
        <v>1830</v>
      </c>
      <c r="D6038">
        <v>5.6300000000000003E-2</v>
      </c>
      <c r="E6038">
        <v>3.6200000000000003E-2</v>
      </c>
      <c r="F6038">
        <v>0</v>
      </c>
      <c r="G6038">
        <v>6.6900000000000001E-2</v>
      </c>
    </row>
    <row r="6039" spans="1:7" x14ac:dyDescent="0.25">
      <c r="A6039">
        <v>10149999</v>
      </c>
      <c r="B6039" s="1">
        <v>41278</v>
      </c>
      <c r="C6039">
        <v>1900</v>
      </c>
      <c r="D6039">
        <v>2.9000000000000001E-2</v>
      </c>
      <c r="E6039">
        <v>2.1499999999999998E-2</v>
      </c>
      <c r="F6039">
        <v>1E-4</v>
      </c>
      <c r="G6039">
        <v>3.61E-2</v>
      </c>
    </row>
    <row r="6040" spans="1:7" x14ac:dyDescent="0.25">
      <c r="A6040">
        <v>10149999</v>
      </c>
      <c r="B6040" s="1">
        <v>41278</v>
      </c>
      <c r="C6040">
        <v>1930</v>
      </c>
      <c r="D6040">
        <v>2.24E-2</v>
      </c>
      <c r="E6040">
        <v>1.9400000000000001E-2</v>
      </c>
      <c r="F6040">
        <v>0</v>
      </c>
      <c r="G6040">
        <v>2.9700000000000001E-2</v>
      </c>
    </row>
    <row r="6041" spans="1:7" x14ac:dyDescent="0.25">
      <c r="A6041">
        <v>10149999</v>
      </c>
      <c r="B6041" s="1">
        <v>41278</v>
      </c>
      <c r="C6041">
        <v>2000</v>
      </c>
      <c r="D6041">
        <v>2.1000000000000001E-2</v>
      </c>
      <c r="E6041">
        <v>2.3199999999999998E-2</v>
      </c>
      <c r="F6041">
        <v>0</v>
      </c>
      <c r="G6041">
        <v>3.1300000000000001E-2</v>
      </c>
    </row>
    <row r="6042" spans="1:7" x14ac:dyDescent="0.25">
      <c r="A6042">
        <v>10149999</v>
      </c>
      <c r="B6042" s="1">
        <v>41278</v>
      </c>
      <c r="C6042">
        <v>2030</v>
      </c>
      <c r="D6042">
        <v>1.83E-2</v>
      </c>
      <c r="E6042">
        <v>2.1000000000000001E-2</v>
      </c>
      <c r="F6042">
        <v>0</v>
      </c>
      <c r="G6042">
        <v>2.7900000000000001E-2</v>
      </c>
    </row>
    <row r="6043" spans="1:7" x14ac:dyDescent="0.25">
      <c r="A6043">
        <v>10149999</v>
      </c>
      <c r="B6043" s="1">
        <v>41278</v>
      </c>
      <c r="C6043">
        <v>2100</v>
      </c>
      <c r="D6043">
        <v>2.1100000000000001E-2</v>
      </c>
      <c r="E6043">
        <v>2.12E-2</v>
      </c>
      <c r="F6043">
        <v>0</v>
      </c>
      <c r="G6043">
        <v>2.9899999999999999E-2</v>
      </c>
    </row>
    <row r="6044" spans="1:7" x14ac:dyDescent="0.25">
      <c r="A6044">
        <v>10149999</v>
      </c>
      <c r="B6044" s="1">
        <v>41278</v>
      </c>
      <c r="C6044">
        <v>2130</v>
      </c>
      <c r="D6044">
        <v>2.7799999999999998E-2</v>
      </c>
      <c r="E6044">
        <v>2.9600000000000001E-2</v>
      </c>
      <c r="F6044">
        <v>0</v>
      </c>
      <c r="G6044">
        <v>4.0599999999999997E-2</v>
      </c>
    </row>
    <row r="6045" spans="1:7" x14ac:dyDescent="0.25">
      <c r="A6045">
        <v>10149999</v>
      </c>
      <c r="B6045" s="1">
        <v>41278</v>
      </c>
      <c r="C6045">
        <v>2200</v>
      </c>
      <c r="D6045">
        <v>3.15E-2</v>
      </c>
      <c r="E6045">
        <v>3.5299999999999998E-2</v>
      </c>
      <c r="F6045">
        <v>0</v>
      </c>
      <c r="G6045">
        <v>4.7399999999999998E-2</v>
      </c>
    </row>
    <row r="6046" spans="1:7" x14ac:dyDescent="0.25">
      <c r="A6046">
        <v>10149999</v>
      </c>
      <c r="B6046" s="1">
        <v>41278</v>
      </c>
      <c r="C6046">
        <v>2230</v>
      </c>
      <c r="D6046">
        <v>1.7299999999999999E-2</v>
      </c>
      <c r="E6046">
        <v>1.46E-2</v>
      </c>
      <c r="F6046">
        <v>0</v>
      </c>
      <c r="G6046">
        <v>2.2700000000000001E-2</v>
      </c>
    </row>
    <row r="6047" spans="1:7" x14ac:dyDescent="0.25">
      <c r="A6047">
        <v>10149999</v>
      </c>
      <c r="B6047" s="1">
        <v>41278</v>
      </c>
      <c r="C6047">
        <v>2300</v>
      </c>
      <c r="D6047">
        <v>1.83E-2</v>
      </c>
      <c r="E6047">
        <v>1.5599999999999999E-2</v>
      </c>
      <c r="F6047">
        <v>0</v>
      </c>
      <c r="G6047">
        <v>2.4E-2</v>
      </c>
    </row>
    <row r="6048" spans="1:7" x14ac:dyDescent="0.25">
      <c r="A6048">
        <v>10149999</v>
      </c>
      <c r="B6048" s="1">
        <v>41278</v>
      </c>
      <c r="C6048">
        <v>2330</v>
      </c>
      <c r="D6048">
        <v>1.5699999999999999E-2</v>
      </c>
      <c r="E6048">
        <v>1.3299999999999999E-2</v>
      </c>
      <c r="F6048">
        <v>0</v>
      </c>
      <c r="G6048">
        <v>2.06E-2</v>
      </c>
    </row>
    <row r="6049" spans="1:7" x14ac:dyDescent="0.25">
      <c r="A6049">
        <v>10149999</v>
      </c>
      <c r="B6049" s="1">
        <v>41278</v>
      </c>
      <c r="C6049">
        <v>2400</v>
      </c>
      <c r="D6049">
        <v>1.29E-2</v>
      </c>
      <c r="E6049">
        <v>1.09E-2</v>
      </c>
      <c r="F6049">
        <v>0</v>
      </c>
      <c r="G6049">
        <v>1.6899999999999998E-2</v>
      </c>
    </row>
    <row r="6050" spans="1:7" x14ac:dyDescent="0.25">
      <c r="A6050">
        <v>10149999</v>
      </c>
      <c r="B6050" s="1">
        <v>41279</v>
      </c>
      <c r="C6050">
        <v>30</v>
      </c>
      <c r="D6050">
        <v>1.2699999999999999E-2</v>
      </c>
      <c r="E6050">
        <v>1.0500000000000001E-2</v>
      </c>
      <c r="F6050">
        <v>0</v>
      </c>
      <c r="G6050">
        <v>1.6400000000000001E-2</v>
      </c>
    </row>
    <row r="6051" spans="1:7" x14ac:dyDescent="0.25">
      <c r="A6051">
        <v>10149999</v>
      </c>
      <c r="B6051" s="1">
        <v>41279</v>
      </c>
      <c r="C6051">
        <v>100</v>
      </c>
      <c r="D6051">
        <v>1.2699999999999999E-2</v>
      </c>
      <c r="E6051">
        <v>1.0699999999999999E-2</v>
      </c>
      <c r="F6051">
        <v>0</v>
      </c>
      <c r="G6051">
        <v>1.66E-2</v>
      </c>
    </row>
    <row r="6052" spans="1:7" x14ac:dyDescent="0.25">
      <c r="A6052">
        <v>10149999</v>
      </c>
      <c r="B6052" s="1">
        <v>41279</v>
      </c>
      <c r="C6052">
        <v>130</v>
      </c>
      <c r="D6052">
        <v>1.2699999999999999E-2</v>
      </c>
      <c r="E6052">
        <v>1.0699999999999999E-2</v>
      </c>
      <c r="F6052">
        <v>0</v>
      </c>
      <c r="G6052">
        <v>1.67E-2</v>
      </c>
    </row>
    <row r="6053" spans="1:7" x14ac:dyDescent="0.25">
      <c r="A6053">
        <v>10149999</v>
      </c>
      <c r="B6053" s="1">
        <v>41279</v>
      </c>
      <c r="C6053">
        <v>200</v>
      </c>
      <c r="D6053">
        <v>1.2800000000000001E-2</v>
      </c>
      <c r="E6053">
        <v>1.0699999999999999E-2</v>
      </c>
      <c r="F6053">
        <v>0</v>
      </c>
      <c r="G6053">
        <v>1.67E-2</v>
      </c>
    </row>
    <row r="6054" spans="1:7" x14ac:dyDescent="0.25">
      <c r="A6054">
        <v>10149999</v>
      </c>
      <c r="B6054" s="1">
        <v>41279</v>
      </c>
      <c r="C6054">
        <v>230</v>
      </c>
      <c r="D6054">
        <v>1.29E-2</v>
      </c>
      <c r="E6054">
        <v>1.09E-2</v>
      </c>
      <c r="F6054">
        <v>0</v>
      </c>
      <c r="G6054">
        <v>1.6899999999999998E-2</v>
      </c>
    </row>
    <row r="6055" spans="1:7" x14ac:dyDescent="0.25">
      <c r="A6055">
        <v>10149999</v>
      </c>
      <c r="B6055" s="1">
        <v>41279</v>
      </c>
      <c r="C6055">
        <v>300</v>
      </c>
      <c r="D6055">
        <v>1.2999999999999999E-2</v>
      </c>
      <c r="E6055">
        <v>1.0999999999999999E-2</v>
      </c>
      <c r="F6055">
        <v>0</v>
      </c>
      <c r="G6055">
        <v>1.7000000000000001E-2</v>
      </c>
    </row>
    <row r="6056" spans="1:7" x14ac:dyDescent="0.25">
      <c r="A6056">
        <v>10149999</v>
      </c>
      <c r="B6056" s="1">
        <v>41279</v>
      </c>
      <c r="C6056">
        <v>330</v>
      </c>
      <c r="D6056">
        <v>1.2999999999999999E-2</v>
      </c>
      <c r="E6056">
        <v>1.12E-2</v>
      </c>
      <c r="F6056">
        <v>0</v>
      </c>
      <c r="G6056">
        <v>1.7100000000000001E-2</v>
      </c>
    </row>
    <row r="6057" spans="1:7" x14ac:dyDescent="0.25">
      <c r="A6057">
        <v>10149999</v>
      </c>
      <c r="B6057" s="1">
        <v>41279</v>
      </c>
      <c r="C6057">
        <v>400</v>
      </c>
      <c r="D6057">
        <v>1.2800000000000001E-2</v>
      </c>
      <c r="E6057">
        <v>1.0999999999999999E-2</v>
      </c>
      <c r="F6057">
        <v>0</v>
      </c>
      <c r="G6057">
        <v>1.6899999999999998E-2</v>
      </c>
    </row>
    <row r="6058" spans="1:7" x14ac:dyDescent="0.25">
      <c r="A6058">
        <v>10149999</v>
      </c>
      <c r="B6058" s="1">
        <v>41279</v>
      </c>
      <c r="C6058">
        <v>430</v>
      </c>
      <c r="D6058">
        <v>1.2800000000000001E-2</v>
      </c>
      <c r="E6058">
        <v>1.0699999999999999E-2</v>
      </c>
      <c r="F6058">
        <v>0</v>
      </c>
      <c r="G6058">
        <v>1.67E-2</v>
      </c>
    </row>
    <row r="6059" spans="1:7" x14ac:dyDescent="0.25">
      <c r="A6059">
        <v>10149999</v>
      </c>
      <c r="B6059" s="1">
        <v>41279</v>
      </c>
      <c r="C6059">
        <v>500</v>
      </c>
      <c r="D6059">
        <v>1.26E-2</v>
      </c>
      <c r="E6059">
        <v>1.0500000000000001E-2</v>
      </c>
      <c r="F6059">
        <v>0</v>
      </c>
      <c r="G6059">
        <v>1.6400000000000001E-2</v>
      </c>
    </row>
    <row r="6060" spans="1:7" x14ac:dyDescent="0.25">
      <c r="A6060">
        <v>10149999</v>
      </c>
      <c r="B6060" s="1">
        <v>41279</v>
      </c>
      <c r="C6060">
        <v>530</v>
      </c>
      <c r="D6060">
        <v>1.2800000000000001E-2</v>
      </c>
      <c r="E6060">
        <v>1.0800000000000001E-2</v>
      </c>
      <c r="F6060">
        <v>0</v>
      </c>
      <c r="G6060">
        <v>1.6799999999999999E-2</v>
      </c>
    </row>
    <row r="6061" spans="1:7" x14ac:dyDescent="0.25">
      <c r="A6061">
        <v>10149999</v>
      </c>
      <c r="B6061" s="1">
        <v>41279</v>
      </c>
      <c r="C6061">
        <v>600</v>
      </c>
      <c r="D6061">
        <v>1.26E-2</v>
      </c>
      <c r="E6061">
        <v>1.04E-2</v>
      </c>
      <c r="F6061">
        <v>0</v>
      </c>
      <c r="G6061">
        <v>1.6400000000000001E-2</v>
      </c>
    </row>
    <row r="6062" spans="1:7" x14ac:dyDescent="0.25">
      <c r="A6062">
        <v>10149999</v>
      </c>
      <c r="B6062" s="1">
        <v>41279</v>
      </c>
      <c r="C6062">
        <v>630</v>
      </c>
      <c r="D6062">
        <v>1.09E-2</v>
      </c>
      <c r="E6062">
        <v>8.6E-3</v>
      </c>
      <c r="F6062">
        <v>2.0000000000000001E-4</v>
      </c>
      <c r="G6062">
        <v>1.37E-2</v>
      </c>
    </row>
    <row r="6063" spans="1:7" x14ac:dyDescent="0.25">
      <c r="A6063">
        <v>10149999</v>
      </c>
      <c r="B6063" s="1">
        <v>41279</v>
      </c>
      <c r="C6063">
        <v>700</v>
      </c>
      <c r="D6063">
        <v>0.01</v>
      </c>
      <c r="E6063">
        <v>7.7999999999999996E-3</v>
      </c>
      <c r="F6063">
        <v>0</v>
      </c>
      <c r="G6063">
        <v>1.2699999999999999E-2</v>
      </c>
    </row>
    <row r="6064" spans="1:7" x14ac:dyDescent="0.25">
      <c r="A6064">
        <v>10149999</v>
      </c>
      <c r="B6064" s="1">
        <v>41279</v>
      </c>
      <c r="C6064">
        <v>730</v>
      </c>
      <c r="D6064">
        <v>1.0699999999999999E-2</v>
      </c>
      <c r="E6064">
        <v>6.7999999999999996E-3</v>
      </c>
      <c r="F6064">
        <v>1E-4</v>
      </c>
      <c r="G6064">
        <v>1.2699999999999999E-2</v>
      </c>
    </row>
    <row r="6065" spans="1:7" x14ac:dyDescent="0.25">
      <c r="A6065">
        <v>10149999</v>
      </c>
      <c r="B6065" s="1">
        <v>41279</v>
      </c>
      <c r="C6065">
        <v>800</v>
      </c>
      <c r="D6065">
        <v>1.14E-2</v>
      </c>
      <c r="E6065">
        <v>8.6E-3</v>
      </c>
      <c r="F6065">
        <v>0</v>
      </c>
      <c r="G6065">
        <v>1.43E-2</v>
      </c>
    </row>
    <row r="6066" spans="1:7" x14ac:dyDescent="0.25">
      <c r="A6066">
        <v>10149999</v>
      </c>
      <c r="B6066" s="1">
        <v>41279</v>
      </c>
      <c r="C6066">
        <v>830</v>
      </c>
      <c r="D6066">
        <v>1.6400000000000001E-2</v>
      </c>
      <c r="E6066">
        <v>1.5299999999999999E-2</v>
      </c>
      <c r="F6066">
        <v>0</v>
      </c>
      <c r="G6066">
        <v>2.24E-2</v>
      </c>
    </row>
    <row r="6067" spans="1:7" x14ac:dyDescent="0.25">
      <c r="A6067">
        <v>10149999</v>
      </c>
      <c r="B6067" s="1">
        <v>41279</v>
      </c>
      <c r="C6067">
        <v>900</v>
      </c>
      <c r="D6067">
        <v>1.55E-2</v>
      </c>
      <c r="E6067">
        <v>1.4800000000000001E-2</v>
      </c>
      <c r="F6067">
        <v>0</v>
      </c>
      <c r="G6067">
        <v>2.1499999999999998E-2</v>
      </c>
    </row>
    <row r="6068" spans="1:7" x14ac:dyDescent="0.25">
      <c r="A6068">
        <v>10149999</v>
      </c>
      <c r="B6068" s="1">
        <v>41279</v>
      </c>
      <c r="C6068">
        <v>930</v>
      </c>
      <c r="D6068">
        <v>1.34E-2</v>
      </c>
      <c r="E6068">
        <v>1.1299999999999999E-2</v>
      </c>
      <c r="F6068">
        <v>0</v>
      </c>
      <c r="G6068">
        <v>1.7500000000000002E-2</v>
      </c>
    </row>
    <row r="6069" spans="1:7" x14ac:dyDescent="0.25">
      <c r="A6069">
        <v>10149999</v>
      </c>
      <c r="B6069" s="1">
        <v>41279</v>
      </c>
      <c r="C6069">
        <v>1000</v>
      </c>
      <c r="D6069">
        <v>1.2999999999999999E-2</v>
      </c>
      <c r="E6069">
        <v>1.0200000000000001E-2</v>
      </c>
      <c r="F6069">
        <v>0</v>
      </c>
      <c r="G6069">
        <v>1.66E-2</v>
      </c>
    </row>
    <row r="6070" spans="1:7" x14ac:dyDescent="0.25">
      <c r="A6070">
        <v>10149999</v>
      </c>
      <c r="B6070" s="1">
        <v>41279</v>
      </c>
      <c r="C6070">
        <v>1030</v>
      </c>
      <c r="D6070">
        <v>1.44E-2</v>
      </c>
      <c r="E6070">
        <v>1.04E-2</v>
      </c>
      <c r="F6070">
        <v>0</v>
      </c>
      <c r="G6070">
        <v>1.77E-2</v>
      </c>
    </row>
    <row r="6071" spans="1:7" x14ac:dyDescent="0.25">
      <c r="A6071">
        <v>10149999</v>
      </c>
      <c r="B6071" s="1">
        <v>41279</v>
      </c>
      <c r="C6071">
        <v>1100</v>
      </c>
      <c r="D6071">
        <v>1.4999999999999999E-2</v>
      </c>
      <c r="E6071">
        <v>1.0200000000000001E-2</v>
      </c>
      <c r="F6071">
        <v>0</v>
      </c>
      <c r="G6071">
        <v>1.8100000000000002E-2</v>
      </c>
    </row>
    <row r="6072" spans="1:7" x14ac:dyDescent="0.25">
      <c r="A6072">
        <v>10149999</v>
      </c>
      <c r="B6072" s="1">
        <v>41279</v>
      </c>
      <c r="C6072">
        <v>1130</v>
      </c>
      <c r="D6072">
        <v>1.4500000000000001E-2</v>
      </c>
      <c r="E6072">
        <v>9.7999999999999997E-3</v>
      </c>
      <c r="F6072">
        <v>0</v>
      </c>
      <c r="G6072">
        <v>1.7500000000000002E-2</v>
      </c>
    </row>
    <row r="6073" spans="1:7" x14ac:dyDescent="0.25">
      <c r="A6073">
        <v>10149999</v>
      </c>
      <c r="B6073" s="1">
        <v>41279</v>
      </c>
      <c r="C6073">
        <v>1200</v>
      </c>
      <c r="D6073">
        <v>1.3599999999999999E-2</v>
      </c>
      <c r="E6073">
        <v>9.2999999999999992E-3</v>
      </c>
      <c r="F6073">
        <v>0</v>
      </c>
      <c r="G6073">
        <v>1.66E-2</v>
      </c>
    </row>
    <row r="6074" spans="1:7" x14ac:dyDescent="0.25">
      <c r="A6074">
        <v>10149999</v>
      </c>
      <c r="B6074" s="1">
        <v>41279</v>
      </c>
      <c r="C6074">
        <v>1230</v>
      </c>
      <c r="D6074">
        <v>1.5299999999999999E-2</v>
      </c>
      <c r="E6074">
        <v>9.7000000000000003E-3</v>
      </c>
      <c r="F6074">
        <v>0</v>
      </c>
      <c r="G6074">
        <v>1.8100000000000002E-2</v>
      </c>
    </row>
    <row r="6075" spans="1:7" x14ac:dyDescent="0.25">
      <c r="A6075">
        <v>10149999</v>
      </c>
      <c r="B6075" s="1">
        <v>41279</v>
      </c>
      <c r="C6075">
        <v>1300</v>
      </c>
      <c r="D6075">
        <v>1.49E-2</v>
      </c>
      <c r="E6075">
        <v>1.03E-2</v>
      </c>
      <c r="F6075">
        <v>0</v>
      </c>
      <c r="G6075">
        <v>1.8100000000000002E-2</v>
      </c>
    </row>
    <row r="6076" spans="1:7" x14ac:dyDescent="0.25">
      <c r="A6076">
        <v>10149999</v>
      </c>
      <c r="B6076" s="1">
        <v>41279</v>
      </c>
      <c r="C6076">
        <v>1330</v>
      </c>
      <c r="D6076">
        <v>1.77E-2</v>
      </c>
      <c r="E6076">
        <v>1.1599999999999999E-2</v>
      </c>
      <c r="F6076">
        <v>0</v>
      </c>
      <c r="G6076">
        <v>2.1100000000000001E-2</v>
      </c>
    </row>
    <row r="6077" spans="1:7" x14ac:dyDescent="0.25">
      <c r="A6077">
        <v>10149999</v>
      </c>
      <c r="B6077" s="1">
        <v>41279</v>
      </c>
      <c r="C6077">
        <v>1400</v>
      </c>
      <c r="D6077">
        <v>1.3599999999999999E-2</v>
      </c>
      <c r="E6077">
        <v>8.0000000000000002E-3</v>
      </c>
      <c r="F6077">
        <v>0</v>
      </c>
      <c r="G6077">
        <v>1.5800000000000002E-2</v>
      </c>
    </row>
    <row r="6078" spans="1:7" x14ac:dyDescent="0.25">
      <c r="A6078">
        <v>10149999</v>
      </c>
      <c r="B6078" s="1">
        <v>41279</v>
      </c>
      <c r="C6078">
        <v>1430</v>
      </c>
      <c r="D6078">
        <v>1.2699999999999999E-2</v>
      </c>
      <c r="E6078">
        <v>6.6E-3</v>
      </c>
      <c r="F6078">
        <v>0</v>
      </c>
      <c r="G6078">
        <v>1.43E-2</v>
      </c>
    </row>
    <row r="6079" spans="1:7" x14ac:dyDescent="0.25">
      <c r="A6079">
        <v>10149999</v>
      </c>
      <c r="B6079" s="1">
        <v>41279</v>
      </c>
      <c r="C6079">
        <v>1500</v>
      </c>
      <c r="D6079">
        <v>1.2E-2</v>
      </c>
      <c r="E6079">
        <v>6.1000000000000004E-3</v>
      </c>
      <c r="F6079">
        <v>1E-4</v>
      </c>
      <c r="G6079">
        <v>1.35E-2</v>
      </c>
    </row>
    <row r="6080" spans="1:7" x14ac:dyDescent="0.25">
      <c r="A6080">
        <v>10149999</v>
      </c>
      <c r="B6080" s="1">
        <v>41279</v>
      </c>
      <c r="C6080">
        <v>1530</v>
      </c>
      <c r="D6080">
        <v>1.2699999999999999E-2</v>
      </c>
      <c r="E6080">
        <v>6.6E-3</v>
      </c>
      <c r="F6080">
        <v>0</v>
      </c>
      <c r="G6080">
        <v>1.4200000000000001E-2</v>
      </c>
    </row>
    <row r="6081" spans="1:7" x14ac:dyDescent="0.25">
      <c r="A6081">
        <v>10149999</v>
      </c>
      <c r="B6081" s="1">
        <v>41279</v>
      </c>
      <c r="C6081">
        <v>1600</v>
      </c>
      <c r="D6081">
        <v>1.2200000000000001E-2</v>
      </c>
      <c r="E6081">
        <v>6.1000000000000004E-3</v>
      </c>
      <c r="F6081">
        <v>0</v>
      </c>
      <c r="G6081">
        <v>1.37E-2</v>
      </c>
    </row>
    <row r="6082" spans="1:7" x14ac:dyDescent="0.25">
      <c r="A6082">
        <v>10149999</v>
      </c>
      <c r="B6082" s="1">
        <v>41279</v>
      </c>
      <c r="C6082">
        <v>1630</v>
      </c>
      <c r="D6082">
        <v>1.2699999999999999E-2</v>
      </c>
      <c r="E6082">
        <v>6.4999999999999997E-3</v>
      </c>
      <c r="F6082">
        <v>0</v>
      </c>
      <c r="G6082">
        <v>1.4200000000000001E-2</v>
      </c>
    </row>
    <row r="6083" spans="1:7" x14ac:dyDescent="0.25">
      <c r="A6083">
        <v>10149999</v>
      </c>
      <c r="B6083" s="1">
        <v>41279</v>
      </c>
      <c r="C6083">
        <v>1700</v>
      </c>
      <c r="D6083">
        <v>1.34E-2</v>
      </c>
      <c r="E6083">
        <v>7.7000000000000002E-3</v>
      </c>
      <c r="F6083">
        <v>0</v>
      </c>
      <c r="G6083">
        <v>1.54E-2</v>
      </c>
    </row>
    <row r="6084" spans="1:7" x14ac:dyDescent="0.25">
      <c r="A6084">
        <v>10149999</v>
      </c>
      <c r="B6084" s="1">
        <v>41279</v>
      </c>
      <c r="C6084">
        <v>1730</v>
      </c>
      <c r="D6084">
        <v>1.2200000000000001E-2</v>
      </c>
      <c r="E6084">
        <v>0.01</v>
      </c>
      <c r="F6084">
        <v>0</v>
      </c>
      <c r="G6084">
        <v>1.5800000000000002E-2</v>
      </c>
    </row>
    <row r="6085" spans="1:7" x14ac:dyDescent="0.25">
      <c r="A6085">
        <v>10149999</v>
      </c>
      <c r="B6085" s="1">
        <v>41279</v>
      </c>
      <c r="C6085">
        <v>1800</v>
      </c>
      <c r="D6085">
        <v>1.09E-2</v>
      </c>
      <c r="E6085">
        <v>7.3000000000000001E-3</v>
      </c>
      <c r="F6085">
        <v>0</v>
      </c>
      <c r="G6085">
        <v>1.32E-2</v>
      </c>
    </row>
    <row r="6086" spans="1:7" x14ac:dyDescent="0.25">
      <c r="A6086">
        <v>10149999</v>
      </c>
      <c r="B6086" s="1">
        <v>41279</v>
      </c>
      <c r="C6086">
        <v>1830</v>
      </c>
      <c r="D6086">
        <v>1.17E-2</v>
      </c>
      <c r="E6086">
        <v>8.6999999999999994E-3</v>
      </c>
      <c r="F6086">
        <v>0</v>
      </c>
      <c r="G6086">
        <v>1.46E-2</v>
      </c>
    </row>
    <row r="6087" spans="1:7" x14ac:dyDescent="0.25">
      <c r="A6087">
        <v>10149999</v>
      </c>
      <c r="B6087" s="1">
        <v>41279</v>
      </c>
      <c r="C6087">
        <v>1900</v>
      </c>
      <c r="D6087">
        <v>1.3299999999999999E-2</v>
      </c>
      <c r="E6087">
        <v>1.01E-2</v>
      </c>
      <c r="F6087">
        <v>0</v>
      </c>
      <c r="G6087">
        <v>1.67E-2</v>
      </c>
    </row>
    <row r="6088" spans="1:7" x14ac:dyDescent="0.25">
      <c r="A6088">
        <v>10149999</v>
      </c>
      <c r="B6088" s="1">
        <v>41279</v>
      </c>
      <c r="C6088">
        <v>1930</v>
      </c>
      <c r="D6088">
        <v>1.55E-2</v>
      </c>
      <c r="E6088">
        <v>1.0699999999999999E-2</v>
      </c>
      <c r="F6088">
        <v>0</v>
      </c>
      <c r="G6088">
        <v>1.8800000000000001E-2</v>
      </c>
    </row>
    <row r="6089" spans="1:7" x14ac:dyDescent="0.25">
      <c r="A6089">
        <v>10149999</v>
      </c>
      <c r="B6089" s="1">
        <v>41279</v>
      </c>
      <c r="C6089">
        <v>2000</v>
      </c>
      <c r="D6089">
        <v>1.89E-2</v>
      </c>
      <c r="E6089">
        <v>1.6500000000000001E-2</v>
      </c>
      <c r="F6089">
        <v>0</v>
      </c>
      <c r="G6089">
        <v>2.52E-2</v>
      </c>
    </row>
    <row r="6090" spans="1:7" x14ac:dyDescent="0.25">
      <c r="A6090">
        <v>10149999</v>
      </c>
      <c r="B6090" s="1">
        <v>41279</v>
      </c>
      <c r="C6090">
        <v>2030</v>
      </c>
      <c r="D6090">
        <v>1.78E-2</v>
      </c>
      <c r="E6090">
        <v>1.7500000000000002E-2</v>
      </c>
      <c r="F6090">
        <v>0</v>
      </c>
      <c r="G6090">
        <v>2.4899999999999999E-2</v>
      </c>
    </row>
    <row r="6091" spans="1:7" x14ac:dyDescent="0.25">
      <c r="A6091">
        <v>10149999</v>
      </c>
      <c r="B6091" s="1">
        <v>41279</v>
      </c>
      <c r="C6091">
        <v>2100</v>
      </c>
      <c r="D6091">
        <v>2.86E-2</v>
      </c>
      <c r="E6091">
        <v>3.0800000000000001E-2</v>
      </c>
      <c r="F6091">
        <v>0</v>
      </c>
      <c r="G6091">
        <v>4.2099999999999999E-2</v>
      </c>
    </row>
    <row r="6092" spans="1:7" x14ac:dyDescent="0.25">
      <c r="A6092">
        <v>10149999</v>
      </c>
      <c r="B6092" s="1">
        <v>41279</v>
      </c>
      <c r="C6092">
        <v>2130</v>
      </c>
      <c r="D6092">
        <v>2.1299999999999999E-2</v>
      </c>
      <c r="E6092">
        <v>1.6400000000000001E-2</v>
      </c>
      <c r="F6092">
        <v>0</v>
      </c>
      <c r="G6092">
        <v>2.7099999999999999E-2</v>
      </c>
    </row>
    <row r="6093" spans="1:7" x14ac:dyDescent="0.25">
      <c r="A6093">
        <v>10149999</v>
      </c>
      <c r="B6093" s="1">
        <v>41279</v>
      </c>
      <c r="C6093">
        <v>2200</v>
      </c>
      <c r="D6093">
        <v>1.8200000000000001E-2</v>
      </c>
      <c r="E6093">
        <v>1.37E-2</v>
      </c>
      <c r="F6093">
        <v>0</v>
      </c>
      <c r="G6093">
        <v>2.2700000000000001E-2</v>
      </c>
    </row>
    <row r="6094" spans="1:7" x14ac:dyDescent="0.25">
      <c r="A6094">
        <v>10149999</v>
      </c>
      <c r="B6094" s="1">
        <v>41279</v>
      </c>
      <c r="C6094">
        <v>2230</v>
      </c>
      <c r="D6094">
        <v>1.6299999999999999E-2</v>
      </c>
      <c r="E6094">
        <v>1.34E-2</v>
      </c>
      <c r="F6094">
        <v>0</v>
      </c>
      <c r="G6094">
        <v>2.1299999999999999E-2</v>
      </c>
    </row>
    <row r="6095" spans="1:7" x14ac:dyDescent="0.25">
      <c r="A6095">
        <v>10149999</v>
      </c>
      <c r="B6095" s="1">
        <v>41279</v>
      </c>
      <c r="C6095">
        <v>2300</v>
      </c>
      <c r="D6095">
        <v>1.49E-2</v>
      </c>
      <c r="E6095">
        <v>1.24E-2</v>
      </c>
      <c r="F6095">
        <v>0</v>
      </c>
      <c r="G6095">
        <v>1.9300000000000001E-2</v>
      </c>
    </row>
    <row r="6096" spans="1:7" x14ac:dyDescent="0.25">
      <c r="A6096">
        <v>10149999</v>
      </c>
      <c r="B6096" s="1">
        <v>41279</v>
      </c>
      <c r="C6096">
        <v>2330</v>
      </c>
      <c r="D6096">
        <v>1.2200000000000001E-2</v>
      </c>
      <c r="E6096">
        <v>1.06E-2</v>
      </c>
      <c r="F6096">
        <v>0</v>
      </c>
      <c r="G6096">
        <v>1.61E-2</v>
      </c>
    </row>
    <row r="6097" spans="1:7" x14ac:dyDescent="0.25">
      <c r="A6097">
        <v>10149999</v>
      </c>
      <c r="B6097" s="1">
        <v>41279</v>
      </c>
      <c r="C6097">
        <v>2400</v>
      </c>
      <c r="D6097">
        <v>1.2200000000000001E-2</v>
      </c>
      <c r="E6097">
        <v>1.0500000000000001E-2</v>
      </c>
      <c r="F6097">
        <v>0</v>
      </c>
      <c r="G6097">
        <v>1.6199999999999999E-2</v>
      </c>
    </row>
    <row r="6098" spans="1:7" x14ac:dyDescent="0.25">
      <c r="A6098">
        <v>10149999</v>
      </c>
      <c r="B6098" s="1">
        <v>41280</v>
      </c>
      <c r="C6098">
        <v>30</v>
      </c>
      <c r="D6098">
        <v>1.23E-2</v>
      </c>
      <c r="E6098">
        <v>1.0800000000000001E-2</v>
      </c>
      <c r="F6098">
        <v>0</v>
      </c>
      <c r="G6098">
        <v>1.6299999999999999E-2</v>
      </c>
    </row>
    <row r="6099" spans="1:7" x14ac:dyDescent="0.25">
      <c r="A6099">
        <v>10149999</v>
      </c>
      <c r="B6099" s="1">
        <v>41280</v>
      </c>
      <c r="C6099">
        <v>100</v>
      </c>
      <c r="D6099">
        <v>1.24E-2</v>
      </c>
      <c r="E6099">
        <v>1.0699999999999999E-2</v>
      </c>
      <c r="F6099">
        <v>0</v>
      </c>
      <c r="G6099">
        <v>1.6400000000000001E-2</v>
      </c>
    </row>
    <row r="6100" spans="1:7" x14ac:dyDescent="0.25">
      <c r="A6100">
        <v>10149999</v>
      </c>
      <c r="B6100" s="1">
        <v>41280</v>
      </c>
      <c r="C6100">
        <v>130</v>
      </c>
      <c r="D6100">
        <v>1.24E-2</v>
      </c>
      <c r="E6100">
        <v>1.0999999999999999E-2</v>
      </c>
      <c r="F6100">
        <v>0</v>
      </c>
      <c r="G6100">
        <v>1.66E-2</v>
      </c>
    </row>
    <row r="6101" spans="1:7" x14ac:dyDescent="0.25">
      <c r="A6101">
        <v>10149999</v>
      </c>
      <c r="B6101" s="1">
        <v>41280</v>
      </c>
      <c r="C6101">
        <v>200</v>
      </c>
      <c r="D6101">
        <v>1.2500000000000001E-2</v>
      </c>
      <c r="E6101">
        <v>1.11E-2</v>
      </c>
      <c r="F6101">
        <v>0</v>
      </c>
      <c r="G6101">
        <v>1.67E-2</v>
      </c>
    </row>
    <row r="6102" spans="1:7" x14ac:dyDescent="0.25">
      <c r="A6102">
        <v>10149999</v>
      </c>
      <c r="B6102" s="1">
        <v>41280</v>
      </c>
      <c r="C6102">
        <v>230</v>
      </c>
      <c r="D6102">
        <v>1.2500000000000001E-2</v>
      </c>
      <c r="E6102">
        <v>1.1299999999999999E-2</v>
      </c>
      <c r="F6102">
        <v>0</v>
      </c>
      <c r="G6102">
        <v>1.6799999999999999E-2</v>
      </c>
    </row>
    <row r="6103" spans="1:7" x14ac:dyDescent="0.25">
      <c r="A6103">
        <v>10149999</v>
      </c>
      <c r="B6103" s="1">
        <v>41280</v>
      </c>
      <c r="C6103">
        <v>300</v>
      </c>
      <c r="D6103">
        <v>1.2999999999999999E-2</v>
      </c>
      <c r="E6103">
        <v>1.14E-2</v>
      </c>
      <c r="F6103">
        <v>0</v>
      </c>
      <c r="G6103">
        <v>1.7299999999999999E-2</v>
      </c>
    </row>
    <row r="6104" spans="1:7" x14ac:dyDescent="0.25">
      <c r="A6104">
        <v>10149999</v>
      </c>
      <c r="B6104" s="1">
        <v>41280</v>
      </c>
      <c r="C6104">
        <v>330</v>
      </c>
      <c r="D6104">
        <v>1.37E-2</v>
      </c>
      <c r="E6104">
        <v>1.1599999999999999E-2</v>
      </c>
      <c r="F6104">
        <v>0</v>
      </c>
      <c r="G6104">
        <v>1.7899999999999999E-2</v>
      </c>
    </row>
    <row r="6105" spans="1:7" x14ac:dyDescent="0.25">
      <c r="A6105">
        <v>10149999</v>
      </c>
      <c r="B6105" s="1">
        <v>41280</v>
      </c>
      <c r="C6105">
        <v>400</v>
      </c>
      <c r="D6105">
        <v>1.38E-2</v>
      </c>
      <c r="E6105">
        <v>1.1599999999999999E-2</v>
      </c>
      <c r="F6105">
        <v>0</v>
      </c>
      <c r="G6105">
        <v>1.8100000000000002E-2</v>
      </c>
    </row>
    <row r="6106" spans="1:7" x14ac:dyDescent="0.25">
      <c r="A6106">
        <v>10149999</v>
      </c>
      <c r="B6106" s="1">
        <v>41280</v>
      </c>
      <c r="C6106">
        <v>430</v>
      </c>
      <c r="D6106">
        <v>1.38E-2</v>
      </c>
      <c r="E6106">
        <v>1.18E-2</v>
      </c>
      <c r="F6106">
        <v>0</v>
      </c>
      <c r="G6106">
        <v>1.83E-2</v>
      </c>
    </row>
    <row r="6107" spans="1:7" x14ac:dyDescent="0.25">
      <c r="A6107">
        <v>10149999</v>
      </c>
      <c r="B6107" s="1">
        <v>41280</v>
      </c>
      <c r="C6107">
        <v>500</v>
      </c>
      <c r="D6107">
        <v>1.3899999999999999E-2</v>
      </c>
      <c r="E6107">
        <v>1.18E-2</v>
      </c>
      <c r="F6107">
        <v>0</v>
      </c>
      <c r="G6107">
        <v>1.8100000000000002E-2</v>
      </c>
    </row>
    <row r="6108" spans="1:7" x14ac:dyDescent="0.25">
      <c r="A6108">
        <v>10149999</v>
      </c>
      <c r="B6108" s="1">
        <v>41280</v>
      </c>
      <c r="C6108">
        <v>530</v>
      </c>
      <c r="D6108">
        <v>1.34E-2</v>
      </c>
      <c r="E6108">
        <v>1.09E-2</v>
      </c>
      <c r="F6108">
        <v>0</v>
      </c>
      <c r="G6108">
        <v>1.72E-2</v>
      </c>
    </row>
    <row r="6109" spans="1:7" x14ac:dyDescent="0.25">
      <c r="A6109">
        <v>10149999</v>
      </c>
      <c r="B6109" s="1">
        <v>41280</v>
      </c>
      <c r="C6109">
        <v>600</v>
      </c>
      <c r="D6109">
        <v>1.3100000000000001E-2</v>
      </c>
      <c r="E6109">
        <v>1.12E-2</v>
      </c>
      <c r="F6109">
        <v>0</v>
      </c>
      <c r="G6109">
        <v>1.7299999999999999E-2</v>
      </c>
    </row>
    <row r="6110" spans="1:7" x14ac:dyDescent="0.25">
      <c r="A6110">
        <v>10149999</v>
      </c>
      <c r="B6110" s="1">
        <v>41280</v>
      </c>
      <c r="C6110">
        <v>630</v>
      </c>
      <c r="D6110">
        <v>1.0200000000000001E-2</v>
      </c>
      <c r="E6110">
        <v>7.6E-3</v>
      </c>
      <c r="F6110">
        <v>0</v>
      </c>
      <c r="G6110">
        <v>1.2699999999999999E-2</v>
      </c>
    </row>
    <row r="6111" spans="1:7" x14ac:dyDescent="0.25">
      <c r="A6111">
        <v>10149999</v>
      </c>
      <c r="B6111" s="1">
        <v>41280</v>
      </c>
      <c r="C6111">
        <v>700</v>
      </c>
      <c r="D6111">
        <v>1.7000000000000001E-2</v>
      </c>
      <c r="E6111">
        <v>1.67E-2</v>
      </c>
      <c r="F6111">
        <v>0</v>
      </c>
      <c r="G6111">
        <v>2.41E-2</v>
      </c>
    </row>
    <row r="6112" spans="1:7" x14ac:dyDescent="0.25">
      <c r="A6112">
        <v>10149999</v>
      </c>
      <c r="B6112" s="1">
        <v>41280</v>
      </c>
      <c r="C6112">
        <v>730</v>
      </c>
      <c r="D6112">
        <v>3.4000000000000002E-2</v>
      </c>
      <c r="E6112">
        <v>4.3700000000000003E-2</v>
      </c>
      <c r="F6112">
        <v>0</v>
      </c>
      <c r="G6112">
        <v>5.5399999999999998E-2</v>
      </c>
    </row>
    <row r="6113" spans="1:7" x14ac:dyDescent="0.25">
      <c r="A6113">
        <v>10149999</v>
      </c>
      <c r="B6113" s="1">
        <v>41280</v>
      </c>
      <c r="C6113">
        <v>800</v>
      </c>
      <c r="D6113">
        <v>4.4699999999999997E-2</v>
      </c>
      <c r="E6113">
        <v>3.7900000000000003E-2</v>
      </c>
      <c r="F6113">
        <v>0</v>
      </c>
      <c r="G6113">
        <v>5.8799999999999998E-2</v>
      </c>
    </row>
    <row r="6114" spans="1:7" x14ac:dyDescent="0.25">
      <c r="A6114">
        <v>10149999</v>
      </c>
      <c r="B6114" s="1">
        <v>41280</v>
      </c>
      <c r="C6114">
        <v>830</v>
      </c>
      <c r="D6114">
        <v>1.6500000000000001E-2</v>
      </c>
      <c r="E6114">
        <v>1.3599999999999999E-2</v>
      </c>
      <c r="F6114">
        <v>0</v>
      </c>
      <c r="G6114">
        <v>2.1399999999999999E-2</v>
      </c>
    </row>
    <row r="6115" spans="1:7" x14ac:dyDescent="0.25">
      <c r="A6115">
        <v>10149999</v>
      </c>
      <c r="B6115" s="1">
        <v>41280</v>
      </c>
      <c r="C6115">
        <v>900</v>
      </c>
      <c r="D6115">
        <v>8.1100000000000005E-2</v>
      </c>
      <c r="E6115">
        <v>3.9899999999999998E-2</v>
      </c>
      <c r="F6115">
        <v>0</v>
      </c>
      <c r="G6115">
        <v>9.06E-2</v>
      </c>
    </row>
    <row r="6116" spans="1:7" x14ac:dyDescent="0.25">
      <c r="A6116">
        <v>10149999</v>
      </c>
      <c r="B6116" s="1">
        <v>41280</v>
      </c>
      <c r="C6116">
        <v>930</v>
      </c>
      <c r="D6116">
        <v>0.17879999999999999</v>
      </c>
      <c r="E6116">
        <v>9.3700000000000006E-2</v>
      </c>
      <c r="F6116">
        <v>0</v>
      </c>
      <c r="G6116">
        <v>0.2019</v>
      </c>
    </row>
    <row r="6117" spans="1:7" x14ac:dyDescent="0.25">
      <c r="A6117">
        <v>10149999</v>
      </c>
      <c r="B6117" s="1">
        <v>41280</v>
      </c>
      <c r="C6117">
        <v>1000</v>
      </c>
      <c r="D6117">
        <v>0.25380000000000003</v>
      </c>
      <c r="E6117">
        <v>0.12720000000000001</v>
      </c>
      <c r="F6117">
        <v>0</v>
      </c>
      <c r="G6117">
        <v>0.2838</v>
      </c>
    </row>
    <row r="6118" spans="1:7" x14ac:dyDescent="0.25">
      <c r="A6118">
        <v>10149999</v>
      </c>
      <c r="B6118" s="1">
        <v>41280</v>
      </c>
      <c r="C6118">
        <v>1030</v>
      </c>
      <c r="D6118">
        <v>0.28070000000000001</v>
      </c>
      <c r="E6118">
        <v>0.13639999999999999</v>
      </c>
      <c r="F6118">
        <v>0</v>
      </c>
      <c r="G6118">
        <v>0.31209999999999999</v>
      </c>
    </row>
    <row r="6119" spans="1:7" x14ac:dyDescent="0.25">
      <c r="A6119">
        <v>10149999</v>
      </c>
      <c r="B6119" s="1">
        <v>41280</v>
      </c>
      <c r="C6119">
        <v>1100</v>
      </c>
      <c r="D6119">
        <v>0.33210000000000001</v>
      </c>
      <c r="E6119">
        <v>0.153</v>
      </c>
      <c r="F6119">
        <v>0</v>
      </c>
      <c r="G6119">
        <v>0.36570000000000003</v>
      </c>
    </row>
    <row r="6120" spans="1:7" x14ac:dyDescent="0.25">
      <c r="A6120">
        <v>10149999</v>
      </c>
      <c r="B6120" s="1">
        <v>41280</v>
      </c>
      <c r="C6120">
        <v>1130</v>
      </c>
      <c r="D6120">
        <v>0.38319999999999999</v>
      </c>
      <c r="E6120">
        <v>0.1726</v>
      </c>
      <c r="F6120">
        <v>0</v>
      </c>
      <c r="G6120">
        <v>0.42030000000000001</v>
      </c>
    </row>
    <row r="6121" spans="1:7" x14ac:dyDescent="0.25">
      <c r="A6121">
        <v>10149999</v>
      </c>
      <c r="B6121" s="1">
        <v>41280</v>
      </c>
      <c r="C6121">
        <v>1200</v>
      </c>
      <c r="D6121">
        <v>0.39150000000000001</v>
      </c>
      <c r="E6121">
        <v>0.17599999999999999</v>
      </c>
      <c r="F6121">
        <v>0</v>
      </c>
      <c r="G6121">
        <v>0.42930000000000001</v>
      </c>
    </row>
    <row r="6122" spans="1:7" x14ac:dyDescent="0.25">
      <c r="A6122">
        <v>10149999</v>
      </c>
      <c r="B6122" s="1">
        <v>41280</v>
      </c>
      <c r="C6122">
        <v>1230</v>
      </c>
      <c r="D6122">
        <v>0.41199999999999998</v>
      </c>
      <c r="E6122">
        <v>0.18490000000000001</v>
      </c>
      <c r="F6122">
        <v>0</v>
      </c>
      <c r="G6122">
        <v>0.45179999999999998</v>
      </c>
    </row>
    <row r="6123" spans="1:7" x14ac:dyDescent="0.25">
      <c r="A6123">
        <v>10149999</v>
      </c>
      <c r="B6123" s="1">
        <v>41280</v>
      </c>
      <c r="C6123">
        <v>1300</v>
      </c>
      <c r="D6123">
        <v>0.40410000000000001</v>
      </c>
      <c r="E6123">
        <v>0.20119999999999999</v>
      </c>
      <c r="F6123">
        <v>0</v>
      </c>
      <c r="G6123">
        <v>0.45140000000000002</v>
      </c>
    </row>
    <row r="6124" spans="1:7" x14ac:dyDescent="0.25">
      <c r="A6124">
        <v>10149999</v>
      </c>
      <c r="B6124" s="1">
        <v>41280</v>
      </c>
      <c r="C6124">
        <v>1330</v>
      </c>
      <c r="D6124">
        <v>0.39250000000000002</v>
      </c>
      <c r="E6124">
        <v>0.2046</v>
      </c>
      <c r="F6124">
        <v>0</v>
      </c>
      <c r="G6124">
        <v>0.44269999999999998</v>
      </c>
    </row>
    <row r="6125" spans="1:7" x14ac:dyDescent="0.25">
      <c r="A6125">
        <v>10149999</v>
      </c>
      <c r="B6125" s="1">
        <v>41280</v>
      </c>
      <c r="C6125">
        <v>1400</v>
      </c>
      <c r="D6125">
        <v>0.3725</v>
      </c>
      <c r="E6125">
        <v>0.1953</v>
      </c>
      <c r="F6125">
        <v>0</v>
      </c>
      <c r="G6125">
        <v>0.42059999999999997</v>
      </c>
    </row>
    <row r="6126" spans="1:7" x14ac:dyDescent="0.25">
      <c r="A6126">
        <v>10149999</v>
      </c>
      <c r="B6126" s="1">
        <v>41280</v>
      </c>
      <c r="C6126">
        <v>1430</v>
      </c>
      <c r="D6126">
        <v>0.38340000000000002</v>
      </c>
      <c r="E6126">
        <v>0.184</v>
      </c>
      <c r="F6126">
        <v>0</v>
      </c>
      <c r="G6126">
        <v>0.42520000000000002</v>
      </c>
    </row>
    <row r="6127" spans="1:7" x14ac:dyDescent="0.25">
      <c r="A6127">
        <v>10149999</v>
      </c>
      <c r="B6127" s="1">
        <v>41280</v>
      </c>
      <c r="C6127">
        <v>1500</v>
      </c>
      <c r="D6127">
        <v>0.3911</v>
      </c>
      <c r="E6127">
        <v>0.1893</v>
      </c>
      <c r="F6127">
        <v>0</v>
      </c>
      <c r="G6127">
        <v>0.43459999999999999</v>
      </c>
    </row>
    <row r="6128" spans="1:7" x14ac:dyDescent="0.25">
      <c r="A6128">
        <v>10149999</v>
      </c>
      <c r="B6128" s="1">
        <v>41280</v>
      </c>
      <c r="C6128">
        <v>1530</v>
      </c>
      <c r="D6128">
        <v>0.37419999999999998</v>
      </c>
      <c r="E6128">
        <v>0.18540000000000001</v>
      </c>
      <c r="F6128">
        <v>0</v>
      </c>
      <c r="G6128">
        <v>0.41760000000000003</v>
      </c>
    </row>
    <row r="6129" spans="1:7" x14ac:dyDescent="0.25">
      <c r="A6129">
        <v>10149999</v>
      </c>
      <c r="B6129" s="1">
        <v>41280</v>
      </c>
      <c r="C6129">
        <v>1600</v>
      </c>
      <c r="D6129">
        <v>0.38119999999999998</v>
      </c>
      <c r="E6129">
        <v>0.18970000000000001</v>
      </c>
      <c r="F6129">
        <v>0</v>
      </c>
      <c r="G6129">
        <v>0.42580000000000001</v>
      </c>
    </row>
    <row r="6130" spans="1:7" x14ac:dyDescent="0.25">
      <c r="A6130">
        <v>10149999</v>
      </c>
      <c r="B6130" s="1">
        <v>41280</v>
      </c>
      <c r="C6130">
        <v>1630</v>
      </c>
      <c r="D6130">
        <v>0.40339999999999998</v>
      </c>
      <c r="E6130">
        <v>0.20269999999999999</v>
      </c>
      <c r="F6130">
        <v>0</v>
      </c>
      <c r="G6130">
        <v>0.45150000000000001</v>
      </c>
    </row>
    <row r="6131" spans="1:7" x14ac:dyDescent="0.25">
      <c r="A6131">
        <v>10149999</v>
      </c>
      <c r="B6131" s="1">
        <v>41280</v>
      </c>
      <c r="C6131">
        <v>1700</v>
      </c>
      <c r="D6131">
        <v>0.39360000000000001</v>
      </c>
      <c r="E6131">
        <v>0.20039999999999999</v>
      </c>
      <c r="F6131">
        <v>0</v>
      </c>
      <c r="G6131">
        <v>0.44169999999999998</v>
      </c>
    </row>
    <row r="6132" spans="1:7" x14ac:dyDescent="0.25">
      <c r="A6132">
        <v>10149999</v>
      </c>
      <c r="B6132" s="1">
        <v>41280</v>
      </c>
      <c r="C6132">
        <v>1730</v>
      </c>
      <c r="D6132">
        <v>0.3463</v>
      </c>
      <c r="E6132">
        <v>0.19189999999999999</v>
      </c>
      <c r="F6132">
        <v>0</v>
      </c>
      <c r="G6132">
        <v>0.39600000000000002</v>
      </c>
    </row>
    <row r="6133" spans="1:7" x14ac:dyDescent="0.25">
      <c r="A6133">
        <v>10149999</v>
      </c>
      <c r="B6133" s="1">
        <v>41280</v>
      </c>
      <c r="C6133">
        <v>1800</v>
      </c>
      <c r="D6133">
        <v>0.30730000000000002</v>
      </c>
      <c r="E6133">
        <v>0.18160000000000001</v>
      </c>
      <c r="F6133">
        <v>0</v>
      </c>
      <c r="G6133">
        <v>0.3569</v>
      </c>
    </row>
    <row r="6134" spans="1:7" x14ac:dyDescent="0.25">
      <c r="A6134">
        <v>10149999</v>
      </c>
      <c r="B6134" s="1">
        <v>41280</v>
      </c>
      <c r="C6134">
        <v>1830</v>
      </c>
      <c r="D6134">
        <v>0.21279999999999999</v>
      </c>
      <c r="E6134">
        <v>0.13439999999999999</v>
      </c>
      <c r="F6134">
        <v>0</v>
      </c>
      <c r="G6134">
        <v>0.25180000000000002</v>
      </c>
    </row>
    <row r="6135" spans="1:7" x14ac:dyDescent="0.25">
      <c r="A6135">
        <v>10149999</v>
      </c>
      <c r="B6135" s="1">
        <v>41280</v>
      </c>
      <c r="C6135">
        <v>1900</v>
      </c>
      <c r="D6135">
        <v>0.13439999999999999</v>
      </c>
      <c r="E6135">
        <v>8.4400000000000003E-2</v>
      </c>
      <c r="F6135">
        <v>0</v>
      </c>
      <c r="G6135">
        <v>0.15870000000000001</v>
      </c>
    </row>
    <row r="6136" spans="1:7" x14ac:dyDescent="0.25">
      <c r="A6136">
        <v>10149999</v>
      </c>
      <c r="B6136" s="1">
        <v>41280</v>
      </c>
      <c r="C6136">
        <v>1930</v>
      </c>
      <c r="D6136">
        <v>4.6199999999999998E-2</v>
      </c>
      <c r="E6136">
        <v>3.5799999999999998E-2</v>
      </c>
      <c r="F6136">
        <v>0</v>
      </c>
      <c r="G6136">
        <v>5.8799999999999998E-2</v>
      </c>
    </row>
    <row r="6137" spans="1:7" x14ac:dyDescent="0.25">
      <c r="A6137">
        <v>10149999</v>
      </c>
      <c r="B6137" s="1">
        <v>41280</v>
      </c>
      <c r="C6137">
        <v>2000</v>
      </c>
      <c r="D6137">
        <v>1.5900000000000001E-2</v>
      </c>
      <c r="E6137">
        <v>1.7100000000000001E-2</v>
      </c>
      <c r="F6137">
        <v>0</v>
      </c>
      <c r="G6137">
        <v>2.3400000000000001E-2</v>
      </c>
    </row>
    <row r="6138" spans="1:7" x14ac:dyDescent="0.25">
      <c r="A6138">
        <v>10149999</v>
      </c>
      <c r="B6138" s="1">
        <v>41280</v>
      </c>
      <c r="C6138">
        <v>2030</v>
      </c>
      <c r="D6138">
        <v>1.9099999999999999E-2</v>
      </c>
      <c r="E6138">
        <v>1.84E-2</v>
      </c>
      <c r="F6138">
        <v>0</v>
      </c>
      <c r="G6138">
        <v>2.6599999999999999E-2</v>
      </c>
    </row>
    <row r="6139" spans="1:7" x14ac:dyDescent="0.25">
      <c r="A6139">
        <v>10149999</v>
      </c>
      <c r="B6139" s="1">
        <v>41280</v>
      </c>
      <c r="C6139">
        <v>2100</v>
      </c>
      <c r="D6139">
        <v>2.1000000000000001E-2</v>
      </c>
      <c r="E6139">
        <v>2.0799999999999999E-2</v>
      </c>
      <c r="F6139">
        <v>0</v>
      </c>
      <c r="G6139">
        <v>2.9499999999999998E-2</v>
      </c>
    </row>
    <row r="6140" spans="1:7" x14ac:dyDescent="0.25">
      <c r="A6140">
        <v>10149999</v>
      </c>
      <c r="B6140" s="1">
        <v>41280</v>
      </c>
      <c r="C6140">
        <v>2130</v>
      </c>
      <c r="D6140">
        <v>2.9899999999999999E-2</v>
      </c>
      <c r="E6140">
        <v>3.3099999999999997E-2</v>
      </c>
      <c r="F6140">
        <v>0</v>
      </c>
      <c r="G6140">
        <v>4.4699999999999997E-2</v>
      </c>
    </row>
    <row r="6141" spans="1:7" x14ac:dyDescent="0.25">
      <c r="A6141">
        <v>10149999</v>
      </c>
      <c r="B6141" s="1">
        <v>41280</v>
      </c>
      <c r="C6141">
        <v>2200</v>
      </c>
      <c r="D6141">
        <v>4.5600000000000002E-2</v>
      </c>
      <c r="E6141">
        <v>5.33E-2</v>
      </c>
      <c r="F6141">
        <v>0</v>
      </c>
      <c r="G6141">
        <v>7.0099999999999996E-2</v>
      </c>
    </row>
    <row r="6142" spans="1:7" x14ac:dyDescent="0.25">
      <c r="A6142">
        <v>10149999</v>
      </c>
      <c r="B6142" s="1">
        <v>41280</v>
      </c>
      <c r="C6142">
        <v>2230</v>
      </c>
      <c r="D6142">
        <v>4.6300000000000001E-2</v>
      </c>
      <c r="E6142">
        <v>5.2699999999999997E-2</v>
      </c>
      <c r="F6142">
        <v>0</v>
      </c>
      <c r="G6142">
        <v>7.0300000000000001E-2</v>
      </c>
    </row>
    <row r="6143" spans="1:7" x14ac:dyDescent="0.25">
      <c r="A6143">
        <v>10149999</v>
      </c>
      <c r="B6143" s="1">
        <v>41280</v>
      </c>
      <c r="C6143">
        <v>2300</v>
      </c>
      <c r="D6143">
        <v>2.4299999999999999E-2</v>
      </c>
      <c r="E6143">
        <v>2.2599999999999999E-2</v>
      </c>
      <c r="F6143">
        <v>0</v>
      </c>
      <c r="G6143">
        <v>3.3300000000000003E-2</v>
      </c>
    </row>
    <row r="6144" spans="1:7" x14ac:dyDescent="0.25">
      <c r="A6144">
        <v>10149999</v>
      </c>
      <c r="B6144" s="1">
        <v>41280</v>
      </c>
      <c r="C6144">
        <v>2330</v>
      </c>
      <c r="D6144">
        <v>1.43E-2</v>
      </c>
      <c r="E6144">
        <v>1.09E-2</v>
      </c>
      <c r="F6144">
        <v>0</v>
      </c>
      <c r="G6144">
        <v>1.7999999999999999E-2</v>
      </c>
    </row>
    <row r="6145" spans="1:7" x14ac:dyDescent="0.25">
      <c r="A6145">
        <v>10149999</v>
      </c>
      <c r="B6145" s="1">
        <v>41280</v>
      </c>
      <c r="C6145">
        <v>2400</v>
      </c>
      <c r="D6145">
        <v>1.3599999999999999E-2</v>
      </c>
      <c r="E6145">
        <v>9.9000000000000008E-3</v>
      </c>
      <c r="F6145">
        <v>0</v>
      </c>
      <c r="G6145">
        <v>1.67E-2</v>
      </c>
    </row>
    <row r="6146" spans="1:7" x14ac:dyDescent="0.25">
      <c r="A6146">
        <v>10149999</v>
      </c>
      <c r="B6146" s="1">
        <v>41281</v>
      </c>
      <c r="C6146">
        <v>30</v>
      </c>
      <c r="D6146">
        <v>1.3599999999999999E-2</v>
      </c>
      <c r="E6146">
        <v>9.7000000000000003E-3</v>
      </c>
      <c r="F6146">
        <v>0</v>
      </c>
      <c r="G6146">
        <v>1.6799999999999999E-2</v>
      </c>
    </row>
    <row r="6147" spans="1:7" x14ac:dyDescent="0.25">
      <c r="A6147">
        <v>10149999</v>
      </c>
      <c r="B6147" s="1">
        <v>41281</v>
      </c>
      <c r="C6147">
        <v>100</v>
      </c>
      <c r="D6147">
        <v>1.32E-2</v>
      </c>
      <c r="E6147">
        <v>9.2999999999999992E-3</v>
      </c>
      <c r="F6147">
        <v>0</v>
      </c>
      <c r="G6147">
        <v>1.61E-2</v>
      </c>
    </row>
    <row r="6148" spans="1:7" x14ac:dyDescent="0.25">
      <c r="A6148">
        <v>10149999</v>
      </c>
      <c r="B6148" s="1">
        <v>41281</v>
      </c>
      <c r="C6148">
        <v>130</v>
      </c>
      <c r="D6148">
        <v>1.38E-2</v>
      </c>
      <c r="E6148">
        <v>0.01</v>
      </c>
      <c r="F6148">
        <v>0</v>
      </c>
      <c r="G6148">
        <v>1.72E-2</v>
      </c>
    </row>
    <row r="6149" spans="1:7" x14ac:dyDescent="0.25">
      <c r="A6149">
        <v>10149999</v>
      </c>
      <c r="B6149" s="1">
        <v>41281</v>
      </c>
      <c r="C6149">
        <v>200</v>
      </c>
      <c r="D6149">
        <v>1.3599999999999999E-2</v>
      </c>
      <c r="E6149">
        <v>9.7000000000000003E-3</v>
      </c>
      <c r="F6149">
        <v>0</v>
      </c>
      <c r="G6149">
        <v>1.66E-2</v>
      </c>
    </row>
    <row r="6150" spans="1:7" x14ac:dyDescent="0.25">
      <c r="A6150">
        <v>10149999</v>
      </c>
      <c r="B6150" s="1">
        <v>41281</v>
      </c>
      <c r="C6150">
        <v>230</v>
      </c>
      <c r="D6150">
        <v>1.3599999999999999E-2</v>
      </c>
      <c r="E6150">
        <v>9.7999999999999997E-3</v>
      </c>
      <c r="F6150">
        <v>0</v>
      </c>
      <c r="G6150">
        <v>1.6799999999999999E-2</v>
      </c>
    </row>
    <row r="6151" spans="1:7" x14ac:dyDescent="0.25">
      <c r="A6151">
        <v>10149999</v>
      </c>
      <c r="B6151" s="1">
        <v>41281</v>
      </c>
      <c r="C6151">
        <v>300</v>
      </c>
      <c r="D6151">
        <v>1.4E-2</v>
      </c>
      <c r="E6151">
        <v>1.0500000000000001E-2</v>
      </c>
      <c r="F6151">
        <v>0</v>
      </c>
      <c r="G6151">
        <v>1.7399999999999999E-2</v>
      </c>
    </row>
    <row r="6152" spans="1:7" x14ac:dyDescent="0.25">
      <c r="A6152">
        <v>10149999</v>
      </c>
      <c r="B6152" s="1">
        <v>41281</v>
      </c>
      <c r="C6152">
        <v>330</v>
      </c>
      <c r="D6152">
        <v>1.34E-2</v>
      </c>
      <c r="E6152">
        <v>9.4999999999999998E-3</v>
      </c>
      <c r="F6152">
        <v>0</v>
      </c>
      <c r="G6152">
        <v>1.6500000000000001E-2</v>
      </c>
    </row>
    <row r="6153" spans="1:7" x14ac:dyDescent="0.25">
      <c r="A6153">
        <v>10149999</v>
      </c>
      <c r="B6153" s="1">
        <v>41281</v>
      </c>
      <c r="C6153">
        <v>400</v>
      </c>
      <c r="D6153">
        <v>1.41E-2</v>
      </c>
      <c r="E6153">
        <v>1.06E-2</v>
      </c>
      <c r="F6153">
        <v>0</v>
      </c>
      <c r="G6153">
        <v>1.7600000000000001E-2</v>
      </c>
    </row>
    <row r="6154" spans="1:7" x14ac:dyDescent="0.25">
      <c r="A6154">
        <v>10149999</v>
      </c>
      <c r="B6154" s="1">
        <v>41281</v>
      </c>
      <c r="C6154">
        <v>430</v>
      </c>
      <c r="D6154">
        <v>1.3299999999999999E-2</v>
      </c>
      <c r="E6154">
        <v>9.5999999999999992E-3</v>
      </c>
      <c r="F6154">
        <v>0</v>
      </c>
      <c r="G6154">
        <v>1.6500000000000001E-2</v>
      </c>
    </row>
    <row r="6155" spans="1:7" x14ac:dyDescent="0.25">
      <c r="A6155">
        <v>10149999</v>
      </c>
      <c r="B6155" s="1">
        <v>41281</v>
      </c>
      <c r="C6155">
        <v>500</v>
      </c>
      <c r="D6155">
        <v>1.4200000000000001E-2</v>
      </c>
      <c r="E6155">
        <v>1.0800000000000001E-2</v>
      </c>
      <c r="F6155">
        <v>0</v>
      </c>
      <c r="G6155">
        <v>1.78E-2</v>
      </c>
    </row>
    <row r="6156" spans="1:7" x14ac:dyDescent="0.25">
      <c r="A6156">
        <v>10149999</v>
      </c>
      <c r="B6156" s="1">
        <v>41281</v>
      </c>
      <c r="C6156">
        <v>530</v>
      </c>
      <c r="D6156">
        <v>1.3599999999999999E-2</v>
      </c>
      <c r="E6156">
        <v>0.01</v>
      </c>
      <c r="F6156">
        <v>0</v>
      </c>
      <c r="G6156">
        <v>1.6899999999999998E-2</v>
      </c>
    </row>
    <row r="6157" spans="1:7" x14ac:dyDescent="0.25">
      <c r="A6157">
        <v>10149999</v>
      </c>
      <c r="B6157" s="1">
        <v>41281</v>
      </c>
      <c r="C6157">
        <v>600</v>
      </c>
      <c r="D6157">
        <v>1.29E-2</v>
      </c>
      <c r="E6157">
        <v>9.4000000000000004E-3</v>
      </c>
      <c r="F6157">
        <v>0</v>
      </c>
      <c r="G6157">
        <v>1.6E-2</v>
      </c>
    </row>
    <row r="6158" spans="1:7" x14ac:dyDescent="0.25">
      <c r="A6158">
        <v>10149999</v>
      </c>
      <c r="B6158" s="1">
        <v>41281</v>
      </c>
      <c r="C6158">
        <v>630</v>
      </c>
      <c r="D6158">
        <v>1.2999999999999999E-2</v>
      </c>
      <c r="E6158">
        <v>1.0200000000000001E-2</v>
      </c>
      <c r="F6158">
        <v>0</v>
      </c>
      <c r="G6158">
        <v>1.66E-2</v>
      </c>
    </row>
    <row r="6159" spans="1:7" x14ac:dyDescent="0.25">
      <c r="A6159">
        <v>10149999</v>
      </c>
      <c r="B6159" s="1">
        <v>41281</v>
      </c>
      <c r="C6159">
        <v>700</v>
      </c>
      <c r="D6159">
        <v>2.2700000000000001E-2</v>
      </c>
      <c r="E6159">
        <v>2.3199999999999998E-2</v>
      </c>
      <c r="F6159">
        <v>0</v>
      </c>
      <c r="G6159">
        <v>3.2399999999999998E-2</v>
      </c>
    </row>
    <row r="6160" spans="1:7" x14ac:dyDescent="0.25">
      <c r="A6160">
        <v>10149999</v>
      </c>
      <c r="B6160" s="1">
        <v>41281</v>
      </c>
      <c r="C6160">
        <v>730</v>
      </c>
      <c r="D6160">
        <v>1.7299999999999999E-2</v>
      </c>
      <c r="E6160">
        <v>1.8599999999999998E-2</v>
      </c>
      <c r="F6160">
        <v>0</v>
      </c>
      <c r="G6160">
        <v>2.5399999999999999E-2</v>
      </c>
    </row>
    <row r="6161" spans="1:7" x14ac:dyDescent="0.25">
      <c r="A6161">
        <v>10149999</v>
      </c>
      <c r="B6161" s="1">
        <v>41281</v>
      </c>
      <c r="C6161">
        <v>800</v>
      </c>
      <c r="D6161">
        <v>1.6E-2</v>
      </c>
      <c r="E6161">
        <v>1.61E-2</v>
      </c>
      <c r="F6161">
        <v>0</v>
      </c>
      <c r="G6161">
        <v>2.2700000000000001E-2</v>
      </c>
    </row>
    <row r="6162" spans="1:7" x14ac:dyDescent="0.25">
      <c r="A6162">
        <v>10149999</v>
      </c>
      <c r="B6162" s="1">
        <v>41281</v>
      </c>
      <c r="C6162">
        <v>830</v>
      </c>
      <c r="D6162">
        <v>1.8599999999999998E-2</v>
      </c>
      <c r="E6162">
        <v>1.66E-2</v>
      </c>
      <c r="F6162">
        <v>0</v>
      </c>
      <c r="G6162">
        <v>2.5000000000000001E-2</v>
      </c>
    </row>
    <row r="6163" spans="1:7" x14ac:dyDescent="0.25">
      <c r="A6163">
        <v>10149999</v>
      </c>
      <c r="B6163" s="1">
        <v>41281</v>
      </c>
      <c r="C6163">
        <v>900</v>
      </c>
      <c r="D6163">
        <v>6.3E-2</v>
      </c>
      <c r="E6163">
        <v>3.5700000000000003E-2</v>
      </c>
      <c r="F6163">
        <v>0</v>
      </c>
      <c r="G6163">
        <v>7.2599999999999998E-2</v>
      </c>
    </row>
    <row r="6164" spans="1:7" x14ac:dyDescent="0.25">
      <c r="A6164">
        <v>10149999</v>
      </c>
      <c r="B6164" s="1">
        <v>41281</v>
      </c>
      <c r="C6164">
        <v>930</v>
      </c>
      <c r="D6164">
        <v>0.16769999999999999</v>
      </c>
      <c r="E6164">
        <v>8.5800000000000001E-2</v>
      </c>
      <c r="F6164">
        <v>0</v>
      </c>
      <c r="G6164">
        <v>0.1885</v>
      </c>
    </row>
    <row r="6165" spans="1:7" x14ac:dyDescent="0.25">
      <c r="A6165">
        <v>10149999</v>
      </c>
      <c r="B6165" s="1">
        <v>41281</v>
      </c>
      <c r="C6165">
        <v>1000</v>
      </c>
      <c r="D6165">
        <v>0.20780000000000001</v>
      </c>
      <c r="E6165">
        <v>0.10340000000000001</v>
      </c>
      <c r="F6165">
        <v>0</v>
      </c>
      <c r="G6165">
        <v>0.2321</v>
      </c>
    </row>
    <row r="6166" spans="1:7" x14ac:dyDescent="0.25">
      <c r="A6166">
        <v>10149999</v>
      </c>
      <c r="B6166" s="1">
        <v>41281</v>
      </c>
      <c r="C6166">
        <v>1030</v>
      </c>
      <c r="D6166">
        <v>0.25</v>
      </c>
      <c r="E6166">
        <v>0.1135</v>
      </c>
      <c r="F6166">
        <v>0</v>
      </c>
      <c r="G6166">
        <v>0.27460000000000001</v>
      </c>
    </row>
    <row r="6167" spans="1:7" x14ac:dyDescent="0.25">
      <c r="A6167">
        <v>10149999</v>
      </c>
      <c r="B6167" s="1">
        <v>41281</v>
      </c>
      <c r="C6167">
        <v>1100</v>
      </c>
      <c r="D6167">
        <v>0.3241</v>
      </c>
      <c r="E6167">
        <v>0.14030000000000001</v>
      </c>
      <c r="F6167">
        <v>0</v>
      </c>
      <c r="G6167">
        <v>0.35310000000000002</v>
      </c>
    </row>
    <row r="6168" spans="1:7" x14ac:dyDescent="0.25">
      <c r="A6168">
        <v>10149999</v>
      </c>
      <c r="B6168" s="1">
        <v>41281</v>
      </c>
      <c r="C6168">
        <v>1130</v>
      </c>
      <c r="D6168">
        <v>0.4118</v>
      </c>
      <c r="E6168">
        <v>0.18190000000000001</v>
      </c>
      <c r="F6168">
        <v>0</v>
      </c>
      <c r="G6168">
        <v>0.45029999999999998</v>
      </c>
    </row>
    <row r="6169" spans="1:7" x14ac:dyDescent="0.25">
      <c r="A6169">
        <v>10149999</v>
      </c>
      <c r="B6169" s="1">
        <v>41281</v>
      </c>
      <c r="C6169">
        <v>1200</v>
      </c>
      <c r="D6169">
        <v>0.39479999999999998</v>
      </c>
      <c r="E6169">
        <v>0.1701</v>
      </c>
      <c r="F6169">
        <v>0</v>
      </c>
      <c r="G6169">
        <v>0.42980000000000002</v>
      </c>
    </row>
    <row r="6170" spans="1:7" x14ac:dyDescent="0.25">
      <c r="A6170">
        <v>10149999</v>
      </c>
      <c r="B6170" s="1">
        <v>41281</v>
      </c>
      <c r="C6170">
        <v>1230</v>
      </c>
      <c r="D6170">
        <v>0.37509999999999999</v>
      </c>
      <c r="E6170">
        <v>0.1676</v>
      </c>
      <c r="F6170">
        <v>0</v>
      </c>
      <c r="G6170">
        <v>0.41089999999999999</v>
      </c>
    </row>
    <row r="6171" spans="1:7" x14ac:dyDescent="0.25">
      <c r="A6171">
        <v>10149999</v>
      </c>
      <c r="B6171" s="1">
        <v>41281</v>
      </c>
      <c r="C6171">
        <v>1300</v>
      </c>
      <c r="D6171">
        <v>0.3795</v>
      </c>
      <c r="E6171">
        <v>0.18640000000000001</v>
      </c>
      <c r="F6171">
        <v>0</v>
      </c>
      <c r="G6171">
        <v>0.42280000000000001</v>
      </c>
    </row>
    <row r="6172" spans="1:7" x14ac:dyDescent="0.25">
      <c r="A6172">
        <v>10149999</v>
      </c>
      <c r="B6172" s="1">
        <v>41281</v>
      </c>
      <c r="C6172">
        <v>1330</v>
      </c>
      <c r="D6172">
        <v>0.39360000000000001</v>
      </c>
      <c r="E6172">
        <v>0.19689999999999999</v>
      </c>
      <c r="F6172">
        <v>0</v>
      </c>
      <c r="G6172">
        <v>0.44019999999999998</v>
      </c>
    </row>
    <row r="6173" spans="1:7" x14ac:dyDescent="0.25">
      <c r="A6173">
        <v>10149999</v>
      </c>
      <c r="B6173" s="1">
        <v>41281</v>
      </c>
      <c r="C6173">
        <v>1400</v>
      </c>
      <c r="D6173">
        <v>0.36969999999999997</v>
      </c>
      <c r="E6173">
        <v>0.1794</v>
      </c>
      <c r="F6173">
        <v>0</v>
      </c>
      <c r="G6173">
        <v>0.41089999999999999</v>
      </c>
    </row>
    <row r="6174" spans="1:7" x14ac:dyDescent="0.25">
      <c r="A6174">
        <v>10149999</v>
      </c>
      <c r="B6174" s="1">
        <v>41281</v>
      </c>
      <c r="C6174">
        <v>1430</v>
      </c>
      <c r="D6174">
        <v>0.34789999999999999</v>
      </c>
      <c r="E6174">
        <v>0.1605</v>
      </c>
      <c r="F6174">
        <v>0</v>
      </c>
      <c r="G6174">
        <v>0.3831</v>
      </c>
    </row>
    <row r="6175" spans="1:7" x14ac:dyDescent="0.25">
      <c r="A6175">
        <v>10149999</v>
      </c>
      <c r="B6175" s="1">
        <v>41281</v>
      </c>
      <c r="C6175">
        <v>1500</v>
      </c>
      <c r="D6175">
        <v>0.33129999999999998</v>
      </c>
      <c r="E6175">
        <v>0.14949999999999999</v>
      </c>
      <c r="F6175">
        <v>0</v>
      </c>
      <c r="G6175">
        <v>0.36349999999999999</v>
      </c>
    </row>
    <row r="6176" spans="1:7" x14ac:dyDescent="0.25">
      <c r="A6176">
        <v>10149999</v>
      </c>
      <c r="B6176" s="1">
        <v>41281</v>
      </c>
      <c r="C6176">
        <v>1530</v>
      </c>
      <c r="D6176">
        <v>0.33339999999999997</v>
      </c>
      <c r="E6176">
        <v>0.1507</v>
      </c>
      <c r="F6176">
        <v>0</v>
      </c>
      <c r="G6176">
        <v>0.3659</v>
      </c>
    </row>
    <row r="6177" spans="1:7" x14ac:dyDescent="0.25">
      <c r="A6177">
        <v>10149999</v>
      </c>
      <c r="B6177" s="1">
        <v>41281</v>
      </c>
      <c r="C6177">
        <v>1600</v>
      </c>
      <c r="D6177">
        <v>0.36020000000000002</v>
      </c>
      <c r="E6177">
        <v>0.16220000000000001</v>
      </c>
      <c r="F6177">
        <v>0</v>
      </c>
      <c r="G6177">
        <v>0.39510000000000001</v>
      </c>
    </row>
    <row r="6178" spans="1:7" x14ac:dyDescent="0.25">
      <c r="A6178">
        <v>10149999</v>
      </c>
      <c r="B6178" s="1">
        <v>41281</v>
      </c>
      <c r="C6178">
        <v>1630</v>
      </c>
      <c r="D6178">
        <v>0.34079999999999999</v>
      </c>
      <c r="E6178">
        <v>0.1585</v>
      </c>
      <c r="F6178">
        <v>0</v>
      </c>
      <c r="G6178">
        <v>0.37590000000000001</v>
      </c>
    </row>
    <row r="6179" spans="1:7" x14ac:dyDescent="0.25">
      <c r="A6179">
        <v>10149999</v>
      </c>
      <c r="B6179" s="1">
        <v>41281</v>
      </c>
      <c r="C6179">
        <v>1700</v>
      </c>
      <c r="D6179">
        <v>0.32419999999999999</v>
      </c>
      <c r="E6179">
        <v>0.15629999999999999</v>
      </c>
      <c r="F6179">
        <v>0</v>
      </c>
      <c r="G6179">
        <v>0.35980000000000001</v>
      </c>
    </row>
    <row r="6180" spans="1:7" x14ac:dyDescent="0.25">
      <c r="A6180">
        <v>10149999</v>
      </c>
      <c r="B6180" s="1">
        <v>41281</v>
      </c>
      <c r="C6180">
        <v>1730</v>
      </c>
      <c r="D6180">
        <v>0.3604</v>
      </c>
      <c r="E6180">
        <v>0.183</v>
      </c>
      <c r="F6180">
        <v>0</v>
      </c>
      <c r="G6180">
        <v>0.40429999999999999</v>
      </c>
    </row>
    <row r="6181" spans="1:7" x14ac:dyDescent="0.25">
      <c r="A6181">
        <v>10149999</v>
      </c>
      <c r="B6181" s="1">
        <v>41281</v>
      </c>
      <c r="C6181">
        <v>1800</v>
      </c>
      <c r="D6181">
        <v>0.34010000000000001</v>
      </c>
      <c r="E6181">
        <v>0.18379999999999999</v>
      </c>
      <c r="F6181">
        <v>0</v>
      </c>
      <c r="G6181">
        <v>0.38669999999999999</v>
      </c>
    </row>
    <row r="6182" spans="1:7" x14ac:dyDescent="0.25">
      <c r="A6182">
        <v>10149999</v>
      </c>
      <c r="B6182" s="1">
        <v>41281</v>
      </c>
      <c r="C6182">
        <v>1830</v>
      </c>
      <c r="D6182">
        <v>0.24</v>
      </c>
      <c r="E6182">
        <v>0.15959999999999999</v>
      </c>
      <c r="F6182">
        <v>0</v>
      </c>
      <c r="G6182">
        <v>0.2883</v>
      </c>
    </row>
    <row r="6183" spans="1:7" x14ac:dyDescent="0.25">
      <c r="A6183">
        <v>10149999</v>
      </c>
      <c r="B6183" s="1">
        <v>41281</v>
      </c>
      <c r="C6183">
        <v>1900</v>
      </c>
      <c r="D6183">
        <v>0.1071</v>
      </c>
      <c r="E6183">
        <v>7.2800000000000004E-2</v>
      </c>
      <c r="F6183">
        <v>0</v>
      </c>
      <c r="G6183">
        <v>0.1295</v>
      </c>
    </row>
    <row r="6184" spans="1:7" x14ac:dyDescent="0.25">
      <c r="A6184">
        <v>10149999</v>
      </c>
      <c r="B6184" s="1">
        <v>41281</v>
      </c>
      <c r="C6184">
        <v>1930</v>
      </c>
      <c r="D6184">
        <v>3.9699999999999999E-2</v>
      </c>
      <c r="E6184">
        <v>2.8799999999999999E-2</v>
      </c>
      <c r="F6184">
        <v>0</v>
      </c>
      <c r="G6184">
        <v>4.9200000000000001E-2</v>
      </c>
    </row>
    <row r="6185" spans="1:7" x14ac:dyDescent="0.25">
      <c r="A6185">
        <v>10149999</v>
      </c>
      <c r="B6185" s="1">
        <v>41281</v>
      </c>
      <c r="C6185">
        <v>2000</v>
      </c>
      <c r="D6185">
        <v>2.35E-2</v>
      </c>
      <c r="E6185">
        <v>2.6100000000000002E-2</v>
      </c>
      <c r="F6185">
        <v>0</v>
      </c>
      <c r="G6185">
        <v>3.5200000000000002E-2</v>
      </c>
    </row>
    <row r="6186" spans="1:7" x14ac:dyDescent="0.25">
      <c r="A6186">
        <v>10149999</v>
      </c>
      <c r="B6186" s="1">
        <v>41281</v>
      </c>
      <c r="C6186">
        <v>2030</v>
      </c>
      <c r="D6186">
        <v>2.1399999999999999E-2</v>
      </c>
      <c r="E6186">
        <v>2.3199999999999998E-2</v>
      </c>
      <c r="F6186">
        <v>0</v>
      </c>
      <c r="G6186">
        <v>3.15E-2</v>
      </c>
    </row>
    <row r="6187" spans="1:7" x14ac:dyDescent="0.25">
      <c r="A6187">
        <v>10149999</v>
      </c>
      <c r="B6187" s="1">
        <v>41281</v>
      </c>
      <c r="C6187">
        <v>2100</v>
      </c>
      <c r="D6187">
        <v>2.1999999999999999E-2</v>
      </c>
      <c r="E6187">
        <v>2.4400000000000002E-2</v>
      </c>
      <c r="F6187">
        <v>0</v>
      </c>
      <c r="G6187">
        <v>3.2800000000000003E-2</v>
      </c>
    </row>
    <row r="6188" spans="1:7" x14ac:dyDescent="0.25">
      <c r="A6188">
        <v>10149999</v>
      </c>
      <c r="B6188" s="1">
        <v>41281</v>
      </c>
      <c r="C6188">
        <v>2130</v>
      </c>
      <c r="D6188">
        <v>3.1E-2</v>
      </c>
      <c r="E6188">
        <v>3.4299999999999997E-2</v>
      </c>
      <c r="F6188">
        <v>0</v>
      </c>
      <c r="G6188">
        <v>4.6300000000000001E-2</v>
      </c>
    </row>
    <row r="6189" spans="1:7" x14ac:dyDescent="0.25">
      <c r="A6189">
        <v>10149999</v>
      </c>
      <c r="B6189" s="1">
        <v>41281</v>
      </c>
      <c r="C6189">
        <v>2200</v>
      </c>
      <c r="D6189">
        <v>2.8199999999999999E-2</v>
      </c>
      <c r="E6189">
        <v>2.9000000000000001E-2</v>
      </c>
      <c r="F6189">
        <v>0</v>
      </c>
      <c r="G6189">
        <v>4.0599999999999997E-2</v>
      </c>
    </row>
    <row r="6190" spans="1:7" x14ac:dyDescent="0.25">
      <c r="A6190">
        <v>10149999</v>
      </c>
      <c r="B6190" s="1">
        <v>41281</v>
      </c>
      <c r="C6190">
        <v>2230</v>
      </c>
      <c r="D6190">
        <v>2.01E-2</v>
      </c>
      <c r="E6190">
        <v>1.6799999999999999E-2</v>
      </c>
      <c r="F6190">
        <v>0</v>
      </c>
      <c r="G6190">
        <v>2.6200000000000001E-2</v>
      </c>
    </row>
    <row r="6191" spans="1:7" x14ac:dyDescent="0.25">
      <c r="A6191">
        <v>10149999</v>
      </c>
      <c r="B6191" s="1">
        <v>41281</v>
      </c>
      <c r="C6191">
        <v>2300</v>
      </c>
      <c r="D6191">
        <v>1.83E-2</v>
      </c>
      <c r="E6191">
        <v>1.4800000000000001E-2</v>
      </c>
      <c r="F6191">
        <v>0</v>
      </c>
      <c r="G6191">
        <v>2.3599999999999999E-2</v>
      </c>
    </row>
    <row r="6192" spans="1:7" x14ac:dyDescent="0.25">
      <c r="A6192">
        <v>10149999</v>
      </c>
      <c r="B6192" s="1">
        <v>41281</v>
      </c>
      <c r="C6192">
        <v>2330</v>
      </c>
      <c r="D6192">
        <v>1.24E-2</v>
      </c>
      <c r="E6192">
        <v>1.0500000000000001E-2</v>
      </c>
      <c r="F6192">
        <v>0</v>
      </c>
      <c r="G6192">
        <v>1.6199999999999999E-2</v>
      </c>
    </row>
    <row r="6193" spans="1:7" x14ac:dyDescent="0.25">
      <c r="A6193">
        <v>10149999</v>
      </c>
      <c r="B6193" s="1">
        <v>41281</v>
      </c>
      <c r="C6193">
        <v>2400</v>
      </c>
      <c r="D6193">
        <v>1.23E-2</v>
      </c>
      <c r="E6193">
        <v>1.04E-2</v>
      </c>
      <c r="F6193">
        <v>0</v>
      </c>
      <c r="G6193">
        <v>1.61E-2</v>
      </c>
    </row>
    <row r="6194" spans="1:7" x14ac:dyDescent="0.25">
      <c r="A6194">
        <v>10149999</v>
      </c>
      <c r="B6194" s="1">
        <v>41282</v>
      </c>
      <c r="C6194">
        <v>30</v>
      </c>
      <c r="D6194">
        <v>1.2500000000000001E-2</v>
      </c>
      <c r="E6194">
        <v>1.0500000000000001E-2</v>
      </c>
      <c r="F6194">
        <v>0</v>
      </c>
      <c r="G6194">
        <v>1.6299999999999999E-2</v>
      </c>
    </row>
    <row r="6195" spans="1:7" x14ac:dyDescent="0.25">
      <c r="A6195">
        <v>10149999</v>
      </c>
      <c r="B6195" s="1">
        <v>41282</v>
      </c>
      <c r="C6195">
        <v>100</v>
      </c>
      <c r="D6195">
        <v>1.2500000000000001E-2</v>
      </c>
      <c r="E6195">
        <v>1.0699999999999999E-2</v>
      </c>
      <c r="F6195">
        <v>0</v>
      </c>
      <c r="G6195">
        <v>1.6400000000000001E-2</v>
      </c>
    </row>
    <row r="6196" spans="1:7" x14ac:dyDescent="0.25">
      <c r="A6196">
        <v>10149999</v>
      </c>
      <c r="B6196" s="1">
        <v>41282</v>
      </c>
      <c r="C6196">
        <v>130</v>
      </c>
      <c r="D6196">
        <v>1.26E-2</v>
      </c>
      <c r="E6196">
        <v>1.12E-2</v>
      </c>
      <c r="F6196">
        <v>0</v>
      </c>
      <c r="G6196">
        <v>1.6899999999999998E-2</v>
      </c>
    </row>
    <row r="6197" spans="1:7" x14ac:dyDescent="0.25">
      <c r="A6197">
        <v>10149999</v>
      </c>
      <c r="B6197" s="1">
        <v>41282</v>
      </c>
      <c r="C6197">
        <v>200</v>
      </c>
      <c r="D6197">
        <v>1.26E-2</v>
      </c>
      <c r="E6197">
        <v>1.0800000000000001E-2</v>
      </c>
      <c r="F6197">
        <v>0</v>
      </c>
      <c r="G6197">
        <v>1.66E-2</v>
      </c>
    </row>
    <row r="6198" spans="1:7" x14ac:dyDescent="0.25">
      <c r="A6198">
        <v>10149999</v>
      </c>
      <c r="B6198" s="1">
        <v>41282</v>
      </c>
      <c r="C6198">
        <v>230</v>
      </c>
      <c r="D6198">
        <v>1.26E-2</v>
      </c>
      <c r="E6198">
        <v>1.0800000000000001E-2</v>
      </c>
      <c r="F6198">
        <v>0</v>
      </c>
      <c r="G6198">
        <v>1.66E-2</v>
      </c>
    </row>
    <row r="6199" spans="1:7" x14ac:dyDescent="0.25">
      <c r="A6199">
        <v>10149999</v>
      </c>
      <c r="B6199" s="1">
        <v>41282</v>
      </c>
      <c r="C6199">
        <v>300</v>
      </c>
      <c r="D6199">
        <v>1.2699999999999999E-2</v>
      </c>
      <c r="E6199">
        <v>1.0999999999999999E-2</v>
      </c>
      <c r="F6199">
        <v>0</v>
      </c>
      <c r="G6199">
        <v>1.6899999999999998E-2</v>
      </c>
    </row>
    <row r="6200" spans="1:7" x14ac:dyDescent="0.25">
      <c r="A6200">
        <v>10149999</v>
      </c>
      <c r="B6200" s="1">
        <v>41282</v>
      </c>
      <c r="C6200">
        <v>330</v>
      </c>
      <c r="D6200">
        <v>1.2800000000000001E-2</v>
      </c>
      <c r="E6200">
        <v>1.0999999999999999E-2</v>
      </c>
      <c r="F6200">
        <v>0</v>
      </c>
      <c r="G6200">
        <v>1.6799999999999999E-2</v>
      </c>
    </row>
    <row r="6201" spans="1:7" x14ac:dyDescent="0.25">
      <c r="A6201">
        <v>10149999</v>
      </c>
      <c r="B6201" s="1">
        <v>41282</v>
      </c>
      <c r="C6201">
        <v>400</v>
      </c>
      <c r="D6201">
        <v>1.2699999999999999E-2</v>
      </c>
      <c r="E6201">
        <v>1.12E-2</v>
      </c>
      <c r="F6201">
        <v>0</v>
      </c>
      <c r="G6201">
        <v>1.6899999999999998E-2</v>
      </c>
    </row>
    <row r="6202" spans="1:7" x14ac:dyDescent="0.25">
      <c r="A6202">
        <v>10149999</v>
      </c>
      <c r="B6202" s="1">
        <v>41282</v>
      </c>
      <c r="C6202">
        <v>430</v>
      </c>
      <c r="D6202">
        <v>1.2999999999999999E-2</v>
      </c>
      <c r="E6202">
        <v>1.12E-2</v>
      </c>
      <c r="F6202">
        <v>0</v>
      </c>
      <c r="G6202">
        <v>1.72E-2</v>
      </c>
    </row>
    <row r="6203" spans="1:7" x14ac:dyDescent="0.25">
      <c r="A6203">
        <v>10149999</v>
      </c>
      <c r="B6203" s="1">
        <v>41282</v>
      </c>
      <c r="C6203">
        <v>500</v>
      </c>
      <c r="D6203">
        <v>1.29E-2</v>
      </c>
      <c r="E6203">
        <v>1.14E-2</v>
      </c>
      <c r="F6203">
        <v>0</v>
      </c>
      <c r="G6203">
        <v>1.7100000000000001E-2</v>
      </c>
    </row>
    <row r="6204" spans="1:7" x14ac:dyDescent="0.25">
      <c r="A6204">
        <v>10149999</v>
      </c>
      <c r="B6204" s="1">
        <v>41282</v>
      </c>
      <c r="C6204">
        <v>530</v>
      </c>
      <c r="D6204">
        <v>1.2800000000000001E-2</v>
      </c>
      <c r="E6204">
        <v>1.1299999999999999E-2</v>
      </c>
      <c r="F6204">
        <v>0</v>
      </c>
      <c r="G6204">
        <v>1.72E-2</v>
      </c>
    </row>
    <row r="6205" spans="1:7" x14ac:dyDescent="0.25">
      <c r="A6205">
        <v>10149999</v>
      </c>
      <c r="B6205" s="1">
        <v>41282</v>
      </c>
      <c r="C6205">
        <v>600</v>
      </c>
      <c r="D6205">
        <v>1.29E-2</v>
      </c>
      <c r="E6205">
        <v>1.11E-2</v>
      </c>
      <c r="F6205">
        <v>0</v>
      </c>
      <c r="G6205">
        <v>1.6899999999999998E-2</v>
      </c>
    </row>
    <row r="6206" spans="1:7" x14ac:dyDescent="0.25">
      <c r="A6206">
        <v>10149999</v>
      </c>
      <c r="B6206" s="1">
        <v>41282</v>
      </c>
      <c r="C6206">
        <v>630</v>
      </c>
      <c r="D6206">
        <v>1.2699999999999999E-2</v>
      </c>
      <c r="E6206">
        <v>1.1599999999999999E-2</v>
      </c>
      <c r="F6206">
        <v>0</v>
      </c>
      <c r="G6206">
        <v>1.7299999999999999E-2</v>
      </c>
    </row>
    <row r="6207" spans="1:7" x14ac:dyDescent="0.25">
      <c r="A6207">
        <v>10149999</v>
      </c>
      <c r="B6207" s="1">
        <v>41282</v>
      </c>
      <c r="C6207">
        <v>700</v>
      </c>
      <c r="D6207">
        <v>2.12E-2</v>
      </c>
      <c r="E6207">
        <v>2.5700000000000001E-2</v>
      </c>
      <c r="F6207">
        <v>0</v>
      </c>
      <c r="G6207">
        <v>3.3399999999999999E-2</v>
      </c>
    </row>
    <row r="6208" spans="1:7" x14ac:dyDescent="0.25">
      <c r="A6208">
        <v>10149999</v>
      </c>
      <c r="B6208" s="1">
        <v>41282</v>
      </c>
      <c r="C6208">
        <v>730</v>
      </c>
      <c r="D6208">
        <v>2.5899999999999999E-2</v>
      </c>
      <c r="E6208">
        <v>3.4299999999999997E-2</v>
      </c>
      <c r="F6208">
        <v>0</v>
      </c>
      <c r="G6208">
        <v>4.2999999999999997E-2</v>
      </c>
    </row>
    <row r="6209" spans="1:7" x14ac:dyDescent="0.25">
      <c r="A6209">
        <v>10149999</v>
      </c>
      <c r="B6209" s="1">
        <v>41282</v>
      </c>
      <c r="C6209">
        <v>800</v>
      </c>
      <c r="D6209">
        <v>2.86E-2</v>
      </c>
      <c r="E6209">
        <v>2.5999999999999999E-2</v>
      </c>
      <c r="F6209">
        <v>0</v>
      </c>
      <c r="G6209">
        <v>3.8800000000000001E-2</v>
      </c>
    </row>
    <row r="6210" spans="1:7" x14ac:dyDescent="0.25">
      <c r="A6210">
        <v>10149999</v>
      </c>
      <c r="B6210" s="1">
        <v>41282</v>
      </c>
      <c r="C6210">
        <v>830</v>
      </c>
      <c r="D6210">
        <v>2.1000000000000001E-2</v>
      </c>
      <c r="E6210">
        <v>2.0199999999999999E-2</v>
      </c>
      <c r="F6210">
        <v>0</v>
      </c>
      <c r="G6210">
        <v>2.9100000000000001E-2</v>
      </c>
    </row>
    <row r="6211" spans="1:7" x14ac:dyDescent="0.25">
      <c r="A6211">
        <v>10149999</v>
      </c>
      <c r="B6211" s="1">
        <v>41282</v>
      </c>
      <c r="C6211">
        <v>900</v>
      </c>
      <c r="D6211">
        <v>6.83E-2</v>
      </c>
      <c r="E6211">
        <v>3.1899999999999998E-2</v>
      </c>
      <c r="F6211">
        <v>0</v>
      </c>
      <c r="G6211">
        <v>7.5499999999999998E-2</v>
      </c>
    </row>
    <row r="6212" spans="1:7" x14ac:dyDescent="0.25">
      <c r="A6212">
        <v>10149999</v>
      </c>
      <c r="B6212" s="1">
        <v>41282</v>
      </c>
      <c r="C6212">
        <v>930</v>
      </c>
      <c r="D6212">
        <v>0.18629999999999999</v>
      </c>
      <c r="E6212">
        <v>9.2899999999999996E-2</v>
      </c>
      <c r="F6212">
        <v>0</v>
      </c>
      <c r="G6212">
        <v>0.20830000000000001</v>
      </c>
    </row>
    <row r="6213" spans="1:7" x14ac:dyDescent="0.25">
      <c r="A6213">
        <v>10149999</v>
      </c>
      <c r="B6213" s="1">
        <v>41282</v>
      </c>
      <c r="C6213">
        <v>1000</v>
      </c>
      <c r="D6213">
        <v>0.2671</v>
      </c>
      <c r="E6213">
        <v>0.12740000000000001</v>
      </c>
      <c r="F6213">
        <v>0</v>
      </c>
      <c r="G6213">
        <v>0.29599999999999999</v>
      </c>
    </row>
    <row r="6214" spans="1:7" x14ac:dyDescent="0.25">
      <c r="A6214">
        <v>10149999</v>
      </c>
      <c r="B6214" s="1">
        <v>41282</v>
      </c>
      <c r="C6214">
        <v>1030</v>
      </c>
      <c r="D6214">
        <v>0.29749999999999999</v>
      </c>
      <c r="E6214">
        <v>0.13450000000000001</v>
      </c>
      <c r="F6214">
        <v>0</v>
      </c>
      <c r="G6214">
        <v>0.32650000000000001</v>
      </c>
    </row>
    <row r="6215" spans="1:7" x14ac:dyDescent="0.25">
      <c r="A6215">
        <v>10149999</v>
      </c>
      <c r="B6215" s="1">
        <v>41282</v>
      </c>
      <c r="C6215">
        <v>1100</v>
      </c>
      <c r="D6215">
        <v>0.3463</v>
      </c>
      <c r="E6215">
        <v>0.15179999999999999</v>
      </c>
      <c r="F6215">
        <v>0</v>
      </c>
      <c r="G6215">
        <v>0.37809999999999999</v>
      </c>
    </row>
    <row r="6216" spans="1:7" x14ac:dyDescent="0.25">
      <c r="A6216">
        <v>10149999</v>
      </c>
      <c r="B6216" s="1">
        <v>41282</v>
      </c>
      <c r="C6216">
        <v>1130</v>
      </c>
      <c r="D6216">
        <v>0.41199999999999998</v>
      </c>
      <c r="E6216">
        <v>0.17599999999999999</v>
      </c>
      <c r="F6216">
        <v>0</v>
      </c>
      <c r="G6216">
        <v>0.44800000000000001</v>
      </c>
    </row>
    <row r="6217" spans="1:7" x14ac:dyDescent="0.25">
      <c r="A6217">
        <v>10149999</v>
      </c>
      <c r="B6217" s="1">
        <v>41282</v>
      </c>
      <c r="C6217">
        <v>1200</v>
      </c>
      <c r="D6217">
        <v>0.40039999999999998</v>
      </c>
      <c r="E6217">
        <v>0.17199999999999999</v>
      </c>
      <c r="F6217">
        <v>0</v>
      </c>
      <c r="G6217">
        <v>0.43590000000000001</v>
      </c>
    </row>
    <row r="6218" spans="1:7" x14ac:dyDescent="0.25">
      <c r="A6218">
        <v>10149999</v>
      </c>
      <c r="B6218" s="1">
        <v>41282</v>
      </c>
      <c r="C6218">
        <v>1230</v>
      </c>
      <c r="D6218">
        <v>0.38059999999999999</v>
      </c>
      <c r="E6218">
        <v>0.1711</v>
      </c>
      <c r="F6218">
        <v>0</v>
      </c>
      <c r="G6218">
        <v>0.4173</v>
      </c>
    </row>
    <row r="6219" spans="1:7" x14ac:dyDescent="0.25">
      <c r="A6219">
        <v>10149999</v>
      </c>
      <c r="B6219" s="1">
        <v>41282</v>
      </c>
      <c r="C6219">
        <v>1300</v>
      </c>
      <c r="D6219">
        <v>0.36870000000000003</v>
      </c>
      <c r="E6219">
        <v>0.18759999999999999</v>
      </c>
      <c r="F6219">
        <v>0</v>
      </c>
      <c r="G6219">
        <v>0.41370000000000001</v>
      </c>
    </row>
    <row r="6220" spans="1:7" x14ac:dyDescent="0.25">
      <c r="A6220">
        <v>10149999</v>
      </c>
      <c r="B6220" s="1">
        <v>41282</v>
      </c>
      <c r="C6220">
        <v>1330</v>
      </c>
      <c r="D6220">
        <v>0.37680000000000002</v>
      </c>
      <c r="E6220">
        <v>0.1986</v>
      </c>
      <c r="F6220">
        <v>0</v>
      </c>
      <c r="G6220">
        <v>0.4259</v>
      </c>
    </row>
    <row r="6221" spans="1:7" x14ac:dyDescent="0.25">
      <c r="A6221">
        <v>10149999</v>
      </c>
      <c r="B6221" s="1">
        <v>41282</v>
      </c>
      <c r="C6221">
        <v>1400</v>
      </c>
      <c r="D6221">
        <v>0.37630000000000002</v>
      </c>
      <c r="E6221">
        <v>0.19500000000000001</v>
      </c>
      <c r="F6221">
        <v>0</v>
      </c>
      <c r="G6221">
        <v>0.4239</v>
      </c>
    </row>
    <row r="6222" spans="1:7" x14ac:dyDescent="0.25">
      <c r="A6222">
        <v>10149999</v>
      </c>
      <c r="B6222" s="1">
        <v>41282</v>
      </c>
      <c r="C6222">
        <v>1430</v>
      </c>
      <c r="D6222">
        <v>0.40899999999999997</v>
      </c>
      <c r="E6222">
        <v>0.1971</v>
      </c>
      <c r="F6222">
        <v>0</v>
      </c>
      <c r="G6222">
        <v>0.45400000000000001</v>
      </c>
    </row>
    <row r="6223" spans="1:7" x14ac:dyDescent="0.25">
      <c r="A6223">
        <v>10149999</v>
      </c>
      <c r="B6223" s="1">
        <v>41282</v>
      </c>
      <c r="C6223">
        <v>1500</v>
      </c>
      <c r="D6223">
        <v>0.40110000000000001</v>
      </c>
      <c r="E6223">
        <v>0.18459999999999999</v>
      </c>
      <c r="F6223">
        <v>0</v>
      </c>
      <c r="G6223">
        <v>0.44159999999999999</v>
      </c>
    </row>
    <row r="6224" spans="1:7" x14ac:dyDescent="0.25">
      <c r="A6224">
        <v>10149999</v>
      </c>
      <c r="B6224" s="1">
        <v>41282</v>
      </c>
      <c r="C6224">
        <v>1530</v>
      </c>
      <c r="D6224">
        <v>0.35949999999999999</v>
      </c>
      <c r="E6224">
        <v>0.17899999999999999</v>
      </c>
      <c r="F6224">
        <v>0</v>
      </c>
      <c r="G6224">
        <v>0.40160000000000001</v>
      </c>
    </row>
    <row r="6225" spans="1:7" x14ac:dyDescent="0.25">
      <c r="A6225">
        <v>10149999</v>
      </c>
      <c r="B6225" s="1">
        <v>41282</v>
      </c>
      <c r="C6225">
        <v>1600</v>
      </c>
      <c r="D6225">
        <v>0.3594</v>
      </c>
      <c r="E6225">
        <v>0.1769</v>
      </c>
      <c r="F6225">
        <v>0</v>
      </c>
      <c r="G6225">
        <v>0.40060000000000001</v>
      </c>
    </row>
    <row r="6226" spans="1:7" x14ac:dyDescent="0.25">
      <c r="A6226">
        <v>10149999</v>
      </c>
      <c r="B6226" s="1">
        <v>41282</v>
      </c>
      <c r="C6226">
        <v>1630</v>
      </c>
      <c r="D6226">
        <v>0.37109999999999999</v>
      </c>
      <c r="E6226">
        <v>0.18579999999999999</v>
      </c>
      <c r="F6226">
        <v>0</v>
      </c>
      <c r="G6226">
        <v>0.41499999999999998</v>
      </c>
    </row>
    <row r="6227" spans="1:7" x14ac:dyDescent="0.25">
      <c r="A6227">
        <v>10149999</v>
      </c>
      <c r="B6227" s="1">
        <v>41282</v>
      </c>
      <c r="C6227">
        <v>1700</v>
      </c>
      <c r="D6227">
        <v>0.37419999999999998</v>
      </c>
      <c r="E6227">
        <v>0.1988</v>
      </c>
      <c r="F6227">
        <v>0</v>
      </c>
      <c r="G6227">
        <v>0.42380000000000001</v>
      </c>
    </row>
    <row r="6228" spans="1:7" x14ac:dyDescent="0.25">
      <c r="A6228">
        <v>10149999</v>
      </c>
      <c r="B6228" s="1">
        <v>41282</v>
      </c>
      <c r="C6228">
        <v>1730</v>
      </c>
      <c r="D6228">
        <v>0.36770000000000003</v>
      </c>
      <c r="E6228">
        <v>0.2026</v>
      </c>
      <c r="F6228">
        <v>0</v>
      </c>
      <c r="G6228">
        <v>0.4199</v>
      </c>
    </row>
    <row r="6229" spans="1:7" x14ac:dyDescent="0.25">
      <c r="A6229">
        <v>10149999</v>
      </c>
      <c r="B6229" s="1">
        <v>41282</v>
      </c>
      <c r="C6229">
        <v>1800</v>
      </c>
      <c r="D6229">
        <v>0.3503</v>
      </c>
      <c r="E6229">
        <v>0.21340000000000001</v>
      </c>
      <c r="F6229">
        <v>0</v>
      </c>
      <c r="G6229">
        <v>0.41020000000000001</v>
      </c>
    </row>
    <row r="6230" spans="1:7" x14ac:dyDescent="0.25">
      <c r="A6230">
        <v>10149999</v>
      </c>
      <c r="B6230" s="1">
        <v>41282</v>
      </c>
      <c r="C6230">
        <v>1830</v>
      </c>
      <c r="D6230">
        <v>0.2437</v>
      </c>
      <c r="E6230">
        <v>0.15759999999999999</v>
      </c>
      <c r="F6230">
        <v>0</v>
      </c>
      <c r="G6230">
        <v>0.2903</v>
      </c>
    </row>
    <row r="6231" spans="1:7" x14ac:dyDescent="0.25">
      <c r="A6231">
        <v>10149999</v>
      </c>
      <c r="B6231" s="1">
        <v>41282</v>
      </c>
      <c r="C6231">
        <v>1900</v>
      </c>
      <c r="D6231">
        <v>0.11749999999999999</v>
      </c>
      <c r="E6231">
        <v>8.2900000000000001E-2</v>
      </c>
      <c r="F6231">
        <v>0</v>
      </c>
      <c r="G6231">
        <v>0.14380000000000001</v>
      </c>
    </row>
    <row r="6232" spans="1:7" x14ac:dyDescent="0.25">
      <c r="A6232">
        <v>10149999</v>
      </c>
      <c r="B6232" s="1">
        <v>41282</v>
      </c>
      <c r="C6232">
        <v>1930</v>
      </c>
      <c r="D6232">
        <v>9.3899999999999997E-2</v>
      </c>
      <c r="E6232">
        <v>7.1199999999999999E-2</v>
      </c>
      <c r="F6232">
        <v>0</v>
      </c>
      <c r="G6232">
        <v>0.1179</v>
      </c>
    </row>
    <row r="6233" spans="1:7" x14ac:dyDescent="0.25">
      <c r="A6233">
        <v>10149999</v>
      </c>
      <c r="B6233" s="1">
        <v>41282</v>
      </c>
      <c r="C6233">
        <v>2000</v>
      </c>
      <c r="D6233">
        <v>9.9900000000000003E-2</v>
      </c>
      <c r="E6233">
        <v>7.6100000000000001E-2</v>
      </c>
      <c r="F6233">
        <v>0</v>
      </c>
      <c r="G6233">
        <v>0.1255</v>
      </c>
    </row>
    <row r="6234" spans="1:7" x14ac:dyDescent="0.25">
      <c r="A6234">
        <v>10149999</v>
      </c>
      <c r="B6234" s="1">
        <v>41282</v>
      </c>
      <c r="C6234">
        <v>2030</v>
      </c>
      <c r="D6234">
        <v>8.4099999999999994E-2</v>
      </c>
      <c r="E6234">
        <v>6.8199999999999997E-2</v>
      </c>
      <c r="F6234">
        <v>0</v>
      </c>
      <c r="G6234">
        <v>0.10829999999999999</v>
      </c>
    </row>
    <row r="6235" spans="1:7" x14ac:dyDescent="0.25">
      <c r="A6235">
        <v>10149999</v>
      </c>
      <c r="B6235" s="1">
        <v>41282</v>
      </c>
      <c r="C6235">
        <v>2100</v>
      </c>
      <c r="D6235">
        <v>5.7500000000000002E-2</v>
      </c>
      <c r="E6235">
        <v>5.3699999999999998E-2</v>
      </c>
      <c r="F6235">
        <v>0</v>
      </c>
      <c r="G6235">
        <v>7.8799999999999995E-2</v>
      </c>
    </row>
    <row r="6236" spans="1:7" x14ac:dyDescent="0.25">
      <c r="A6236">
        <v>10149999</v>
      </c>
      <c r="B6236" s="1">
        <v>41282</v>
      </c>
      <c r="C6236">
        <v>2130</v>
      </c>
      <c r="D6236">
        <v>4.8500000000000001E-2</v>
      </c>
      <c r="E6236">
        <v>4.7100000000000003E-2</v>
      </c>
      <c r="F6236">
        <v>0</v>
      </c>
      <c r="G6236">
        <v>6.7699999999999996E-2</v>
      </c>
    </row>
    <row r="6237" spans="1:7" x14ac:dyDescent="0.25">
      <c r="A6237">
        <v>10149999</v>
      </c>
      <c r="B6237" s="1">
        <v>41282</v>
      </c>
      <c r="C6237">
        <v>2200</v>
      </c>
      <c r="D6237">
        <v>4.2099999999999999E-2</v>
      </c>
      <c r="E6237">
        <v>5.2299999999999999E-2</v>
      </c>
      <c r="F6237">
        <v>0</v>
      </c>
      <c r="G6237">
        <v>6.7100000000000007E-2</v>
      </c>
    </row>
    <row r="6238" spans="1:7" x14ac:dyDescent="0.25">
      <c r="A6238">
        <v>10149999</v>
      </c>
      <c r="B6238" s="1">
        <v>41282</v>
      </c>
      <c r="C6238">
        <v>2230</v>
      </c>
      <c r="D6238">
        <v>1.7899999999999999E-2</v>
      </c>
      <c r="E6238">
        <v>1.5900000000000001E-2</v>
      </c>
      <c r="F6238">
        <v>0</v>
      </c>
      <c r="G6238">
        <v>2.4E-2</v>
      </c>
    </row>
    <row r="6239" spans="1:7" x14ac:dyDescent="0.25">
      <c r="A6239">
        <v>10149999</v>
      </c>
      <c r="B6239" s="1">
        <v>41282</v>
      </c>
      <c r="C6239">
        <v>2300</v>
      </c>
      <c r="D6239">
        <v>1.7999999999999999E-2</v>
      </c>
      <c r="E6239">
        <v>1.41E-2</v>
      </c>
      <c r="F6239">
        <v>0</v>
      </c>
      <c r="G6239">
        <v>2.2800000000000001E-2</v>
      </c>
    </row>
    <row r="6240" spans="1:7" x14ac:dyDescent="0.25">
      <c r="A6240">
        <v>10149999</v>
      </c>
      <c r="B6240" s="1">
        <v>41282</v>
      </c>
      <c r="C6240">
        <v>2330</v>
      </c>
      <c r="D6240">
        <v>1.61E-2</v>
      </c>
      <c r="E6240">
        <v>1.41E-2</v>
      </c>
      <c r="F6240">
        <v>0</v>
      </c>
      <c r="G6240">
        <v>2.1399999999999999E-2</v>
      </c>
    </row>
    <row r="6241" spans="1:7" x14ac:dyDescent="0.25">
      <c r="A6241">
        <v>10149999</v>
      </c>
      <c r="B6241" s="1">
        <v>41282</v>
      </c>
      <c r="C6241">
        <v>2400</v>
      </c>
      <c r="D6241">
        <v>1.34E-2</v>
      </c>
      <c r="E6241">
        <v>1.1599999999999999E-2</v>
      </c>
      <c r="F6241">
        <v>0</v>
      </c>
      <c r="G6241">
        <v>1.77E-2</v>
      </c>
    </row>
    <row r="6242" spans="1:7" x14ac:dyDescent="0.25">
      <c r="A6242">
        <v>10149999</v>
      </c>
      <c r="B6242" s="1">
        <v>41283</v>
      </c>
      <c r="C6242">
        <v>30</v>
      </c>
      <c r="D6242">
        <v>1.34E-2</v>
      </c>
      <c r="E6242">
        <v>1.1599999999999999E-2</v>
      </c>
      <c r="F6242">
        <v>0</v>
      </c>
      <c r="G6242">
        <v>1.77E-2</v>
      </c>
    </row>
    <row r="6243" spans="1:7" x14ac:dyDescent="0.25">
      <c r="A6243">
        <v>10149999</v>
      </c>
      <c r="B6243" s="1">
        <v>41283</v>
      </c>
      <c r="C6243">
        <v>100</v>
      </c>
      <c r="D6243">
        <v>1.34E-2</v>
      </c>
      <c r="E6243">
        <v>1.17E-2</v>
      </c>
      <c r="F6243">
        <v>0</v>
      </c>
      <c r="G6243">
        <v>1.78E-2</v>
      </c>
    </row>
    <row r="6244" spans="1:7" x14ac:dyDescent="0.25">
      <c r="A6244">
        <v>10149999</v>
      </c>
      <c r="B6244" s="1">
        <v>41283</v>
      </c>
      <c r="C6244">
        <v>130</v>
      </c>
      <c r="D6244">
        <v>1.2500000000000001E-2</v>
      </c>
      <c r="E6244">
        <v>1.0500000000000001E-2</v>
      </c>
      <c r="F6244">
        <v>0</v>
      </c>
      <c r="G6244">
        <v>1.6400000000000001E-2</v>
      </c>
    </row>
    <row r="6245" spans="1:7" x14ac:dyDescent="0.25">
      <c r="A6245">
        <v>10149999</v>
      </c>
      <c r="B6245" s="1">
        <v>41283</v>
      </c>
      <c r="C6245">
        <v>200</v>
      </c>
      <c r="D6245">
        <v>1.37E-2</v>
      </c>
      <c r="E6245">
        <v>1.2200000000000001E-2</v>
      </c>
      <c r="F6245">
        <v>0</v>
      </c>
      <c r="G6245">
        <v>1.83E-2</v>
      </c>
    </row>
    <row r="6246" spans="1:7" x14ac:dyDescent="0.25">
      <c r="A6246">
        <v>10149999</v>
      </c>
      <c r="B6246" s="1">
        <v>41283</v>
      </c>
      <c r="C6246">
        <v>230</v>
      </c>
      <c r="D6246">
        <v>1.37E-2</v>
      </c>
      <c r="E6246">
        <v>1.21E-2</v>
      </c>
      <c r="F6246">
        <v>0</v>
      </c>
      <c r="G6246">
        <v>1.83E-2</v>
      </c>
    </row>
    <row r="6247" spans="1:7" x14ac:dyDescent="0.25">
      <c r="A6247">
        <v>10149999</v>
      </c>
      <c r="B6247" s="1">
        <v>41283</v>
      </c>
      <c r="C6247">
        <v>300</v>
      </c>
      <c r="D6247">
        <v>1.35E-2</v>
      </c>
      <c r="E6247">
        <v>1.2E-2</v>
      </c>
      <c r="F6247">
        <v>0</v>
      </c>
      <c r="G6247">
        <v>1.8100000000000002E-2</v>
      </c>
    </row>
    <row r="6248" spans="1:7" x14ac:dyDescent="0.25">
      <c r="A6248">
        <v>10149999</v>
      </c>
      <c r="B6248" s="1">
        <v>41283</v>
      </c>
      <c r="C6248">
        <v>330</v>
      </c>
      <c r="D6248">
        <v>1.3100000000000001E-2</v>
      </c>
      <c r="E6248">
        <v>1.1299999999999999E-2</v>
      </c>
      <c r="F6248">
        <v>0</v>
      </c>
      <c r="G6248">
        <v>1.7299999999999999E-2</v>
      </c>
    </row>
    <row r="6249" spans="1:7" x14ac:dyDescent="0.25">
      <c r="A6249">
        <v>10149999</v>
      </c>
      <c r="B6249" s="1">
        <v>41283</v>
      </c>
      <c r="C6249">
        <v>400</v>
      </c>
      <c r="D6249">
        <v>1.4E-2</v>
      </c>
      <c r="E6249">
        <v>1.2500000000000001E-2</v>
      </c>
      <c r="F6249">
        <v>0</v>
      </c>
      <c r="G6249">
        <v>1.8800000000000001E-2</v>
      </c>
    </row>
    <row r="6250" spans="1:7" x14ac:dyDescent="0.25">
      <c r="A6250">
        <v>10149999</v>
      </c>
      <c r="B6250" s="1">
        <v>41283</v>
      </c>
      <c r="C6250">
        <v>430</v>
      </c>
      <c r="D6250">
        <v>1.3899999999999999E-2</v>
      </c>
      <c r="E6250">
        <v>1.2500000000000001E-2</v>
      </c>
      <c r="F6250">
        <v>0</v>
      </c>
      <c r="G6250">
        <v>1.8700000000000001E-2</v>
      </c>
    </row>
    <row r="6251" spans="1:7" x14ac:dyDescent="0.25">
      <c r="A6251">
        <v>10149999</v>
      </c>
      <c r="B6251" s="1">
        <v>41283</v>
      </c>
      <c r="C6251">
        <v>500</v>
      </c>
      <c r="D6251">
        <v>1.3100000000000001E-2</v>
      </c>
      <c r="E6251">
        <v>1.12E-2</v>
      </c>
      <c r="F6251">
        <v>0</v>
      </c>
      <c r="G6251">
        <v>1.72E-2</v>
      </c>
    </row>
    <row r="6252" spans="1:7" x14ac:dyDescent="0.25">
      <c r="A6252">
        <v>10149999</v>
      </c>
      <c r="B6252" s="1">
        <v>41283</v>
      </c>
      <c r="C6252">
        <v>530</v>
      </c>
      <c r="D6252">
        <v>1.4E-2</v>
      </c>
      <c r="E6252">
        <v>1.24E-2</v>
      </c>
      <c r="F6252">
        <v>0</v>
      </c>
      <c r="G6252">
        <v>1.8700000000000001E-2</v>
      </c>
    </row>
    <row r="6253" spans="1:7" x14ac:dyDescent="0.25">
      <c r="A6253">
        <v>10149999</v>
      </c>
      <c r="B6253" s="1">
        <v>41283</v>
      </c>
      <c r="C6253">
        <v>600</v>
      </c>
      <c r="D6253">
        <v>1.17E-2</v>
      </c>
      <c r="E6253">
        <v>1.0800000000000001E-2</v>
      </c>
      <c r="F6253">
        <v>0</v>
      </c>
      <c r="G6253">
        <v>1.5900000000000001E-2</v>
      </c>
    </row>
    <row r="6254" spans="1:7" x14ac:dyDescent="0.25">
      <c r="A6254">
        <v>10149999</v>
      </c>
      <c r="B6254" s="1">
        <v>41283</v>
      </c>
      <c r="C6254">
        <v>630</v>
      </c>
      <c r="D6254">
        <v>1.12E-2</v>
      </c>
      <c r="E6254">
        <v>1.0200000000000001E-2</v>
      </c>
      <c r="F6254">
        <v>0</v>
      </c>
      <c r="G6254">
        <v>1.52E-2</v>
      </c>
    </row>
    <row r="6255" spans="1:7" x14ac:dyDescent="0.25">
      <c r="A6255">
        <v>10149999</v>
      </c>
      <c r="B6255" s="1">
        <v>41283</v>
      </c>
      <c r="C6255">
        <v>700</v>
      </c>
      <c r="D6255">
        <v>2.52E-2</v>
      </c>
      <c r="E6255">
        <v>3.1099999999999999E-2</v>
      </c>
      <c r="F6255">
        <v>0</v>
      </c>
      <c r="G6255">
        <v>4.0099999999999997E-2</v>
      </c>
    </row>
    <row r="6256" spans="1:7" x14ac:dyDescent="0.25">
      <c r="A6256">
        <v>10149999</v>
      </c>
      <c r="B6256" s="1">
        <v>41283</v>
      </c>
      <c r="C6256">
        <v>730</v>
      </c>
      <c r="D6256">
        <v>3.2899999999999999E-2</v>
      </c>
      <c r="E6256">
        <v>4.41E-2</v>
      </c>
      <c r="F6256">
        <v>0</v>
      </c>
      <c r="G6256">
        <v>5.5100000000000003E-2</v>
      </c>
    </row>
    <row r="6257" spans="1:7" x14ac:dyDescent="0.25">
      <c r="A6257">
        <v>10149999</v>
      </c>
      <c r="B6257" s="1">
        <v>41283</v>
      </c>
      <c r="C6257">
        <v>800</v>
      </c>
      <c r="D6257">
        <v>2.64E-2</v>
      </c>
      <c r="E6257">
        <v>2.8500000000000001E-2</v>
      </c>
      <c r="F6257">
        <v>0</v>
      </c>
      <c r="G6257">
        <v>3.8899999999999997E-2</v>
      </c>
    </row>
    <row r="6258" spans="1:7" x14ac:dyDescent="0.25">
      <c r="A6258">
        <v>10149999</v>
      </c>
      <c r="B6258" s="1">
        <v>41283</v>
      </c>
      <c r="C6258">
        <v>830</v>
      </c>
      <c r="D6258">
        <v>2.3400000000000001E-2</v>
      </c>
      <c r="E6258">
        <v>2.3E-2</v>
      </c>
      <c r="F6258">
        <v>0</v>
      </c>
      <c r="G6258">
        <v>3.3000000000000002E-2</v>
      </c>
    </row>
    <row r="6259" spans="1:7" x14ac:dyDescent="0.25">
      <c r="A6259">
        <v>10149999</v>
      </c>
      <c r="B6259" s="1">
        <v>41283</v>
      </c>
      <c r="C6259">
        <v>900</v>
      </c>
      <c r="D6259">
        <v>2.1000000000000001E-2</v>
      </c>
      <c r="E6259">
        <v>1.54E-2</v>
      </c>
      <c r="F6259">
        <v>0</v>
      </c>
      <c r="G6259">
        <v>2.6200000000000001E-2</v>
      </c>
    </row>
    <row r="6260" spans="1:7" x14ac:dyDescent="0.25">
      <c r="A6260">
        <v>10149999</v>
      </c>
      <c r="B6260" s="1">
        <v>41283</v>
      </c>
      <c r="C6260">
        <v>930</v>
      </c>
      <c r="D6260">
        <v>0.1333</v>
      </c>
      <c r="E6260">
        <v>7.2400000000000006E-2</v>
      </c>
      <c r="F6260">
        <v>0</v>
      </c>
      <c r="G6260">
        <v>0.1517</v>
      </c>
    </row>
    <row r="6261" spans="1:7" x14ac:dyDescent="0.25">
      <c r="A6261">
        <v>10149999</v>
      </c>
      <c r="B6261" s="1">
        <v>41283</v>
      </c>
      <c r="C6261">
        <v>1000</v>
      </c>
      <c r="D6261">
        <v>0.2452</v>
      </c>
      <c r="E6261">
        <v>0.12809999999999999</v>
      </c>
      <c r="F6261">
        <v>0</v>
      </c>
      <c r="G6261">
        <v>0.2767</v>
      </c>
    </row>
    <row r="6262" spans="1:7" x14ac:dyDescent="0.25">
      <c r="A6262">
        <v>10149999</v>
      </c>
      <c r="B6262" s="1">
        <v>41283</v>
      </c>
      <c r="C6262">
        <v>1030</v>
      </c>
      <c r="D6262">
        <v>0.27539999999999998</v>
      </c>
      <c r="E6262">
        <v>0.13539999999999999</v>
      </c>
      <c r="F6262">
        <v>0</v>
      </c>
      <c r="G6262">
        <v>0.30680000000000002</v>
      </c>
    </row>
    <row r="6263" spans="1:7" x14ac:dyDescent="0.25">
      <c r="A6263">
        <v>10149999</v>
      </c>
      <c r="B6263" s="1">
        <v>41283</v>
      </c>
      <c r="C6263">
        <v>1100</v>
      </c>
      <c r="D6263">
        <v>0.3488</v>
      </c>
      <c r="E6263">
        <v>0.16869999999999999</v>
      </c>
      <c r="F6263">
        <v>0</v>
      </c>
      <c r="G6263">
        <v>0.3876</v>
      </c>
    </row>
    <row r="6264" spans="1:7" x14ac:dyDescent="0.25">
      <c r="A6264">
        <v>10149999</v>
      </c>
      <c r="B6264" s="1">
        <v>41283</v>
      </c>
      <c r="C6264">
        <v>1130</v>
      </c>
      <c r="D6264">
        <v>0.36209999999999998</v>
      </c>
      <c r="E6264">
        <v>0.1804</v>
      </c>
      <c r="F6264">
        <v>0</v>
      </c>
      <c r="G6264">
        <v>0.40460000000000002</v>
      </c>
    </row>
    <row r="6265" spans="1:7" x14ac:dyDescent="0.25">
      <c r="A6265">
        <v>10149999</v>
      </c>
      <c r="B6265" s="1">
        <v>41283</v>
      </c>
      <c r="C6265">
        <v>1200</v>
      </c>
      <c r="D6265">
        <v>0.33300000000000002</v>
      </c>
      <c r="E6265">
        <v>0.16700000000000001</v>
      </c>
      <c r="F6265">
        <v>0</v>
      </c>
      <c r="G6265">
        <v>0.37240000000000001</v>
      </c>
    </row>
    <row r="6266" spans="1:7" x14ac:dyDescent="0.25">
      <c r="A6266">
        <v>10149999</v>
      </c>
      <c r="B6266" s="1">
        <v>41283</v>
      </c>
      <c r="C6266">
        <v>1230</v>
      </c>
      <c r="D6266">
        <v>0.31469999999999998</v>
      </c>
      <c r="E6266">
        <v>0.16250000000000001</v>
      </c>
      <c r="F6266">
        <v>0</v>
      </c>
      <c r="G6266">
        <v>0.3543</v>
      </c>
    </row>
    <row r="6267" spans="1:7" x14ac:dyDescent="0.25">
      <c r="A6267">
        <v>10149999</v>
      </c>
      <c r="B6267" s="1">
        <v>41283</v>
      </c>
      <c r="C6267">
        <v>1300</v>
      </c>
      <c r="D6267">
        <v>0.32750000000000001</v>
      </c>
      <c r="E6267">
        <v>0.17510000000000001</v>
      </c>
      <c r="F6267">
        <v>0</v>
      </c>
      <c r="G6267">
        <v>0.37140000000000001</v>
      </c>
    </row>
    <row r="6268" spans="1:7" x14ac:dyDescent="0.25">
      <c r="A6268">
        <v>10149999</v>
      </c>
      <c r="B6268" s="1">
        <v>41283</v>
      </c>
      <c r="C6268">
        <v>1330</v>
      </c>
      <c r="D6268">
        <v>0.3322</v>
      </c>
      <c r="E6268">
        <v>0.1867</v>
      </c>
      <c r="F6268">
        <v>0</v>
      </c>
      <c r="G6268">
        <v>0.38100000000000001</v>
      </c>
    </row>
    <row r="6269" spans="1:7" x14ac:dyDescent="0.25">
      <c r="A6269">
        <v>10149999</v>
      </c>
      <c r="B6269" s="1">
        <v>41283</v>
      </c>
      <c r="C6269">
        <v>1400</v>
      </c>
      <c r="D6269">
        <v>0.32169999999999999</v>
      </c>
      <c r="E6269">
        <v>0.18160000000000001</v>
      </c>
      <c r="F6269">
        <v>0</v>
      </c>
      <c r="G6269">
        <v>0.3695</v>
      </c>
    </row>
    <row r="6270" spans="1:7" x14ac:dyDescent="0.25">
      <c r="A6270">
        <v>10149999</v>
      </c>
      <c r="B6270" s="1">
        <v>41283</v>
      </c>
      <c r="C6270">
        <v>1430</v>
      </c>
      <c r="D6270">
        <v>0.36309999999999998</v>
      </c>
      <c r="E6270">
        <v>0.18340000000000001</v>
      </c>
      <c r="F6270">
        <v>0</v>
      </c>
      <c r="G6270">
        <v>0.40679999999999999</v>
      </c>
    </row>
    <row r="6271" spans="1:7" x14ac:dyDescent="0.25">
      <c r="A6271">
        <v>10149999</v>
      </c>
      <c r="B6271" s="1">
        <v>41283</v>
      </c>
      <c r="C6271">
        <v>1500</v>
      </c>
      <c r="D6271">
        <v>0.36</v>
      </c>
      <c r="E6271">
        <v>0.184</v>
      </c>
      <c r="F6271">
        <v>0</v>
      </c>
      <c r="G6271">
        <v>0.40429999999999999</v>
      </c>
    </row>
    <row r="6272" spans="1:7" x14ac:dyDescent="0.25">
      <c r="A6272">
        <v>10149999</v>
      </c>
      <c r="B6272" s="1">
        <v>41283</v>
      </c>
      <c r="C6272">
        <v>1530</v>
      </c>
      <c r="D6272">
        <v>0.34970000000000001</v>
      </c>
      <c r="E6272">
        <v>0.17610000000000001</v>
      </c>
      <c r="F6272">
        <v>0</v>
      </c>
      <c r="G6272">
        <v>0.39150000000000001</v>
      </c>
    </row>
    <row r="6273" spans="1:7" x14ac:dyDescent="0.25">
      <c r="A6273">
        <v>10149999</v>
      </c>
      <c r="B6273" s="1">
        <v>41283</v>
      </c>
      <c r="C6273">
        <v>1600</v>
      </c>
      <c r="D6273">
        <v>0.32440000000000002</v>
      </c>
      <c r="E6273">
        <v>0.16120000000000001</v>
      </c>
      <c r="F6273">
        <v>0</v>
      </c>
      <c r="G6273">
        <v>0.36220000000000002</v>
      </c>
    </row>
    <row r="6274" spans="1:7" x14ac:dyDescent="0.25">
      <c r="A6274">
        <v>10149999</v>
      </c>
      <c r="B6274" s="1">
        <v>41283</v>
      </c>
      <c r="C6274">
        <v>1630</v>
      </c>
      <c r="D6274">
        <v>0.31090000000000001</v>
      </c>
      <c r="E6274">
        <v>0.156</v>
      </c>
      <c r="F6274">
        <v>0</v>
      </c>
      <c r="G6274">
        <v>0.34789999999999999</v>
      </c>
    </row>
    <row r="6275" spans="1:7" x14ac:dyDescent="0.25">
      <c r="A6275">
        <v>10149999</v>
      </c>
      <c r="B6275" s="1">
        <v>41283</v>
      </c>
      <c r="C6275">
        <v>1700</v>
      </c>
      <c r="D6275">
        <v>0.32229999999999998</v>
      </c>
      <c r="E6275">
        <v>0.16769999999999999</v>
      </c>
      <c r="F6275">
        <v>0</v>
      </c>
      <c r="G6275">
        <v>0.36330000000000001</v>
      </c>
    </row>
    <row r="6276" spans="1:7" x14ac:dyDescent="0.25">
      <c r="A6276">
        <v>10149999</v>
      </c>
      <c r="B6276" s="1">
        <v>41283</v>
      </c>
      <c r="C6276">
        <v>1730</v>
      </c>
      <c r="D6276">
        <v>0.32919999999999999</v>
      </c>
      <c r="E6276">
        <v>0.18429999999999999</v>
      </c>
      <c r="F6276">
        <v>0</v>
      </c>
      <c r="G6276">
        <v>0.37740000000000001</v>
      </c>
    </row>
    <row r="6277" spans="1:7" x14ac:dyDescent="0.25">
      <c r="A6277">
        <v>10149999</v>
      </c>
      <c r="B6277" s="1">
        <v>41283</v>
      </c>
      <c r="C6277">
        <v>1800</v>
      </c>
      <c r="D6277">
        <v>0.33810000000000001</v>
      </c>
      <c r="E6277">
        <v>0.19170000000000001</v>
      </c>
      <c r="F6277">
        <v>0</v>
      </c>
      <c r="G6277">
        <v>0.38869999999999999</v>
      </c>
    </row>
    <row r="6278" spans="1:7" x14ac:dyDescent="0.25">
      <c r="A6278">
        <v>10149999</v>
      </c>
      <c r="B6278" s="1">
        <v>41283</v>
      </c>
      <c r="C6278">
        <v>1830</v>
      </c>
      <c r="D6278">
        <v>0.2447</v>
      </c>
      <c r="E6278">
        <v>0.14729999999999999</v>
      </c>
      <c r="F6278">
        <v>0</v>
      </c>
      <c r="G6278">
        <v>0.28560000000000002</v>
      </c>
    </row>
    <row r="6279" spans="1:7" x14ac:dyDescent="0.25">
      <c r="A6279">
        <v>10149999</v>
      </c>
      <c r="B6279" s="1">
        <v>41283</v>
      </c>
      <c r="C6279">
        <v>1900</v>
      </c>
      <c r="D6279">
        <v>0.1341</v>
      </c>
      <c r="E6279">
        <v>8.9700000000000002E-2</v>
      </c>
      <c r="F6279">
        <v>0</v>
      </c>
      <c r="G6279">
        <v>0.16139999999999999</v>
      </c>
    </row>
    <row r="6280" spans="1:7" x14ac:dyDescent="0.25">
      <c r="A6280">
        <v>10149999</v>
      </c>
      <c r="B6280" s="1">
        <v>41283</v>
      </c>
      <c r="C6280">
        <v>1930</v>
      </c>
      <c r="D6280">
        <v>4.0599999999999997E-2</v>
      </c>
      <c r="E6280">
        <v>3.2099999999999997E-2</v>
      </c>
      <c r="F6280">
        <v>0</v>
      </c>
      <c r="G6280">
        <v>5.21E-2</v>
      </c>
    </row>
    <row r="6281" spans="1:7" x14ac:dyDescent="0.25">
      <c r="A6281">
        <v>10149999</v>
      </c>
      <c r="B6281" s="1">
        <v>41283</v>
      </c>
      <c r="C6281">
        <v>2000</v>
      </c>
      <c r="D6281">
        <v>1.7999999999999999E-2</v>
      </c>
      <c r="E6281">
        <v>2.1899999999999999E-2</v>
      </c>
      <c r="F6281">
        <v>0</v>
      </c>
      <c r="G6281">
        <v>2.8299999999999999E-2</v>
      </c>
    </row>
    <row r="6282" spans="1:7" x14ac:dyDescent="0.25">
      <c r="A6282">
        <v>10149999</v>
      </c>
      <c r="B6282" s="1">
        <v>41283</v>
      </c>
      <c r="C6282">
        <v>2030</v>
      </c>
      <c r="D6282">
        <v>1.77E-2</v>
      </c>
      <c r="E6282">
        <v>1.8100000000000002E-2</v>
      </c>
      <c r="F6282">
        <v>0</v>
      </c>
      <c r="G6282">
        <v>2.5399999999999999E-2</v>
      </c>
    </row>
    <row r="6283" spans="1:7" x14ac:dyDescent="0.25">
      <c r="A6283">
        <v>10149999</v>
      </c>
      <c r="B6283" s="1">
        <v>41283</v>
      </c>
      <c r="C6283">
        <v>2100</v>
      </c>
      <c r="D6283">
        <v>2.0299999999999999E-2</v>
      </c>
      <c r="E6283">
        <v>1.95E-2</v>
      </c>
      <c r="F6283">
        <v>0</v>
      </c>
      <c r="G6283">
        <v>2.8199999999999999E-2</v>
      </c>
    </row>
    <row r="6284" spans="1:7" x14ac:dyDescent="0.25">
      <c r="A6284">
        <v>10149999</v>
      </c>
      <c r="B6284" s="1">
        <v>41283</v>
      </c>
      <c r="C6284">
        <v>2130</v>
      </c>
      <c r="D6284">
        <v>3.1099999999999999E-2</v>
      </c>
      <c r="E6284">
        <v>3.3399999999999999E-2</v>
      </c>
      <c r="F6284">
        <v>0</v>
      </c>
      <c r="G6284">
        <v>4.5699999999999998E-2</v>
      </c>
    </row>
    <row r="6285" spans="1:7" x14ac:dyDescent="0.25">
      <c r="A6285">
        <v>10149999</v>
      </c>
      <c r="B6285" s="1">
        <v>41283</v>
      </c>
      <c r="C6285">
        <v>2200</v>
      </c>
      <c r="D6285">
        <v>2.3699999999999999E-2</v>
      </c>
      <c r="E6285">
        <v>2.3300000000000001E-2</v>
      </c>
      <c r="F6285">
        <v>0</v>
      </c>
      <c r="G6285">
        <v>3.3300000000000003E-2</v>
      </c>
    </row>
    <row r="6286" spans="1:7" x14ac:dyDescent="0.25">
      <c r="A6286">
        <v>10149999</v>
      </c>
      <c r="B6286" s="1">
        <v>41283</v>
      </c>
      <c r="C6286">
        <v>2230</v>
      </c>
      <c r="D6286">
        <v>1.7600000000000001E-2</v>
      </c>
      <c r="E6286">
        <v>1.1900000000000001E-2</v>
      </c>
      <c r="F6286">
        <v>0</v>
      </c>
      <c r="G6286">
        <v>2.1299999999999999E-2</v>
      </c>
    </row>
    <row r="6287" spans="1:7" x14ac:dyDescent="0.25">
      <c r="A6287">
        <v>10149999</v>
      </c>
      <c r="B6287" s="1">
        <v>41283</v>
      </c>
      <c r="C6287">
        <v>2300</v>
      </c>
      <c r="D6287">
        <v>1.55E-2</v>
      </c>
      <c r="E6287">
        <v>1.01E-2</v>
      </c>
      <c r="F6287">
        <v>0</v>
      </c>
      <c r="G6287">
        <v>1.84E-2</v>
      </c>
    </row>
    <row r="6288" spans="1:7" x14ac:dyDescent="0.25">
      <c r="A6288">
        <v>10149999</v>
      </c>
      <c r="B6288" s="1">
        <v>41283</v>
      </c>
      <c r="C6288">
        <v>2330</v>
      </c>
      <c r="D6288">
        <v>1.2699999999999999E-2</v>
      </c>
      <c r="E6288">
        <v>1.0800000000000001E-2</v>
      </c>
      <c r="F6288">
        <v>0</v>
      </c>
      <c r="G6288">
        <v>1.67E-2</v>
      </c>
    </row>
    <row r="6289" spans="1:7" x14ac:dyDescent="0.25">
      <c r="A6289">
        <v>10149999</v>
      </c>
      <c r="B6289" s="1">
        <v>41283</v>
      </c>
      <c r="C6289">
        <v>2400</v>
      </c>
      <c r="D6289">
        <v>1.2699999999999999E-2</v>
      </c>
      <c r="E6289">
        <v>1.09E-2</v>
      </c>
      <c r="F6289">
        <v>0</v>
      </c>
      <c r="G6289">
        <v>1.67E-2</v>
      </c>
    </row>
    <row r="6290" spans="1:7" x14ac:dyDescent="0.25">
      <c r="A6290">
        <v>10149999</v>
      </c>
      <c r="B6290" s="1">
        <v>41284</v>
      </c>
      <c r="C6290">
        <v>30</v>
      </c>
      <c r="D6290">
        <v>1.2800000000000001E-2</v>
      </c>
      <c r="E6290">
        <v>1.11E-2</v>
      </c>
      <c r="F6290">
        <v>0</v>
      </c>
      <c r="G6290">
        <v>1.7000000000000001E-2</v>
      </c>
    </row>
    <row r="6291" spans="1:7" x14ac:dyDescent="0.25">
      <c r="A6291">
        <v>10149999</v>
      </c>
      <c r="B6291" s="1">
        <v>41284</v>
      </c>
      <c r="C6291">
        <v>100</v>
      </c>
      <c r="D6291">
        <v>1.18E-2</v>
      </c>
      <c r="E6291">
        <v>1.03E-2</v>
      </c>
      <c r="F6291">
        <v>0</v>
      </c>
      <c r="G6291">
        <v>1.5699999999999999E-2</v>
      </c>
    </row>
    <row r="6292" spans="1:7" x14ac:dyDescent="0.25">
      <c r="A6292">
        <v>10149999</v>
      </c>
      <c r="B6292" s="1">
        <v>41284</v>
      </c>
      <c r="C6292">
        <v>130</v>
      </c>
      <c r="D6292">
        <v>1.2699999999999999E-2</v>
      </c>
      <c r="E6292">
        <v>1.0999999999999999E-2</v>
      </c>
      <c r="F6292">
        <v>0</v>
      </c>
      <c r="G6292">
        <v>1.6799999999999999E-2</v>
      </c>
    </row>
    <row r="6293" spans="1:7" x14ac:dyDescent="0.25">
      <c r="A6293">
        <v>10149999</v>
      </c>
      <c r="B6293" s="1">
        <v>41284</v>
      </c>
      <c r="C6293">
        <v>200</v>
      </c>
      <c r="D6293">
        <v>1.3100000000000001E-2</v>
      </c>
      <c r="E6293">
        <v>1.1599999999999999E-2</v>
      </c>
      <c r="F6293">
        <v>0</v>
      </c>
      <c r="G6293">
        <v>1.7500000000000002E-2</v>
      </c>
    </row>
    <row r="6294" spans="1:7" x14ac:dyDescent="0.25">
      <c r="A6294">
        <v>10149999</v>
      </c>
      <c r="B6294" s="1">
        <v>41284</v>
      </c>
      <c r="C6294">
        <v>230</v>
      </c>
      <c r="D6294">
        <v>1.32E-2</v>
      </c>
      <c r="E6294">
        <v>1.14E-2</v>
      </c>
      <c r="F6294">
        <v>0</v>
      </c>
      <c r="G6294">
        <v>1.7500000000000002E-2</v>
      </c>
    </row>
    <row r="6295" spans="1:7" x14ac:dyDescent="0.25">
      <c r="A6295">
        <v>10149999</v>
      </c>
      <c r="B6295" s="1">
        <v>41284</v>
      </c>
      <c r="C6295">
        <v>300</v>
      </c>
      <c r="D6295">
        <v>1.21E-2</v>
      </c>
      <c r="E6295">
        <v>9.9000000000000008E-3</v>
      </c>
      <c r="F6295">
        <v>0</v>
      </c>
      <c r="G6295">
        <v>1.5599999999999999E-2</v>
      </c>
    </row>
    <row r="6296" spans="1:7" x14ac:dyDescent="0.25">
      <c r="A6296">
        <v>10149999</v>
      </c>
      <c r="B6296" s="1">
        <v>41284</v>
      </c>
      <c r="C6296">
        <v>330</v>
      </c>
      <c r="D6296">
        <v>1.34E-2</v>
      </c>
      <c r="E6296">
        <v>1.1900000000000001E-2</v>
      </c>
      <c r="F6296">
        <v>0</v>
      </c>
      <c r="G6296">
        <v>1.7899999999999999E-2</v>
      </c>
    </row>
    <row r="6297" spans="1:7" x14ac:dyDescent="0.25">
      <c r="A6297">
        <v>10149999</v>
      </c>
      <c r="B6297" s="1">
        <v>41284</v>
      </c>
      <c r="C6297">
        <v>400</v>
      </c>
      <c r="D6297">
        <v>1.37E-2</v>
      </c>
      <c r="E6297">
        <v>1.21E-2</v>
      </c>
      <c r="F6297">
        <v>0</v>
      </c>
      <c r="G6297">
        <v>1.83E-2</v>
      </c>
    </row>
    <row r="6298" spans="1:7" x14ac:dyDescent="0.25">
      <c r="A6298">
        <v>10149999</v>
      </c>
      <c r="B6298" s="1">
        <v>41284</v>
      </c>
      <c r="C6298">
        <v>430</v>
      </c>
      <c r="D6298">
        <v>1.26E-2</v>
      </c>
      <c r="E6298">
        <v>1.0699999999999999E-2</v>
      </c>
      <c r="F6298">
        <v>0</v>
      </c>
      <c r="G6298">
        <v>1.6500000000000001E-2</v>
      </c>
    </row>
    <row r="6299" spans="1:7" x14ac:dyDescent="0.25">
      <c r="A6299">
        <v>10149999</v>
      </c>
      <c r="B6299" s="1">
        <v>41284</v>
      </c>
      <c r="C6299">
        <v>500</v>
      </c>
      <c r="D6299">
        <v>1.35E-2</v>
      </c>
      <c r="E6299">
        <v>1.17E-2</v>
      </c>
      <c r="F6299">
        <v>0</v>
      </c>
      <c r="G6299">
        <v>1.78E-2</v>
      </c>
    </row>
    <row r="6300" spans="1:7" x14ac:dyDescent="0.25">
      <c r="A6300">
        <v>10149999</v>
      </c>
      <c r="B6300" s="1">
        <v>41284</v>
      </c>
      <c r="C6300">
        <v>530</v>
      </c>
      <c r="D6300">
        <v>1.2999999999999999E-2</v>
      </c>
      <c r="E6300">
        <v>1.1299999999999999E-2</v>
      </c>
      <c r="F6300">
        <v>0</v>
      </c>
      <c r="G6300">
        <v>1.7299999999999999E-2</v>
      </c>
    </row>
    <row r="6301" spans="1:7" x14ac:dyDescent="0.25">
      <c r="A6301">
        <v>10149999</v>
      </c>
      <c r="B6301" s="1">
        <v>41284</v>
      </c>
      <c r="C6301">
        <v>600</v>
      </c>
      <c r="D6301">
        <v>1.2999999999999999E-2</v>
      </c>
      <c r="E6301">
        <v>1.11E-2</v>
      </c>
      <c r="F6301">
        <v>0</v>
      </c>
      <c r="G6301">
        <v>1.7100000000000001E-2</v>
      </c>
    </row>
    <row r="6302" spans="1:7" x14ac:dyDescent="0.25">
      <c r="A6302">
        <v>10149999</v>
      </c>
      <c r="B6302" s="1">
        <v>41284</v>
      </c>
      <c r="C6302">
        <v>630</v>
      </c>
      <c r="D6302">
        <v>9.4999999999999998E-3</v>
      </c>
      <c r="E6302">
        <v>7.1999999999999998E-3</v>
      </c>
      <c r="F6302">
        <v>0</v>
      </c>
      <c r="G6302">
        <v>1.1900000000000001E-2</v>
      </c>
    </row>
    <row r="6303" spans="1:7" x14ac:dyDescent="0.25">
      <c r="A6303">
        <v>10149999</v>
      </c>
      <c r="B6303" s="1">
        <v>41284</v>
      </c>
      <c r="C6303">
        <v>700</v>
      </c>
      <c r="D6303">
        <v>2.1299999999999999E-2</v>
      </c>
      <c r="E6303">
        <v>2.86E-2</v>
      </c>
      <c r="F6303">
        <v>0</v>
      </c>
      <c r="G6303">
        <v>3.5700000000000003E-2</v>
      </c>
    </row>
    <row r="6304" spans="1:7" x14ac:dyDescent="0.25">
      <c r="A6304">
        <v>10149999</v>
      </c>
      <c r="B6304" s="1">
        <v>41284</v>
      </c>
      <c r="C6304">
        <v>730</v>
      </c>
      <c r="D6304">
        <v>2.64E-2</v>
      </c>
      <c r="E6304">
        <v>3.1E-2</v>
      </c>
      <c r="F6304">
        <v>0</v>
      </c>
      <c r="G6304">
        <v>4.07E-2</v>
      </c>
    </row>
    <row r="6305" spans="1:7" x14ac:dyDescent="0.25">
      <c r="A6305">
        <v>10149999</v>
      </c>
      <c r="B6305" s="1">
        <v>41284</v>
      </c>
      <c r="C6305">
        <v>800</v>
      </c>
      <c r="D6305">
        <v>2.12E-2</v>
      </c>
      <c r="E6305">
        <v>2.23E-2</v>
      </c>
      <c r="F6305">
        <v>0</v>
      </c>
      <c r="G6305">
        <v>3.0800000000000001E-2</v>
      </c>
    </row>
    <row r="6306" spans="1:7" x14ac:dyDescent="0.25">
      <c r="A6306">
        <v>10149999</v>
      </c>
      <c r="B6306" s="1">
        <v>41284</v>
      </c>
      <c r="C6306">
        <v>830</v>
      </c>
      <c r="D6306">
        <v>1.84E-2</v>
      </c>
      <c r="E6306">
        <v>1.84E-2</v>
      </c>
      <c r="F6306">
        <v>0</v>
      </c>
      <c r="G6306">
        <v>2.6200000000000001E-2</v>
      </c>
    </row>
    <row r="6307" spans="1:7" x14ac:dyDescent="0.25">
      <c r="A6307">
        <v>10149999</v>
      </c>
      <c r="B6307" s="1">
        <v>41284</v>
      </c>
      <c r="C6307">
        <v>900</v>
      </c>
      <c r="D6307">
        <v>6.3E-2</v>
      </c>
      <c r="E6307">
        <v>3.4099999999999998E-2</v>
      </c>
      <c r="F6307">
        <v>0</v>
      </c>
      <c r="G6307">
        <v>7.1599999999999997E-2</v>
      </c>
    </row>
    <row r="6308" spans="1:7" x14ac:dyDescent="0.25">
      <c r="A6308">
        <v>10149999</v>
      </c>
      <c r="B6308" s="1">
        <v>41284</v>
      </c>
      <c r="C6308">
        <v>930</v>
      </c>
      <c r="D6308">
        <v>0.16969999999999999</v>
      </c>
      <c r="E6308">
        <v>9.1300000000000006E-2</v>
      </c>
      <c r="F6308">
        <v>0</v>
      </c>
      <c r="G6308">
        <v>0.19270000000000001</v>
      </c>
    </row>
    <row r="6309" spans="1:7" x14ac:dyDescent="0.25">
      <c r="A6309">
        <v>10149999</v>
      </c>
      <c r="B6309" s="1">
        <v>41284</v>
      </c>
      <c r="C6309">
        <v>1000</v>
      </c>
      <c r="D6309">
        <v>0.22969999999999999</v>
      </c>
      <c r="E6309">
        <v>0.1114</v>
      </c>
      <c r="F6309">
        <v>0</v>
      </c>
      <c r="G6309">
        <v>0.25540000000000002</v>
      </c>
    </row>
    <row r="6310" spans="1:7" x14ac:dyDescent="0.25">
      <c r="A6310">
        <v>10149999</v>
      </c>
      <c r="B6310" s="1">
        <v>41284</v>
      </c>
      <c r="C6310">
        <v>1030</v>
      </c>
      <c r="D6310">
        <v>0.27060000000000001</v>
      </c>
      <c r="E6310">
        <v>0.1236</v>
      </c>
      <c r="F6310">
        <v>0</v>
      </c>
      <c r="G6310">
        <v>0.29759999999999998</v>
      </c>
    </row>
    <row r="6311" spans="1:7" x14ac:dyDescent="0.25">
      <c r="A6311">
        <v>10149999</v>
      </c>
      <c r="B6311" s="1">
        <v>41284</v>
      </c>
      <c r="C6311">
        <v>1100</v>
      </c>
      <c r="D6311">
        <v>0.3306</v>
      </c>
      <c r="E6311">
        <v>0.1447</v>
      </c>
      <c r="F6311">
        <v>0</v>
      </c>
      <c r="G6311">
        <v>0.36080000000000001</v>
      </c>
    </row>
    <row r="6312" spans="1:7" x14ac:dyDescent="0.25">
      <c r="A6312">
        <v>10149999</v>
      </c>
      <c r="B6312" s="1">
        <v>41284</v>
      </c>
      <c r="C6312">
        <v>1130</v>
      </c>
      <c r="D6312">
        <v>0.39340000000000003</v>
      </c>
      <c r="E6312">
        <v>0.1658</v>
      </c>
      <c r="F6312">
        <v>0</v>
      </c>
      <c r="G6312">
        <v>0.42699999999999999</v>
      </c>
    </row>
    <row r="6313" spans="1:7" x14ac:dyDescent="0.25">
      <c r="A6313">
        <v>10149999</v>
      </c>
      <c r="B6313" s="1">
        <v>41284</v>
      </c>
      <c r="C6313">
        <v>1200</v>
      </c>
      <c r="D6313">
        <v>0.39240000000000003</v>
      </c>
      <c r="E6313">
        <v>0.16750000000000001</v>
      </c>
      <c r="F6313">
        <v>0</v>
      </c>
      <c r="G6313">
        <v>0.42659999999999998</v>
      </c>
    </row>
    <row r="6314" spans="1:7" x14ac:dyDescent="0.25">
      <c r="A6314">
        <v>10149999</v>
      </c>
      <c r="B6314" s="1">
        <v>41284</v>
      </c>
      <c r="C6314">
        <v>1230</v>
      </c>
      <c r="D6314">
        <v>0.36030000000000001</v>
      </c>
      <c r="E6314">
        <v>0.1573</v>
      </c>
      <c r="F6314">
        <v>0</v>
      </c>
      <c r="G6314">
        <v>0.39319999999999999</v>
      </c>
    </row>
    <row r="6315" spans="1:7" x14ac:dyDescent="0.25">
      <c r="A6315">
        <v>10149999</v>
      </c>
      <c r="B6315" s="1">
        <v>41284</v>
      </c>
      <c r="C6315">
        <v>1300</v>
      </c>
      <c r="D6315">
        <v>0.35770000000000002</v>
      </c>
      <c r="E6315">
        <v>0.1653</v>
      </c>
      <c r="F6315">
        <v>0</v>
      </c>
      <c r="G6315">
        <v>0.39410000000000001</v>
      </c>
    </row>
    <row r="6316" spans="1:7" x14ac:dyDescent="0.25">
      <c r="A6316">
        <v>10149999</v>
      </c>
      <c r="B6316" s="1">
        <v>41284</v>
      </c>
      <c r="C6316">
        <v>1330</v>
      </c>
      <c r="D6316">
        <v>0.35720000000000002</v>
      </c>
      <c r="E6316">
        <v>0.1757</v>
      </c>
      <c r="F6316">
        <v>0</v>
      </c>
      <c r="G6316">
        <v>0.39800000000000002</v>
      </c>
    </row>
    <row r="6317" spans="1:7" x14ac:dyDescent="0.25">
      <c r="A6317">
        <v>10149999</v>
      </c>
      <c r="B6317" s="1">
        <v>41284</v>
      </c>
      <c r="C6317">
        <v>1400</v>
      </c>
      <c r="D6317">
        <v>0.36070000000000002</v>
      </c>
      <c r="E6317">
        <v>0.17469999999999999</v>
      </c>
      <c r="F6317">
        <v>0</v>
      </c>
      <c r="G6317">
        <v>0.40079999999999999</v>
      </c>
    </row>
    <row r="6318" spans="1:7" x14ac:dyDescent="0.25">
      <c r="A6318">
        <v>10149999</v>
      </c>
      <c r="B6318" s="1">
        <v>41284</v>
      </c>
      <c r="C6318">
        <v>1430</v>
      </c>
      <c r="D6318">
        <v>0.35820000000000002</v>
      </c>
      <c r="E6318">
        <v>0.1653</v>
      </c>
      <c r="F6318">
        <v>0</v>
      </c>
      <c r="G6318">
        <v>0.39460000000000001</v>
      </c>
    </row>
    <row r="6319" spans="1:7" x14ac:dyDescent="0.25">
      <c r="A6319">
        <v>10149999</v>
      </c>
      <c r="B6319" s="1">
        <v>41284</v>
      </c>
      <c r="C6319">
        <v>1500</v>
      </c>
      <c r="D6319">
        <v>0.34410000000000002</v>
      </c>
      <c r="E6319">
        <v>0.15390000000000001</v>
      </c>
      <c r="F6319">
        <v>0</v>
      </c>
      <c r="G6319">
        <v>0.37690000000000001</v>
      </c>
    </row>
    <row r="6320" spans="1:7" x14ac:dyDescent="0.25">
      <c r="A6320">
        <v>10149999</v>
      </c>
      <c r="B6320" s="1">
        <v>41284</v>
      </c>
      <c r="C6320">
        <v>1530</v>
      </c>
      <c r="D6320">
        <v>0.30320000000000003</v>
      </c>
      <c r="E6320">
        <v>0.14940000000000001</v>
      </c>
      <c r="F6320">
        <v>0</v>
      </c>
      <c r="G6320">
        <v>0.33800000000000002</v>
      </c>
    </row>
    <row r="6321" spans="1:7" x14ac:dyDescent="0.25">
      <c r="A6321">
        <v>10149999</v>
      </c>
      <c r="B6321" s="1">
        <v>41284</v>
      </c>
      <c r="C6321">
        <v>1600</v>
      </c>
      <c r="D6321">
        <v>0.3367</v>
      </c>
      <c r="E6321">
        <v>0.157</v>
      </c>
      <c r="F6321">
        <v>0</v>
      </c>
      <c r="G6321">
        <v>0.37159999999999999</v>
      </c>
    </row>
    <row r="6322" spans="1:7" x14ac:dyDescent="0.25">
      <c r="A6322">
        <v>10149999</v>
      </c>
      <c r="B6322" s="1">
        <v>41284</v>
      </c>
      <c r="C6322">
        <v>1630</v>
      </c>
      <c r="D6322">
        <v>0.38490000000000002</v>
      </c>
      <c r="E6322">
        <v>0.1769</v>
      </c>
      <c r="F6322">
        <v>0</v>
      </c>
      <c r="G6322">
        <v>0.42349999999999999</v>
      </c>
    </row>
    <row r="6323" spans="1:7" x14ac:dyDescent="0.25">
      <c r="A6323">
        <v>10149999</v>
      </c>
      <c r="B6323" s="1">
        <v>41284</v>
      </c>
      <c r="C6323">
        <v>1700</v>
      </c>
      <c r="D6323">
        <v>0.4083</v>
      </c>
      <c r="E6323">
        <v>0.19239999999999999</v>
      </c>
      <c r="F6323">
        <v>0</v>
      </c>
      <c r="G6323">
        <v>0.45150000000000001</v>
      </c>
    </row>
    <row r="6324" spans="1:7" x14ac:dyDescent="0.25">
      <c r="A6324">
        <v>10149999</v>
      </c>
      <c r="B6324" s="1">
        <v>41284</v>
      </c>
      <c r="C6324">
        <v>1730</v>
      </c>
      <c r="D6324">
        <v>0.38940000000000002</v>
      </c>
      <c r="E6324">
        <v>0.19700000000000001</v>
      </c>
      <c r="F6324">
        <v>0</v>
      </c>
      <c r="G6324">
        <v>0.43640000000000001</v>
      </c>
    </row>
    <row r="6325" spans="1:7" x14ac:dyDescent="0.25">
      <c r="A6325">
        <v>10149999</v>
      </c>
      <c r="B6325" s="1">
        <v>41284</v>
      </c>
      <c r="C6325">
        <v>1800</v>
      </c>
      <c r="D6325">
        <v>0.35449999999999998</v>
      </c>
      <c r="E6325">
        <v>0.19009999999999999</v>
      </c>
      <c r="F6325">
        <v>0</v>
      </c>
      <c r="G6325">
        <v>0.40229999999999999</v>
      </c>
    </row>
    <row r="6326" spans="1:7" x14ac:dyDescent="0.25">
      <c r="A6326">
        <v>10149999</v>
      </c>
      <c r="B6326" s="1">
        <v>41284</v>
      </c>
      <c r="C6326">
        <v>1830</v>
      </c>
      <c r="D6326">
        <v>0.24479999999999999</v>
      </c>
      <c r="E6326">
        <v>0.15049999999999999</v>
      </c>
      <c r="F6326">
        <v>0</v>
      </c>
      <c r="G6326">
        <v>0.28739999999999999</v>
      </c>
    </row>
    <row r="6327" spans="1:7" x14ac:dyDescent="0.25">
      <c r="A6327">
        <v>10149999</v>
      </c>
      <c r="B6327" s="1">
        <v>41284</v>
      </c>
      <c r="C6327">
        <v>1900</v>
      </c>
      <c r="D6327">
        <v>0.1537</v>
      </c>
      <c r="E6327">
        <v>9.8000000000000004E-2</v>
      </c>
      <c r="F6327">
        <v>0</v>
      </c>
      <c r="G6327">
        <v>0.18229999999999999</v>
      </c>
    </row>
    <row r="6328" spans="1:7" x14ac:dyDescent="0.25">
      <c r="A6328">
        <v>10149999</v>
      </c>
      <c r="B6328" s="1">
        <v>41284</v>
      </c>
      <c r="C6328">
        <v>1930</v>
      </c>
      <c r="D6328">
        <v>8.9099999999999999E-2</v>
      </c>
      <c r="E6328">
        <v>5.8799999999999998E-2</v>
      </c>
      <c r="F6328">
        <v>0</v>
      </c>
      <c r="G6328">
        <v>0.10680000000000001</v>
      </c>
    </row>
    <row r="6329" spans="1:7" x14ac:dyDescent="0.25">
      <c r="A6329">
        <v>10149999</v>
      </c>
      <c r="B6329" s="1">
        <v>41284</v>
      </c>
      <c r="C6329">
        <v>2000</v>
      </c>
      <c r="D6329">
        <v>6.88E-2</v>
      </c>
      <c r="E6329">
        <v>5.16E-2</v>
      </c>
      <c r="F6329">
        <v>0</v>
      </c>
      <c r="G6329">
        <v>8.5999999999999993E-2</v>
      </c>
    </row>
    <row r="6330" spans="1:7" x14ac:dyDescent="0.25">
      <c r="A6330">
        <v>10149999</v>
      </c>
      <c r="B6330" s="1">
        <v>41284</v>
      </c>
      <c r="C6330">
        <v>2030</v>
      </c>
      <c r="D6330">
        <v>3.5000000000000003E-2</v>
      </c>
      <c r="E6330">
        <v>2.7400000000000001E-2</v>
      </c>
      <c r="F6330">
        <v>0</v>
      </c>
      <c r="G6330">
        <v>4.4499999999999998E-2</v>
      </c>
    </row>
    <row r="6331" spans="1:7" x14ac:dyDescent="0.25">
      <c r="A6331">
        <v>10149999</v>
      </c>
      <c r="B6331" s="1">
        <v>41284</v>
      </c>
      <c r="C6331">
        <v>2100</v>
      </c>
      <c r="D6331">
        <v>2.41E-2</v>
      </c>
      <c r="E6331">
        <v>2.0500000000000001E-2</v>
      </c>
      <c r="F6331">
        <v>0</v>
      </c>
      <c r="G6331">
        <v>3.1800000000000002E-2</v>
      </c>
    </row>
    <row r="6332" spans="1:7" x14ac:dyDescent="0.25">
      <c r="A6332">
        <v>10149999</v>
      </c>
      <c r="B6332" s="1">
        <v>41284</v>
      </c>
      <c r="C6332">
        <v>2130</v>
      </c>
      <c r="D6332">
        <v>2.6100000000000002E-2</v>
      </c>
      <c r="E6332">
        <v>2.3800000000000002E-2</v>
      </c>
      <c r="F6332">
        <v>0</v>
      </c>
      <c r="G6332">
        <v>3.5499999999999997E-2</v>
      </c>
    </row>
    <row r="6333" spans="1:7" x14ac:dyDescent="0.25">
      <c r="A6333">
        <v>10149999</v>
      </c>
      <c r="B6333" s="1">
        <v>41284</v>
      </c>
      <c r="C6333">
        <v>2200</v>
      </c>
      <c r="D6333">
        <v>4.1399999999999999E-2</v>
      </c>
      <c r="E6333">
        <v>4.7600000000000003E-2</v>
      </c>
      <c r="F6333">
        <v>0</v>
      </c>
      <c r="G6333">
        <v>6.3100000000000003E-2</v>
      </c>
    </row>
    <row r="6334" spans="1:7" x14ac:dyDescent="0.25">
      <c r="A6334">
        <v>10149999</v>
      </c>
      <c r="B6334" s="1">
        <v>41284</v>
      </c>
      <c r="C6334">
        <v>2230</v>
      </c>
      <c r="D6334">
        <v>1.9800000000000002E-2</v>
      </c>
      <c r="E6334">
        <v>1.54E-2</v>
      </c>
      <c r="F6334">
        <v>0</v>
      </c>
      <c r="G6334">
        <v>2.52E-2</v>
      </c>
    </row>
    <row r="6335" spans="1:7" x14ac:dyDescent="0.25">
      <c r="A6335">
        <v>10149999</v>
      </c>
      <c r="B6335" s="1">
        <v>41284</v>
      </c>
      <c r="C6335">
        <v>2300</v>
      </c>
      <c r="D6335">
        <v>1.7999999999999999E-2</v>
      </c>
      <c r="E6335">
        <v>1.15E-2</v>
      </c>
      <c r="F6335">
        <v>0</v>
      </c>
      <c r="G6335">
        <v>2.1299999999999999E-2</v>
      </c>
    </row>
    <row r="6336" spans="1:7" x14ac:dyDescent="0.25">
      <c r="A6336">
        <v>10149999</v>
      </c>
      <c r="B6336" s="1">
        <v>41284</v>
      </c>
      <c r="C6336">
        <v>2330</v>
      </c>
      <c r="D6336">
        <v>1.2999999999999999E-2</v>
      </c>
      <c r="E6336">
        <v>8.5000000000000006E-3</v>
      </c>
      <c r="F6336">
        <v>0</v>
      </c>
      <c r="G6336">
        <v>1.5599999999999999E-2</v>
      </c>
    </row>
    <row r="6337" spans="1:7" x14ac:dyDescent="0.25">
      <c r="A6337">
        <v>10149999</v>
      </c>
      <c r="B6337" s="1">
        <v>41284</v>
      </c>
      <c r="C6337">
        <v>2400</v>
      </c>
      <c r="D6337">
        <v>1.3299999999999999E-2</v>
      </c>
      <c r="E6337">
        <v>8.6999999999999994E-3</v>
      </c>
      <c r="F6337">
        <v>0</v>
      </c>
      <c r="G6337">
        <v>1.5900000000000001E-2</v>
      </c>
    </row>
    <row r="6338" spans="1:7" x14ac:dyDescent="0.25">
      <c r="A6338">
        <v>10149999</v>
      </c>
      <c r="B6338" s="1">
        <v>41285</v>
      </c>
      <c r="C6338">
        <v>30</v>
      </c>
      <c r="D6338">
        <v>1.3299999999999999E-2</v>
      </c>
      <c r="E6338">
        <v>8.8000000000000005E-3</v>
      </c>
      <c r="F6338">
        <v>0</v>
      </c>
      <c r="G6338">
        <v>1.6E-2</v>
      </c>
    </row>
    <row r="6339" spans="1:7" x14ac:dyDescent="0.25">
      <c r="A6339">
        <v>10149999</v>
      </c>
      <c r="B6339" s="1">
        <v>41285</v>
      </c>
      <c r="C6339">
        <v>100</v>
      </c>
      <c r="D6339">
        <v>1.35E-2</v>
      </c>
      <c r="E6339">
        <v>8.8999999999999999E-3</v>
      </c>
      <c r="F6339">
        <v>0</v>
      </c>
      <c r="G6339">
        <v>1.61E-2</v>
      </c>
    </row>
    <row r="6340" spans="1:7" x14ac:dyDescent="0.25">
      <c r="A6340">
        <v>10149999</v>
      </c>
      <c r="B6340" s="1">
        <v>41285</v>
      </c>
      <c r="C6340">
        <v>130</v>
      </c>
      <c r="D6340">
        <v>1.35E-2</v>
      </c>
      <c r="E6340">
        <v>8.9999999999999993E-3</v>
      </c>
      <c r="F6340">
        <v>0</v>
      </c>
      <c r="G6340">
        <v>1.6199999999999999E-2</v>
      </c>
    </row>
    <row r="6341" spans="1:7" x14ac:dyDescent="0.25">
      <c r="A6341">
        <v>10149999</v>
      </c>
      <c r="B6341" s="1">
        <v>41285</v>
      </c>
      <c r="C6341">
        <v>200</v>
      </c>
      <c r="D6341">
        <v>1.3599999999999999E-2</v>
      </c>
      <c r="E6341">
        <v>9.1000000000000004E-3</v>
      </c>
      <c r="F6341">
        <v>0</v>
      </c>
      <c r="G6341">
        <v>1.6400000000000001E-2</v>
      </c>
    </row>
    <row r="6342" spans="1:7" x14ac:dyDescent="0.25">
      <c r="A6342">
        <v>10149999</v>
      </c>
      <c r="B6342" s="1">
        <v>41285</v>
      </c>
      <c r="C6342">
        <v>230</v>
      </c>
      <c r="D6342">
        <v>1.3599999999999999E-2</v>
      </c>
      <c r="E6342">
        <v>9.1000000000000004E-3</v>
      </c>
      <c r="F6342">
        <v>0</v>
      </c>
      <c r="G6342">
        <v>1.6299999999999999E-2</v>
      </c>
    </row>
    <row r="6343" spans="1:7" x14ac:dyDescent="0.25">
      <c r="A6343">
        <v>10149999</v>
      </c>
      <c r="B6343" s="1">
        <v>41285</v>
      </c>
      <c r="C6343">
        <v>300</v>
      </c>
      <c r="D6343">
        <v>1.37E-2</v>
      </c>
      <c r="E6343">
        <v>9.1999999999999998E-3</v>
      </c>
      <c r="F6343">
        <v>0</v>
      </c>
      <c r="G6343">
        <v>1.66E-2</v>
      </c>
    </row>
    <row r="6344" spans="1:7" x14ac:dyDescent="0.25">
      <c r="A6344">
        <v>10149999</v>
      </c>
      <c r="B6344" s="1">
        <v>41285</v>
      </c>
      <c r="C6344">
        <v>330</v>
      </c>
      <c r="D6344">
        <v>1.37E-2</v>
      </c>
      <c r="E6344">
        <v>9.1000000000000004E-3</v>
      </c>
      <c r="F6344">
        <v>0</v>
      </c>
      <c r="G6344">
        <v>1.6400000000000001E-2</v>
      </c>
    </row>
    <row r="6345" spans="1:7" x14ac:dyDescent="0.25">
      <c r="A6345">
        <v>10149999</v>
      </c>
      <c r="B6345" s="1">
        <v>41285</v>
      </c>
      <c r="C6345">
        <v>400</v>
      </c>
      <c r="D6345">
        <v>1.38E-2</v>
      </c>
      <c r="E6345">
        <v>9.1999999999999998E-3</v>
      </c>
      <c r="F6345">
        <v>0</v>
      </c>
      <c r="G6345">
        <v>1.6500000000000001E-2</v>
      </c>
    </row>
    <row r="6346" spans="1:7" x14ac:dyDescent="0.25">
      <c r="A6346">
        <v>10149999</v>
      </c>
      <c r="B6346" s="1">
        <v>41285</v>
      </c>
      <c r="C6346">
        <v>430</v>
      </c>
      <c r="D6346">
        <v>1.3599999999999999E-2</v>
      </c>
      <c r="E6346">
        <v>9.1999999999999998E-3</v>
      </c>
      <c r="F6346">
        <v>0</v>
      </c>
      <c r="G6346">
        <v>1.6500000000000001E-2</v>
      </c>
    </row>
    <row r="6347" spans="1:7" x14ac:dyDescent="0.25">
      <c r="A6347">
        <v>10149999</v>
      </c>
      <c r="B6347" s="1">
        <v>41285</v>
      </c>
      <c r="C6347">
        <v>500</v>
      </c>
      <c r="D6347">
        <v>1.38E-2</v>
      </c>
      <c r="E6347">
        <v>9.1000000000000004E-3</v>
      </c>
      <c r="F6347">
        <v>0</v>
      </c>
      <c r="G6347">
        <v>1.66E-2</v>
      </c>
    </row>
    <row r="6348" spans="1:7" x14ac:dyDescent="0.25">
      <c r="A6348">
        <v>10149999</v>
      </c>
      <c r="B6348" s="1">
        <v>41285</v>
      </c>
      <c r="C6348">
        <v>530</v>
      </c>
      <c r="D6348">
        <v>1.37E-2</v>
      </c>
      <c r="E6348">
        <v>9.1999999999999998E-3</v>
      </c>
      <c r="F6348">
        <v>0</v>
      </c>
      <c r="G6348">
        <v>1.6400000000000001E-2</v>
      </c>
    </row>
    <row r="6349" spans="1:7" x14ac:dyDescent="0.25">
      <c r="A6349">
        <v>10149999</v>
      </c>
      <c r="B6349" s="1">
        <v>41285</v>
      </c>
      <c r="C6349">
        <v>600</v>
      </c>
      <c r="D6349">
        <v>1.35E-2</v>
      </c>
      <c r="E6349">
        <v>8.9999999999999993E-3</v>
      </c>
      <c r="F6349">
        <v>0</v>
      </c>
      <c r="G6349">
        <v>1.6299999999999999E-2</v>
      </c>
    </row>
    <row r="6350" spans="1:7" x14ac:dyDescent="0.25">
      <c r="A6350">
        <v>10149999</v>
      </c>
      <c r="B6350" s="1">
        <v>41285</v>
      </c>
      <c r="C6350">
        <v>630</v>
      </c>
      <c r="D6350">
        <v>1.37E-2</v>
      </c>
      <c r="E6350">
        <v>8.8000000000000005E-3</v>
      </c>
      <c r="F6350">
        <v>0</v>
      </c>
      <c r="G6350">
        <v>1.6299999999999999E-2</v>
      </c>
    </row>
    <row r="6351" spans="1:7" x14ac:dyDescent="0.25">
      <c r="A6351">
        <v>10149999</v>
      </c>
      <c r="B6351" s="1">
        <v>41285</v>
      </c>
      <c r="C6351">
        <v>700</v>
      </c>
      <c r="D6351">
        <v>1.9599999999999999E-2</v>
      </c>
      <c r="E6351">
        <v>2.12E-2</v>
      </c>
      <c r="F6351">
        <v>0</v>
      </c>
      <c r="G6351">
        <v>2.9000000000000001E-2</v>
      </c>
    </row>
    <row r="6352" spans="1:7" x14ac:dyDescent="0.25">
      <c r="A6352">
        <v>10149999</v>
      </c>
      <c r="B6352" s="1">
        <v>41285</v>
      </c>
      <c r="C6352">
        <v>730</v>
      </c>
      <c r="D6352">
        <v>2.81E-2</v>
      </c>
      <c r="E6352">
        <v>3.2399999999999998E-2</v>
      </c>
      <c r="F6352">
        <v>0</v>
      </c>
      <c r="G6352">
        <v>4.2999999999999997E-2</v>
      </c>
    </row>
    <row r="6353" spans="1:7" x14ac:dyDescent="0.25">
      <c r="A6353">
        <v>10149999</v>
      </c>
      <c r="B6353" s="1">
        <v>41285</v>
      </c>
      <c r="C6353">
        <v>800</v>
      </c>
      <c r="D6353">
        <v>2.3400000000000001E-2</v>
      </c>
      <c r="E6353">
        <v>1.9E-2</v>
      </c>
      <c r="F6353">
        <v>0</v>
      </c>
      <c r="G6353">
        <v>3.0200000000000001E-2</v>
      </c>
    </row>
    <row r="6354" spans="1:7" x14ac:dyDescent="0.25">
      <c r="A6354">
        <v>10149999</v>
      </c>
      <c r="B6354" s="1">
        <v>41285</v>
      </c>
      <c r="C6354">
        <v>830</v>
      </c>
      <c r="D6354">
        <v>5.0999999999999997E-2</v>
      </c>
      <c r="E6354">
        <v>2.4299999999999999E-2</v>
      </c>
      <c r="F6354">
        <v>0</v>
      </c>
      <c r="G6354">
        <v>5.6599999999999998E-2</v>
      </c>
    </row>
    <row r="6355" spans="1:7" x14ac:dyDescent="0.25">
      <c r="A6355">
        <v>10149999</v>
      </c>
      <c r="B6355" s="1">
        <v>41285</v>
      </c>
      <c r="C6355">
        <v>900</v>
      </c>
      <c r="D6355">
        <v>0.1166</v>
      </c>
      <c r="E6355">
        <v>6.0499999999999998E-2</v>
      </c>
      <c r="F6355">
        <v>0</v>
      </c>
      <c r="G6355">
        <v>0.13150000000000001</v>
      </c>
    </row>
    <row r="6356" spans="1:7" x14ac:dyDescent="0.25">
      <c r="A6356">
        <v>10149999</v>
      </c>
      <c r="B6356" s="1">
        <v>41285</v>
      </c>
      <c r="C6356">
        <v>930</v>
      </c>
      <c r="D6356">
        <v>0.222</v>
      </c>
      <c r="E6356">
        <v>0.115</v>
      </c>
      <c r="F6356">
        <v>0</v>
      </c>
      <c r="G6356">
        <v>0.25009999999999999</v>
      </c>
    </row>
    <row r="6357" spans="1:7" x14ac:dyDescent="0.25">
      <c r="A6357">
        <v>10149999</v>
      </c>
      <c r="B6357" s="1">
        <v>41285</v>
      </c>
      <c r="C6357">
        <v>1000</v>
      </c>
      <c r="D6357">
        <v>0.24060000000000001</v>
      </c>
      <c r="E6357">
        <v>0.11749999999999999</v>
      </c>
      <c r="F6357">
        <v>0</v>
      </c>
      <c r="G6357">
        <v>0.26769999999999999</v>
      </c>
    </row>
    <row r="6358" spans="1:7" x14ac:dyDescent="0.25">
      <c r="A6358">
        <v>10149999</v>
      </c>
      <c r="B6358" s="1">
        <v>41285</v>
      </c>
      <c r="C6358">
        <v>1030</v>
      </c>
      <c r="D6358">
        <v>0.28899999999999998</v>
      </c>
      <c r="E6358">
        <v>0.1351</v>
      </c>
      <c r="F6358">
        <v>0</v>
      </c>
      <c r="G6358">
        <v>0.31900000000000001</v>
      </c>
    </row>
    <row r="6359" spans="1:7" x14ac:dyDescent="0.25">
      <c r="A6359">
        <v>10149999</v>
      </c>
      <c r="B6359" s="1">
        <v>41285</v>
      </c>
      <c r="C6359">
        <v>1100</v>
      </c>
      <c r="D6359">
        <v>0.3412</v>
      </c>
      <c r="E6359">
        <v>0.14810000000000001</v>
      </c>
      <c r="F6359">
        <v>0</v>
      </c>
      <c r="G6359">
        <v>0.372</v>
      </c>
    </row>
    <row r="6360" spans="1:7" x14ac:dyDescent="0.25">
      <c r="A6360">
        <v>10149999</v>
      </c>
      <c r="B6360" s="1">
        <v>41285</v>
      </c>
      <c r="C6360">
        <v>1130</v>
      </c>
      <c r="D6360">
        <v>0.3473</v>
      </c>
      <c r="E6360">
        <v>0.153</v>
      </c>
      <c r="F6360">
        <v>0</v>
      </c>
      <c r="G6360">
        <v>0.37959999999999999</v>
      </c>
    </row>
    <row r="6361" spans="1:7" x14ac:dyDescent="0.25">
      <c r="A6361">
        <v>10149999</v>
      </c>
      <c r="B6361" s="1">
        <v>41285</v>
      </c>
      <c r="C6361">
        <v>1200</v>
      </c>
      <c r="D6361">
        <v>0.32329999999999998</v>
      </c>
      <c r="E6361">
        <v>0.1434</v>
      </c>
      <c r="F6361">
        <v>0</v>
      </c>
      <c r="G6361">
        <v>0.35370000000000001</v>
      </c>
    </row>
    <row r="6362" spans="1:7" x14ac:dyDescent="0.25">
      <c r="A6362">
        <v>10149999</v>
      </c>
      <c r="B6362" s="1">
        <v>41285</v>
      </c>
      <c r="C6362">
        <v>1230</v>
      </c>
      <c r="D6362">
        <v>0.30020000000000002</v>
      </c>
      <c r="E6362">
        <v>0.1351</v>
      </c>
      <c r="F6362">
        <v>0</v>
      </c>
      <c r="G6362">
        <v>0.3291</v>
      </c>
    </row>
    <row r="6363" spans="1:7" x14ac:dyDescent="0.25">
      <c r="A6363">
        <v>10149999</v>
      </c>
      <c r="B6363" s="1">
        <v>41285</v>
      </c>
      <c r="C6363">
        <v>1300</v>
      </c>
      <c r="D6363">
        <v>0.3014</v>
      </c>
      <c r="E6363">
        <v>0.14360000000000001</v>
      </c>
      <c r="F6363">
        <v>0</v>
      </c>
      <c r="G6363">
        <v>0.33389999999999997</v>
      </c>
    </row>
    <row r="6364" spans="1:7" x14ac:dyDescent="0.25">
      <c r="A6364">
        <v>10149999</v>
      </c>
      <c r="B6364" s="1">
        <v>41285</v>
      </c>
      <c r="C6364">
        <v>1330</v>
      </c>
      <c r="D6364">
        <v>0.29930000000000001</v>
      </c>
      <c r="E6364">
        <v>0.15310000000000001</v>
      </c>
      <c r="F6364">
        <v>0</v>
      </c>
      <c r="G6364">
        <v>0.3362</v>
      </c>
    </row>
    <row r="6365" spans="1:7" x14ac:dyDescent="0.25">
      <c r="A6365">
        <v>10149999</v>
      </c>
      <c r="B6365" s="1">
        <v>41285</v>
      </c>
      <c r="C6365">
        <v>1400</v>
      </c>
      <c r="D6365">
        <v>0.28070000000000001</v>
      </c>
      <c r="E6365">
        <v>0.14430000000000001</v>
      </c>
      <c r="F6365">
        <v>0</v>
      </c>
      <c r="G6365">
        <v>0.31559999999999999</v>
      </c>
    </row>
    <row r="6366" spans="1:7" x14ac:dyDescent="0.25">
      <c r="A6366">
        <v>10149999</v>
      </c>
      <c r="B6366" s="1">
        <v>41285</v>
      </c>
      <c r="C6366">
        <v>1430</v>
      </c>
      <c r="D6366">
        <v>0.23580000000000001</v>
      </c>
      <c r="E6366">
        <v>0.12239999999999999</v>
      </c>
      <c r="F6366">
        <v>0</v>
      </c>
      <c r="G6366">
        <v>0.26569999999999999</v>
      </c>
    </row>
    <row r="6367" spans="1:7" x14ac:dyDescent="0.25">
      <c r="A6367">
        <v>10149999</v>
      </c>
      <c r="B6367" s="1">
        <v>41285</v>
      </c>
      <c r="C6367">
        <v>1500</v>
      </c>
      <c r="D6367">
        <v>0.2054</v>
      </c>
      <c r="E6367">
        <v>0.10929999999999999</v>
      </c>
      <c r="F6367">
        <v>0</v>
      </c>
      <c r="G6367">
        <v>0.23280000000000001</v>
      </c>
    </row>
    <row r="6368" spans="1:7" x14ac:dyDescent="0.25">
      <c r="A6368">
        <v>10149999</v>
      </c>
      <c r="B6368" s="1">
        <v>41285</v>
      </c>
      <c r="C6368">
        <v>1530</v>
      </c>
      <c r="D6368">
        <v>0.16980000000000001</v>
      </c>
      <c r="E6368">
        <v>9.4899999999999998E-2</v>
      </c>
      <c r="F6368">
        <v>0</v>
      </c>
      <c r="G6368">
        <v>0.19439999999999999</v>
      </c>
    </row>
    <row r="6369" spans="1:7" x14ac:dyDescent="0.25">
      <c r="A6369">
        <v>10149999</v>
      </c>
      <c r="B6369" s="1">
        <v>41285</v>
      </c>
      <c r="C6369">
        <v>1600</v>
      </c>
      <c r="D6369">
        <v>0.15379999999999999</v>
      </c>
      <c r="E6369">
        <v>8.3099999999999993E-2</v>
      </c>
      <c r="F6369">
        <v>0</v>
      </c>
      <c r="G6369">
        <v>0.1749</v>
      </c>
    </row>
    <row r="6370" spans="1:7" x14ac:dyDescent="0.25">
      <c r="A6370">
        <v>10149999</v>
      </c>
      <c r="B6370" s="1">
        <v>41285</v>
      </c>
      <c r="C6370">
        <v>1630</v>
      </c>
      <c r="D6370">
        <v>0.1459</v>
      </c>
      <c r="E6370">
        <v>7.7100000000000002E-2</v>
      </c>
      <c r="F6370">
        <v>0</v>
      </c>
      <c r="G6370">
        <v>0.1651</v>
      </c>
    </row>
    <row r="6371" spans="1:7" x14ac:dyDescent="0.25">
      <c r="A6371">
        <v>10149999</v>
      </c>
      <c r="B6371" s="1">
        <v>41285</v>
      </c>
      <c r="C6371">
        <v>1700</v>
      </c>
      <c r="D6371">
        <v>8.9700000000000002E-2</v>
      </c>
      <c r="E6371">
        <v>5.1400000000000001E-2</v>
      </c>
      <c r="F6371">
        <v>0</v>
      </c>
      <c r="G6371">
        <v>0.10340000000000001</v>
      </c>
    </row>
    <row r="6372" spans="1:7" x14ac:dyDescent="0.25">
      <c r="A6372">
        <v>10149999</v>
      </c>
      <c r="B6372" s="1">
        <v>41285</v>
      </c>
      <c r="C6372">
        <v>1730</v>
      </c>
      <c r="D6372">
        <v>5.8900000000000001E-2</v>
      </c>
      <c r="E6372">
        <v>3.2500000000000001E-2</v>
      </c>
      <c r="F6372">
        <v>0</v>
      </c>
      <c r="G6372">
        <v>6.7299999999999999E-2</v>
      </c>
    </row>
    <row r="6373" spans="1:7" x14ac:dyDescent="0.25">
      <c r="A6373">
        <v>10149999</v>
      </c>
      <c r="B6373" s="1">
        <v>41285</v>
      </c>
      <c r="C6373">
        <v>1800</v>
      </c>
      <c r="D6373">
        <v>4.82E-2</v>
      </c>
      <c r="E6373">
        <v>2.7099999999999999E-2</v>
      </c>
      <c r="F6373">
        <v>0</v>
      </c>
      <c r="G6373">
        <v>5.5300000000000002E-2</v>
      </c>
    </row>
    <row r="6374" spans="1:7" x14ac:dyDescent="0.25">
      <c r="A6374">
        <v>10149999</v>
      </c>
      <c r="B6374" s="1">
        <v>41285</v>
      </c>
      <c r="C6374">
        <v>1830</v>
      </c>
      <c r="D6374">
        <v>1.3299999999999999E-2</v>
      </c>
      <c r="E6374">
        <v>1.26E-2</v>
      </c>
      <c r="F6374">
        <v>0</v>
      </c>
      <c r="G6374">
        <v>1.84E-2</v>
      </c>
    </row>
    <row r="6375" spans="1:7" x14ac:dyDescent="0.25">
      <c r="A6375">
        <v>10149999</v>
      </c>
      <c r="B6375" s="1">
        <v>41285</v>
      </c>
      <c r="C6375">
        <v>1900</v>
      </c>
      <c r="D6375">
        <v>0.01</v>
      </c>
      <c r="E6375">
        <v>1.0500000000000001E-2</v>
      </c>
      <c r="F6375">
        <v>0</v>
      </c>
      <c r="G6375">
        <v>1.4500000000000001E-2</v>
      </c>
    </row>
    <row r="6376" spans="1:7" x14ac:dyDescent="0.25">
      <c r="A6376">
        <v>10149999</v>
      </c>
      <c r="B6376" s="1">
        <v>41285</v>
      </c>
      <c r="C6376">
        <v>1930</v>
      </c>
      <c r="D6376">
        <v>1.2800000000000001E-2</v>
      </c>
      <c r="E6376">
        <v>1.37E-2</v>
      </c>
      <c r="F6376">
        <v>0</v>
      </c>
      <c r="G6376">
        <v>1.8700000000000001E-2</v>
      </c>
    </row>
    <row r="6377" spans="1:7" x14ac:dyDescent="0.25">
      <c r="A6377">
        <v>10149999</v>
      </c>
      <c r="B6377" s="1">
        <v>41285</v>
      </c>
      <c r="C6377">
        <v>2000</v>
      </c>
      <c r="D6377">
        <v>1.7100000000000001E-2</v>
      </c>
      <c r="E6377">
        <v>1.8800000000000001E-2</v>
      </c>
      <c r="F6377">
        <v>0</v>
      </c>
      <c r="G6377">
        <v>2.5499999999999998E-2</v>
      </c>
    </row>
    <row r="6378" spans="1:7" x14ac:dyDescent="0.25">
      <c r="A6378">
        <v>10149999</v>
      </c>
      <c r="B6378" s="1">
        <v>41285</v>
      </c>
      <c r="C6378">
        <v>2030</v>
      </c>
      <c r="D6378">
        <v>1.77E-2</v>
      </c>
      <c r="E6378">
        <v>2.01E-2</v>
      </c>
      <c r="F6378">
        <v>0</v>
      </c>
      <c r="G6378">
        <v>2.6800000000000001E-2</v>
      </c>
    </row>
    <row r="6379" spans="1:7" x14ac:dyDescent="0.25">
      <c r="A6379">
        <v>10149999</v>
      </c>
      <c r="B6379" s="1">
        <v>41285</v>
      </c>
      <c r="C6379">
        <v>2100</v>
      </c>
      <c r="D6379">
        <v>3.0200000000000001E-2</v>
      </c>
      <c r="E6379">
        <v>3.5099999999999999E-2</v>
      </c>
      <c r="F6379">
        <v>0</v>
      </c>
      <c r="G6379">
        <v>4.6300000000000001E-2</v>
      </c>
    </row>
    <row r="6380" spans="1:7" x14ac:dyDescent="0.25">
      <c r="A6380">
        <v>10149999</v>
      </c>
      <c r="B6380" s="1">
        <v>41285</v>
      </c>
      <c r="C6380">
        <v>2130</v>
      </c>
      <c r="D6380">
        <v>2.76E-2</v>
      </c>
      <c r="E6380">
        <v>3.04E-2</v>
      </c>
      <c r="F6380">
        <v>0</v>
      </c>
      <c r="G6380">
        <v>4.1099999999999998E-2</v>
      </c>
    </row>
    <row r="6381" spans="1:7" x14ac:dyDescent="0.25">
      <c r="A6381">
        <v>10149999</v>
      </c>
      <c r="B6381" s="1">
        <v>41285</v>
      </c>
      <c r="C6381">
        <v>2200</v>
      </c>
      <c r="D6381">
        <v>2.18E-2</v>
      </c>
      <c r="E6381">
        <v>2.1999999999999999E-2</v>
      </c>
      <c r="F6381">
        <v>0</v>
      </c>
      <c r="G6381">
        <v>3.1E-2</v>
      </c>
    </row>
    <row r="6382" spans="1:7" x14ac:dyDescent="0.25">
      <c r="A6382">
        <v>10149999</v>
      </c>
      <c r="B6382" s="1">
        <v>41285</v>
      </c>
      <c r="C6382">
        <v>2230</v>
      </c>
      <c r="D6382">
        <v>1.9599999999999999E-2</v>
      </c>
      <c r="E6382">
        <v>1.8700000000000001E-2</v>
      </c>
      <c r="F6382">
        <v>0</v>
      </c>
      <c r="G6382">
        <v>2.7E-2</v>
      </c>
    </row>
    <row r="6383" spans="1:7" x14ac:dyDescent="0.25">
      <c r="A6383">
        <v>10149999</v>
      </c>
      <c r="B6383" s="1">
        <v>41285</v>
      </c>
      <c r="C6383">
        <v>2300</v>
      </c>
      <c r="D6383">
        <v>1.35E-2</v>
      </c>
      <c r="E6383">
        <v>1.23E-2</v>
      </c>
      <c r="F6383">
        <v>0</v>
      </c>
      <c r="G6383">
        <v>1.83E-2</v>
      </c>
    </row>
    <row r="6384" spans="1:7" x14ac:dyDescent="0.25">
      <c r="A6384">
        <v>10149999</v>
      </c>
      <c r="B6384" s="1">
        <v>41285</v>
      </c>
      <c r="C6384">
        <v>2330</v>
      </c>
      <c r="D6384">
        <v>1.3599999999999999E-2</v>
      </c>
      <c r="E6384">
        <v>1.2E-2</v>
      </c>
      <c r="F6384">
        <v>0</v>
      </c>
      <c r="G6384">
        <v>1.8200000000000001E-2</v>
      </c>
    </row>
    <row r="6385" spans="1:7" x14ac:dyDescent="0.25">
      <c r="A6385">
        <v>10149999</v>
      </c>
      <c r="B6385" s="1">
        <v>41286</v>
      </c>
      <c r="C6385">
        <v>2400</v>
      </c>
      <c r="D6385">
        <v>1.4E-2</v>
      </c>
      <c r="E6385">
        <v>1.2800000000000001E-2</v>
      </c>
      <c r="F6385">
        <v>0</v>
      </c>
      <c r="G6385">
        <v>1.89E-2</v>
      </c>
    </row>
    <row r="6386" spans="1:7" x14ac:dyDescent="0.25">
      <c r="A6386">
        <v>10149999</v>
      </c>
      <c r="B6386" s="1">
        <v>41286</v>
      </c>
      <c r="C6386">
        <v>30</v>
      </c>
      <c r="D6386">
        <v>1.41E-2</v>
      </c>
      <c r="E6386">
        <v>1.29E-2</v>
      </c>
      <c r="F6386">
        <v>0</v>
      </c>
      <c r="G6386">
        <v>1.9099999999999999E-2</v>
      </c>
    </row>
    <row r="6387" spans="1:7" x14ac:dyDescent="0.25">
      <c r="A6387">
        <v>10149999</v>
      </c>
      <c r="B6387" s="1">
        <v>41286</v>
      </c>
      <c r="C6387">
        <v>100</v>
      </c>
      <c r="D6387">
        <v>1.4E-2</v>
      </c>
      <c r="E6387">
        <v>1.26E-2</v>
      </c>
      <c r="F6387">
        <v>0</v>
      </c>
      <c r="G6387">
        <v>1.8800000000000001E-2</v>
      </c>
    </row>
    <row r="6388" spans="1:7" x14ac:dyDescent="0.25">
      <c r="A6388">
        <v>10149999</v>
      </c>
      <c r="B6388" s="1">
        <v>41286</v>
      </c>
      <c r="C6388">
        <v>130</v>
      </c>
      <c r="D6388">
        <v>1.41E-2</v>
      </c>
      <c r="E6388">
        <v>1.2699999999999999E-2</v>
      </c>
      <c r="F6388">
        <v>0</v>
      </c>
      <c r="G6388">
        <v>1.9E-2</v>
      </c>
    </row>
    <row r="6389" spans="1:7" x14ac:dyDescent="0.25">
      <c r="A6389">
        <v>10149999</v>
      </c>
      <c r="B6389" s="1">
        <v>41286</v>
      </c>
      <c r="C6389">
        <v>200</v>
      </c>
      <c r="D6389">
        <v>1.41E-2</v>
      </c>
      <c r="E6389">
        <v>1.29E-2</v>
      </c>
      <c r="F6389">
        <v>0</v>
      </c>
      <c r="G6389">
        <v>1.9099999999999999E-2</v>
      </c>
    </row>
    <row r="6390" spans="1:7" x14ac:dyDescent="0.25">
      <c r="A6390">
        <v>10149999</v>
      </c>
      <c r="B6390" s="1">
        <v>41286</v>
      </c>
      <c r="C6390">
        <v>230</v>
      </c>
      <c r="D6390">
        <v>1.41E-2</v>
      </c>
      <c r="E6390">
        <v>1.2800000000000001E-2</v>
      </c>
      <c r="F6390">
        <v>0</v>
      </c>
      <c r="G6390">
        <v>1.9099999999999999E-2</v>
      </c>
    </row>
    <row r="6391" spans="1:7" x14ac:dyDescent="0.25">
      <c r="A6391">
        <v>10149999</v>
      </c>
      <c r="B6391" s="1">
        <v>41286</v>
      </c>
      <c r="C6391">
        <v>300</v>
      </c>
      <c r="D6391">
        <v>1.41E-2</v>
      </c>
      <c r="E6391">
        <v>1.29E-2</v>
      </c>
      <c r="F6391">
        <v>0</v>
      </c>
      <c r="G6391">
        <v>1.9099999999999999E-2</v>
      </c>
    </row>
    <row r="6392" spans="1:7" x14ac:dyDescent="0.25">
      <c r="A6392">
        <v>10149999</v>
      </c>
      <c r="B6392" s="1">
        <v>41286</v>
      </c>
      <c r="C6392">
        <v>330</v>
      </c>
      <c r="D6392">
        <v>1.3899999999999999E-2</v>
      </c>
      <c r="E6392">
        <v>1.2500000000000001E-2</v>
      </c>
      <c r="F6392">
        <v>0</v>
      </c>
      <c r="G6392">
        <v>1.8700000000000001E-2</v>
      </c>
    </row>
    <row r="6393" spans="1:7" x14ac:dyDescent="0.25">
      <c r="A6393">
        <v>10149999</v>
      </c>
      <c r="B6393" s="1">
        <v>41286</v>
      </c>
      <c r="C6393">
        <v>400</v>
      </c>
      <c r="D6393">
        <v>1.4E-2</v>
      </c>
      <c r="E6393">
        <v>1.2699999999999999E-2</v>
      </c>
      <c r="F6393">
        <v>0</v>
      </c>
      <c r="G6393">
        <v>1.89E-2</v>
      </c>
    </row>
    <row r="6394" spans="1:7" x14ac:dyDescent="0.25">
      <c r="A6394">
        <v>10149999</v>
      </c>
      <c r="B6394" s="1">
        <v>41286</v>
      </c>
      <c r="C6394">
        <v>430</v>
      </c>
      <c r="D6394">
        <v>1.37E-2</v>
      </c>
      <c r="E6394">
        <v>1.2200000000000001E-2</v>
      </c>
      <c r="F6394">
        <v>0</v>
      </c>
      <c r="G6394">
        <v>1.84E-2</v>
      </c>
    </row>
    <row r="6395" spans="1:7" x14ac:dyDescent="0.25">
      <c r="A6395">
        <v>10149999</v>
      </c>
      <c r="B6395" s="1">
        <v>41286</v>
      </c>
      <c r="C6395">
        <v>500</v>
      </c>
      <c r="D6395">
        <v>1.35E-2</v>
      </c>
      <c r="E6395">
        <v>1.1900000000000001E-2</v>
      </c>
      <c r="F6395">
        <v>0</v>
      </c>
      <c r="G6395">
        <v>1.7899999999999999E-2</v>
      </c>
    </row>
    <row r="6396" spans="1:7" x14ac:dyDescent="0.25">
      <c r="A6396">
        <v>10149999</v>
      </c>
      <c r="B6396" s="1">
        <v>41286</v>
      </c>
      <c r="C6396">
        <v>530</v>
      </c>
      <c r="D6396">
        <v>1.3299999999999999E-2</v>
      </c>
      <c r="E6396">
        <v>1.18E-2</v>
      </c>
      <c r="F6396">
        <v>0</v>
      </c>
      <c r="G6396">
        <v>1.78E-2</v>
      </c>
    </row>
    <row r="6397" spans="1:7" x14ac:dyDescent="0.25">
      <c r="A6397">
        <v>10149999</v>
      </c>
      <c r="B6397" s="1">
        <v>41286</v>
      </c>
      <c r="C6397">
        <v>600</v>
      </c>
      <c r="D6397">
        <v>1.2500000000000001E-2</v>
      </c>
      <c r="E6397">
        <v>1.0800000000000001E-2</v>
      </c>
      <c r="F6397">
        <v>0</v>
      </c>
      <c r="G6397">
        <v>1.66E-2</v>
      </c>
    </row>
    <row r="6398" spans="1:7" x14ac:dyDescent="0.25">
      <c r="A6398">
        <v>10149999</v>
      </c>
      <c r="B6398" s="1">
        <v>41286</v>
      </c>
      <c r="C6398">
        <v>630</v>
      </c>
      <c r="D6398">
        <v>1.17E-2</v>
      </c>
      <c r="E6398">
        <v>1.03E-2</v>
      </c>
      <c r="F6398">
        <v>0</v>
      </c>
      <c r="G6398">
        <v>1.5599999999999999E-2</v>
      </c>
    </row>
    <row r="6399" spans="1:7" x14ac:dyDescent="0.25">
      <c r="A6399">
        <v>10149999</v>
      </c>
      <c r="B6399" s="1">
        <v>41286</v>
      </c>
      <c r="C6399">
        <v>700</v>
      </c>
      <c r="D6399">
        <v>1.2800000000000001E-2</v>
      </c>
      <c r="E6399">
        <v>9.1999999999999998E-3</v>
      </c>
      <c r="F6399">
        <v>0</v>
      </c>
      <c r="G6399">
        <v>1.5800000000000002E-2</v>
      </c>
    </row>
    <row r="6400" spans="1:7" x14ac:dyDescent="0.25">
      <c r="A6400">
        <v>10149999</v>
      </c>
      <c r="B6400" s="1">
        <v>41286</v>
      </c>
      <c r="C6400">
        <v>730</v>
      </c>
      <c r="D6400">
        <v>1.0200000000000001E-2</v>
      </c>
      <c r="E6400">
        <v>8.2000000000000007E-3</v>
      </c>
      <c r="F6400">
        <v>0</v>
      </c>
      <c r="G6400">
        <v>1.3100000000000001E-2</v>
      </c>
    </row>
    <row r="6401" spans="1:7" x14ac:dyDescent="0.25">
      <c r="A6401">
        <v>10149999</v>
      </c>
      <c r="B6401" s="1">
        <v>41286</v>
      </c>
      <c r="C6401">
        <v>800</v>
      </c>
      <c r="D6401">
        <v>9.9000000000000008E-3</v>
      </c>
      <c r="E6401">
        <v>8.8000000000000005E-3</v>
      </c>
      <c r="F6401">
        <v>0</v>
      </c>
      <c r="G6401">
        <v>1.3299999999999999E-2</v>
      </c>
    </row>
    <row r="6402" spans="1:7" x14ac:dyDescent="0.25">
      <c r="A6402">
        <v>10149999</v>
      </c>
      <c r="B6402" s="1">
        <v>41286</v>
      </c>
      <c r="C6402">
        <v>830</v>
      </c>
      <c r="D6402">
        <v>1.43E-2</v>
      </c>
      <c r="E6402">
        <v>1.46E-2</v>
      </c>
      <c r="F6402">
        <v>0</v>
      </c>
      <c r="G6402">
        <v>2.06E-2</v>
      </c>
    </row>
    <row r="6403" spans="1:7" x14ac:dyDescent="0.25">
      <c r="A6403">
        <v>10149999</v>
      </c>
      <c r="B6403" s="1">
        <v>41286</v>
      </c>
      <c r="C6403">
        <v>900</v>
      </c>
      <c r="D6403">
        <v>1.2999999999999999E-2</v>
      </c>
      <c r="E6403">
        <v>1.37E-2</v>
      </c>
      <c r="F6403">
        <v>0</v>
      </c>
      <c r="G6403">
        <v>1.89E-2</v>
      </c>
    </row>
    <row r="6404" spans="1:7" x14ac:dyDescent="0.25">
      <c r="A6404">
        <v>10149999</v>
      </c>
      <c r="B6404" s="1">
        <v>41286</v>
      </c>
      <c r="C6404">
        <v>930</v>
      </c>
      <c r="D6404">
        <v>1.5100000000000001E-2</v>
      </c>
      <c r="E6404">
        <v>1.2999999999999999E-2</v>
      </c>
      <c r="F6404">
        <v>0</v>
      </c>
      <c r="G6404">
        <v>1.9900000000000001E-2</v>
      </c>
    </row>
    <row r="6405" spans="1:7" x14ac:dyDescent="0.25">
      <c r="A6405">
        <v>10149999</v>
      </c>
      <c r="B6405" s="1">
        <v>41286</v>
      </c>
      <c r="C6405">
        <v>1000</v>
      </c>
      <c r="D6405">
        <v>1.7000000000000001E-2</v>
      </c>
      <c r="E6405">
        <v>1.21E-2</v>
      </c>
      <c r="F6405">
        <v>0</v>
      </c>
      <c r="G6405">
        <v>2.0899999999999998E-2</v>
      </c>
    </row>
    <row r="6406" spans="1:7" x14ac:dyDescent="0.25">
      <c r="A6406">
        <v>10149999</v>
      </c>
      <c r="B6406" s="1">
        <v>41286</v>
      </c>
      <c r="C6406">
        <v>1030</v>
      </c>
      <c r="D6406">
        <v>1.84E-2</v>
      </c>
      <c r="E6406">
        <v>1.1900000000000001E-2</v>
      </c>
      <c r="F6406">
        <v>0</v>
      </c>
      <c r="G6406">
        <v>2.1899999999999999E-2</v>
      </c>
    </row>
    <row r="6407" spans="1:7" x14ac:dyDescent="0.25">
      <c r="A6407">
        <v>10149999</v>
      </c>
      <c r="B6407" s="1">
        <v>41286</v>
      </c>
      <c r="C6407">
        <v>1100</v>
      </c>
      <c r="D6407">
        <v>1.6799999999999999E-2</v>
      </c>
      <c r="E6407">
        <v>1.11E-2</v>
      </c>
      <c r="F6407">
        <v>0</v>
      </c>
      <c r="G6407">
        <v>2.01E-2</v>
      </c>
    </row>
    <row r="6408" spans="1:7" x14ac:dyDescent="0.25">
      <c r="A6408">
        <v>10149999</v>
      </c>
      <c r="B6408" s="1">
        <v>41286</v>
      </c>
      <c r="C6408">
        <v>1130</v>
      </c>
      <c r="D6408">
        <v>1.5900000000000001E-2</v>
      </c>
      <c r="E6408">
        <v>1.15E-2</v>
      </c>
      <c r="F6408">
        <v>0</v>
      </c>
      <c r="G6408">
        <v>1.9599999999999999E-2</v>
      </c>
    </row>
    <row r="6409" spans="1:7" x14ac:dyDescent="0.25">
      <c r="A6409">
        <v>10149999</v>
      </c>
      <c r="B6409" s="1">
        <v>41286</v>
      </c>
      <c r="C6409">
        <v>1200</v>
      </c>
      <c r="D6409">
        <v>1.4E-2</v>
      </c>
      <c r="E6409">
        <v>1.03E-2</v>
      </c>
      <c r="F6409">
        <v>0</v>
      </c>
      <c r="G6409">
        <v>1.7399999999999999E-2</v>
      </c>
    </row>
    <row r="6410" spans="1:7" x14ac:dyDescent="0.25">
      <c r="A6410">
        <v>10149999</v>
      </c>
      <c r="B6410" s="1">
        <v>41286</v>
      </c>
      <c r="C6410">
        <v>1230</v>
      </c>
      <c r="D6410">
        <v>1.0999999999999999E-2</v>
      </c>
      <c r="E6410">
        <v>8.9999999999999993E-3</v>
      </c>
      <c r="F6410">
        <v>0</v>
      </c>
      <c r="G6410">
        <v>1.43E-2</v>
      </c>
    </row>
    <row r="6411" spans="1:7" x14ac:dyDescent="0.25">
      <c r="A6411">
        <v>10149999</v>
      </c>
      <c r="B6411" s="1">
        <v>41286</v>
      </c>
      <c r="C6411">
        <v>1300</v>
      </c>
      <c r="D6411">
        <v>1.3100000000000001E-2</v>
      </c>
      <c r="E6411">
        <v>9.2999999999999992E-3</v>
      </c>
      <c r="F6411">
        <v>0</v>
      </c>
      <c r="G6411">
        <v>1.6E-2</v>
      </c>
    </row>
    <row r="6412" spans="1:7" x14ac:dyDescent="0.25">
      <c r="A6412">
        <v>10149999</v>
      </c>
      <c r="B6412" s="1">
        <v>41286</v>
      </c>
      <c r="C6412">
        <v>1330</v>
      </c>
      <c r="D6412">
        <v>1.38E-2</v>
      </c>
      <c r="E6412">
        <v>9.4000000000000004E-3</v>
      </c>
      <c r="F6412">
        <v>0</v>
      </c>
      <c r="G6412">
        <v>1.67E-2</v>
      </c>
    </row>
    <row r="6413" spans="1:7" x14ac:dyDescent="0.25">
      <c r="A6413">
        <v>10149999</v>
      </c>
      <c r="B6413" s="1">
        <v>41286</v>
      </c>
      <c r="C6413">
        <v>1400</v>
      </c>
      <c r="D6413">
        <v>1.41E-2</v>
      </c>
      <c r="E6413">
        <v>8.2000000000000007E-3</v>
      </c>
      <c r="F6413">
        <v>0</v>
      </c>
      <c r="G6413">
        <v>1.6299999999999999E-2</v>
      </c>
    </row>
    <row r="6414" spans="1:7" x14ac:dyDescent="0.25">
      <c r="A6414">
        <v>10149999</v>
      </c>
      <c r="B6414" s="1">
        <v>41286</v>
      </c>
      <c r="C6414">
        <v>1430</v>
      </c>
      <c r="D6414">
        <v>1.24E-2</v>
      </c>
      <c r="E6414">
        <v>7.4999999999999997E-3</v>
      </c>
      <c r="F6414">
        <v>0</v>
      </c>
      <c r="G6414">
        <v>1.4500000000000001E-2</v>
      </c>
    </row>
    <row r="6415" spans="1:7" x14ac:dyDescent="0.25">
      <c r="A6415">
        <v>10149999</v>
      </c>
      <c r="B6415" s="1">
        <v>41286</v>
      </c>
      <c r="C6415">
        <v>1500</v>
      </c>
      <c r="D6415">
        <v>1.2200000000000001E-2</v>
      </c>
      <c r="E6415">
        <v>7.4000000000000003E-3</v>
      </c>
      <c r="F6415">
        <v>0</v>
      </c>
      <c r="G6415">
        <v>1.43E-2</v>
      </c>
    </row>
    <row r="6416" spans="1:7" x14ac:dyDescent="0.25">
      <c r="A6416">
        <v>10149999</v>
      </c>
      <c r="B6416" s="1">
        <v>41286</v>
      </c>
      <c r="C6416">
        <v>1530</v>
      </c>
      <c r="D6416">
        <v>1.2500000000000001E-2</v>
      </c>
      <c r="E6416">
        <v>7.4000000000000003E-3</v>
      </c>
      <c r="F6416">
        <v>0</v>
      </c>
      <c r="G6416">
        <v>1.4500000000000001E-2</v>
      </c>
    </row>
    <row r="6417" spans="1:7" x14ac:dyDescent="0.25">
      <c r="A6417">
        <v>10149999</v>
      </c>
      <c r="B6417" s="1">
        <v>41286</v>
      </c>
      <c r="C6417">
        <v>1600</v>
      </c>
      <c r="D6417">
        <v>1.24E-2</v>
      </c>
      <c r="E6417">
        <v>7.4999999999999997E-3</v>
      </c>
      <c r="F6417">
        <v>0</v>
      </c>
      <c r="G6417">
        <v>1.4500000000000001E-2</v>
      </c>
    </row>
    <row r="6418" spans="1:7" x14ac:dyDescent="0.25">
      <c r="A6418">
        <v>10149999</v>
      </c>
      <c r="B6418" s="1">
        <v>41286</v>
      </c>
      <c r="C6418">
        <v>1630</v>
      </c>
      <c r="D6418">
        <v>1.2699999999999999E-2</v>
      </c>
      <c r="E6418">
        <v>7.4999999999999997E-3</v>
      </c>
      <c r="F6418">
        <v>0</v>
      </c>
      <c r="G6418">
        <v>1.4800000000000001E-2</v>
      </c>
    </row>
    <row r="6419" spans="1:7" x14ac:dyDescent="0.25">
      <c r="A6419">
        <v>10149999</v>
      </c>
      <c r="B6419" s="1">
        <v>41286</v>
      </c>
      <c r="C6419">
        <v>1700</v>
      </c>
      <c r="D6419">
        <v>1.4200000000000001E-2</v>
      </c>
      <c r="E6419">
        <v>8.3999999999999995E-3</v>
      </c>
      <c r="F6419">
        <v>0</v>
      </c>
      <c r="G6419">
        <v>1.6400000000000001E-2</v>
      </c>
    </row>
    <row r="6420" spans="1:7" x14ac:dyDescent="0.25">
      <c r="A6420">
        <v>10149999</v>
      </c>
      <c r="B6420" s="1">
        <v>41286</v>
      </c>
      <c r="C6420">
        <v>1730</v>
      </c>
      <c r="D6420">
        <v>1.5100000000000001E-2</v>
      </c>
      <c r="E6420">
        <v>9.9000000000000008E-3</v>
      </c>
      <c r="F6420">
        <v>0</v>
      </c>
      <c r="G6420">
        <v>1.8200000000000001E-2</v>
      </c>
    </row>
    <row r="6421" spans="1:7" x14ac:dyDescent="0.25">
      <c r="A6421">
        <v>10149999</v>
      </c>
      <c r="B6421" s="1">
        <v>41286</v>
      </c>
      <c r="C6421">
        <v>1800</v>
      </c>
      <c r="D6421">
        <v>1.1599999999999999E-2</v>
      </c>
      <c r="E6421">
        <v>9.7000000000000003E-3</v>
      </c>
      <c r="F6421">
        <v>0</v>
      </c>
      <c r="G6421">
        <v>1.5100000000000001E-2</v>
      </c>
    </row>
    <row r="6422" spans="1:7" x14ac:dyDescent="0.25">
      <c r="A6422">
        <v>10149999</v>
      </c>
      <c r="B6422" s="1">
        <v>41286</v>
      </c>
      <c r="C6422">
        <v>1830</v>
      </c>
      <c r="D6422">
        <v>1.17E-2</v>
      </c>
      <c r="E6422">
        <v>9.4999999999999998E-3</v>
      </c>
      <c r="F6422">
        <v>0</v>
      </c>
      <c r="G6422">
        <v>1.4999999999999999E-2</v>
      </c>
    </row>
    <row r="6423" spans="1:7" x14ac:dyDescent="0.25">
      <c r="A6423">
        <v>10149999</v>
      </c>
      <c r="B6423" s="1">
        <v>41286</v>
      </c>
      <c r="C6423">
        <v>1900</v>
      </c>
      <c r="D6423">
        <v>1.26E-2</v>
      </c>
      <c r="E6423">
        <v>1.0500000000000001E-2</v>
      </c>
      <c r="F6423">
        <v>0</v>
      </c>
      <c r="G6423">
        <v>1.6500000000000001E-2</v>
      </c>
    </row>
    <row r="6424" spans="1:7" x14ac:dyDescent="0.25">
      <c r="A6424">
        <v>10149999</v>
      </c>
      <c r="B6424" s="1">
        <v>41286</v>
      </c>
      <c r="C6424">
        <v>1930</v>
      </c>
      <c r="D6424">
        <v>1.8100000000000002E-2</v>
      </c>
      <c r="E6424">
        <v>1.66E-2</v>
      </c>
      <c r="F6424">
        <v>0</v>
      </c>
      <c r="G6424">
        <v>2.46E-2</v>
      </c>
    </row>
    <row r="6425" spans="1:7" x14ac:dyDescent="0.25">
      <c r="A6425">
        <v>10149999</v>
      </c>
      <c r="B6425" s="1">
        <v>41286</v>
      </c>
      <c r="C6425">
        <v>2000</v>
      </c>
      <c r="D6425">
        <v>2.0400000000000001E-2</v>
      </c>
      <c r="E6425">
        <v>2.1100000000000001E-2</v>
      </c>
      <c r="F6425">
        <v>0</v>
      </c>
      <c r="G6425">
        <v>2.9399999999999999E-2</v>
      </c>
    </row>
    <row r="6426" spans="1:7" x14ac:dyDescent="0.25">
      <c r="A6426">
        <v>10149999</v>
      </c>
      <c r="B6426" s="1">
        <v>41286</v>
      </c>
      <c r="C6426">
        <v>2030</v>
      </c>
      <c r="D6426">
        <v>2.12E-2</v>
      </c>
      <c r="E6426">
        <v>2.0299999999999999E-2</v>
      </c>
      <c r="F6426">
        <v>0</v>
      </c>
      <c r="G6426">
        <v>2.92E-2</v>
      </c>
    </row>
    <row r="6427" spans="1:7" x14ac:dyDescent="0.25">
      <c r="A6427">
        <v>10149999</v>
      </c>
      <c r="B6427" s="1">
        <v>41286</v>
      </c>
      <c r="C6427">
        <v>2100</v>
      </c>
      <c r="D6427">
        <v>2.1700000000000001E-2</v>
      </c>
      <c r="E6427">
        <v>2.07E-2</v>
      </c>
      <c r="F6427">
        <v>0</v>
      </c>
      <c r="G6427">
        <v>3.0099999999999998E-2</v>
      </c>
    </row>
    <row r="6428" spans="1:7" x14ac:dyDescent="0.25">
      <c r="A6428">
        <v>10149999</v>
      </c>
      <c r="B6428" s="1">
        <v>41286</v>
      </c>
      <c r="C6428">
        <v>2130</v>
      </c>
      <c r="D6428">
        <v>3.1600000000000003E-2</v>
      </c>
      <c r="E6428">
        <v>3.4700000000000002E-2</v>
      </c>
      <c r="F6428">
        <v>0</v>
      </c>
      <c r="G6428">
        <v>4.7E-2</v>
      </c>
    </row>
    <row r="6429" spans="1:7" x14ac:dyDescent="0.25">
      <c r="A6429">
        <v>10149999</v>
      </c>
      <c r="B6429" s="1">
        <v>41286</v>
      </c>
      <c r="C6429">
        <v>2200</v>
      </c>
      <c r="D6429">
        <v>2.4899999999999999E-2</v>
      </c>
      <c r="E6429">
        <v>2.4500000000000001E-2</v>
      </c>
      <c r="F6429">
        <v>0</v>
      </c>
      <c r="G6429">
        <v>3.49E-2</v>
      </c>
    </row>
    <row r="6430" spans="1:7" x14ac:dyDescent="0.25">
      <c r="A6430">
        <v>10149999</v>
      </c>
      <c r="B6430" s="1">
        <v>41286</v>
      </c>
      <c r="C6430">
        <v>2230</v>
      </c>
      <c r="D6430">
        <v>1.6899999999999998E-2</v>
      </c>
      <c r="E6430">
        <v>1.5100000000000001E-2</v>
      </c>
      <c r="F6430">
        <v>0</v>
      </c>
      <c r="G6430">
        <v>2.2700000000000001E-2</v>
      </c>
    </row>
    <row r="6431" spans="1:7" x14ac:dyDescent="0.25">
      <c r="A6431">
        <v>10149999</v>
      </c>
      <c r="B6431" s="1">
        <v>41286</v>
      </c>
      <c r="C6431">
        <v>2300</v>
      </c>
      <c r="D6431">
        <v>1.37E-2</v>
      </c>
      <c r="E6431">
        <v>1.21E-2</v>
      </c>
      <c r="F6431">
        <v>0</v>
      </c>
      <c r="G6431">
        <v>1.83E-2</v>
      </c>
    </row>
    <row r="6432" spans="1:7" x14ac:dyDescent="0.25">
      <c r="A6432">
        <v>10149999</v>
      </c>
      <c r="B6432" s="1">
        <v>41286</v>
      </c>
      <c r="C6432">
        <v>2330</v>
      </c>
      <c r="D6432">
        <v>1.4E-2</v>
      </c>
      <c r="E6432">
        <v>1.26E-2</v>
      </c>
      <c r="F6432">
        <v>0</v>
      </c>
      <c r="G6432">
        <v>1.89E-2</v>
      </c>
    </row>
    <row r="6433" spans="1:7" x14ac:dyDescent="0.25">
      <c r="A6433">
        <v>10149999</v>
      </c>
      <c r="B6433" s="1">
        <v>41286</v>
      </c>
      <c r="C6433">
        <v>2400</v>
      </c>
      <c r="D6433">
        <v>1.35E-2</v>
      </c>
      <c r="E6433">
        <v>1.2800000000000001E-2</v>
      </c>
      <c r="F6433">
        <v>0</v>
      </c>
      <c r="G6433">
        <v>1.8499999999999999E-2</v>
      </c>
    </row>
    <row r="6434" spans="1:7" x14ac:dyDescent="0.25">
      <c r="A6434">
        <v>10149999</v>
      </c>
      <c r="B6434" s="1">
        <v>41287</v>
      </c>
      <c r="C6434">
        <v>30</v>
      </c>
      <c r="D6434">
        <v>1.29E-2</v>
      </c>
      <c r="E6434">
        <v>1.11E-2</v>
      </c>
      <c r="F6434">
        <v>0</v>
      </c>
      <c r="G6434">
        <v>1.7100000000000001E-2</v>
      </c>
    </row>
    <row r="6435" spans="1:7" x14ac:dyDescent="0.25">
      <c r="A6435">
        <v>10149999</v>
      </c>
      <c r="B6435" s="1">
        <v>41287</v>
      </c>
      <c r="C6435">
        <v>100</v>
      </c>
      <c r="D6435">
        <v>1.2800000000000001E-2</v>
      </c>
      <c r="E6435">
        <v>1.0999999999999999E-2</v>
      </c>
      <c r="F6435">
        <v>0</v>
      </c>
      <c r="G6435">
        <v>1.7000000000000001E-2</v>
      </c>
    </row>
    <row r="6436" spans="1:7" x14ac:dyDescent="0.25">
      <c r="A6436">
        <v>10149999</v>
      </c>
      <c r="B6436" s="1">
        <v>41287</v>
      </c>
      <c r="C6436">
        <v>130</v>
      </c>
      <c r="D6436">
        <v>1.2999999999999999E-2</v>
      </c>
      <c r="E6436">
        <v>1.11E-2</v>
      </c>
      <c r="F6436">
        <v>0</v>
      </c>
      <c r="G6436">
        <v>1.6899999999999998E-2</v>
      </c>
    </row>
    <row r="6437" spans="1:7" x14ac:dyDescent="0.25">
      <c r="A6437">
        <v>10149999</v>
      </c>
      <c r="B6437" s="1">
        <v>41287</v>
      </c>
      <c r="C6437">
        <v>200</v>
      </c>
      <c r="D6437">
        <v>1.23E-2</v>
      </c>
      <c r="E6437">
        <v>1.03E-2</v>
      </c>
      <c r="F6437">
        <v>0</v>
      </c>
      <c r="G6437">
        <v>1.61E-2</v>
      </c>
    </row>
    <row r="6438" spans="1:7" x14ac:dyDescent="0.25">
      <c r="A6438">
        <v>10149999</v>
      </c>
      <c r="B6438" s="1">
        <v>41287</v>
      </c>
      <c r="C6438">
        <v>230</v>
      </c>
      <c r="D6438">
        <v>1.23E-2</v>
      </c>
      <c r="E6438">
        <v>1.01E-2</v>
      </c>
      <c r="F6438">
        <v>0</v>
      </c>
      <c r="G6438">
        <v>1.5900000000000001E-2</v>
      </c>
    </row>
    <row r="6439" spans="1:7" x14ac:dyDescent="0.25">
      <c r="A6439">
        <v>10149999</v>
      </c>
      <c r="B6439" s="1">
        <v>41287</v>
      </c>
      <c r="C6439">
        <v>300</v>
      </c>
      <c r="D6439">
        <v>1.24E-2</v>
      </c>
      <c r="E6439">
        <v>1.0200000000000001E-2</v>
      </c>
      <c r="F6439">
        <v>0</v>
      </c>
      <c r="G6439">
        <v>1.6E-2</v>
      </c>
    </row>
    <row r="6440" spans="1:7" x14ac:dyDescent="0.25">
      <c r="A6440">
        <v>10149999</v>
      </c>
      <c r="B6440" s="1">
        <v>41287</v>
      </c>
      <c r="C6440">
        <v>330</v>
      </c>
      <c r="D6440">
        <v>1.23E-2</v>
      </c>
      <c r="E6440">
        <v>1.03E-2</v>
      </c>
      <c r="F6440">
        <v>0</v>
      </c>
      <c r="G6440">
        <v>1.6199999999999999E-2</v>
      </c>
    </row>
    <row r="6441" spans="1:7" x14ac:dyDescent="0.25">
      <c r="A6441">
        <v>10149999</v>
      </c>
      <c r="B6441" s="1">
        <v>41287</v>
      </c>
      <c r="C6441">
        <v>400</v>
      </c>
      <c r="D6441">
        <v>1.2500000000000001E-2</v>
      </c>
      <c r="E6441">
        <v>1.04E-2</v>
      </c>
      <c r="F6441">
        <v>0</v>
      </c>
      <c r="G6441">
        <v>1.6199999999999999E-2</v>
      </c>
    </row>
    <row r="6442" spans="1:7" x14ac:dyDescent="0.25">
      <c r="A6442">
        <v>10149999</v>
      </c>
      <c r="B6442" s="1">
        <v>41287</v>
      </c>
      <c r="C6442">
        <v>430</v>
      </c>
      <c r="D6442">
        <v>1.2500000000000001E-2</v>
      </c>
      <c r="E6442">
        <v>1.0500000000000001E-2</v>
      </c>
      <c r="F6442">
        <v>0</v>
      </c>
      <c r="G6442">
        <v>1.6299999999999999E-2</v>
      </c>
    </row>
    <row r="6443" spans="1:7" x14ac:dyDescent="0.25">
      <c r="A6443">
        <v>10149999</v>
      </c>
      <c r="B6443" s="1">
        <v>41287</v>
      </c>
      <c r="C6443">
        <v>500</v>
      </c>
      <c r="D6443">
        <v>1.2500000000000001E-2</v>
      </c>
      <c r="E6443">
        <v>1.0500000000000001E-2</v>
      </c>
      <c r="F6443">
        <v>0</v>
      </c>
      <c r="G6443">
        <v>1.6299999999999999E-2</v>
      </c>
    </row>
    <row r="6444" spans="1:7" x14ac:dyDescent="0.25">
      <c r="A6444">
        <v>10149999</v>
      </c>
      <c r="B6444" s="1">
        <v>41287</v>
      </c>
      <c r="C6444">
        <v>530</v>
      </c>
      <c r="D6444">
        <v>1.24E-2</v>
      </c>
      <c r="E6444">
        <v>1.03E-2</v>
      </c>
      <c r="F6444">
        <v>0</v>
      </c>
      <c r="G6444">
        <v>1.6199999999999999E-2</v>
      </c>
    </row>
    <row r="6445" spans="1:7" x14ac:dyDescent="0.25">
      <c r="A6445">
        <v>10149999</v>
      </c>
      <c r="B6445" s="1">
        <v>41287</v>
      </c>
      <c r="C6445">
        <v>600</v>
      </c>
      <c r="D6445">
        <v>1.24E-2</v>
      </c>
      <c r="E6445">
        <v>1.03E-2</v>
      </c>
      <c r="F6445">
        <v>0</v>
      </c>
      <c r="G6445">
        <v>1.61E-2</v>
      </c>
    </row>
    <row r="6446" spans="1:7" x14ac:dyDescent="0.25">
      <c r="A6446">
        <v>10149999</v>
      </c>
      <c r="B6446" s="1">
        <v>41287</v>
      </c>
      <c r="C6446">
        <v>630</v>
      </c>
      <c r="D6446">
        <v>1.18E-2</v>
      </c>
      <c r="E6446">
        <v>9.7000000000000003E-3</v>
      </c>
      <c r="F6446">
        <v>0</v>
      </c>
      <c r="G6446">
        <v>1.5299999999999999E-2</v>
      </c>
    </row>
    <row r="6447" spans="1:7" x14ac:dyDescent="0.25">
      <c r="A6447">
        <v>10149999</v>
      </c>
      <c r="B6447" s="1">
        <v>41287</v>
      </c>
      <c r="C6447">
        <v>700</v>
      </c>
      <c r="D6447">
        <v>1.24E-2</v>
      </c>
      <c r="E6447">
        <v>1.2200000000000001E-2</v>
      </c>
      <c r="F6447">
        <v>0</v>
      </c>
      <c r="G6447">
        <v>1.7399999999999999E-2</v>
      </c>
    </row>
    <row r="6448" spans="1:7" x14ac:dyDescent="0.25">
      <c r="A6448">
        <v>10149999</v>
      </c>
      <c r="B6448" s="1">
        <v>41287</v>
      </c>
      <c r="C6448">
        <v>730</v>
      </c>
      <c r="D6448">
        <v>3.0599999999999999E-2</v>
      </c>
      <c r="E6448">
        <v>3.2800000000000003E-2</v>
      </c>
      <c r="F6448">
        <v>0</v>
      </c>
      <c r="G6448">
        <v>4.4999999999999998E-2</v>
      </c>
    </row>
    <row r="6449" spans="1:7" x14ac:dyDescent="0.25">
      <c r="A6449">
        <v>10149999</v>
      </c>
      <c r="B6449" s="1">
        <v>41287</v>
      </c>
      <c r="C6449">
        <v>800</v>
      </c>
      <c r="D6449">
        <v>2.9899999999999999E-2</v>
      </c>
      <c r="E6449">
        <v>2.7900000000000001E-2</v>
      </c>
      <c r="F6449">
        <v>0</v>
      </c>
      <c r="G6449">
        <v>4.1000000000000002E-2</v>
      </c>
    </row>
    <row r="6450" spans="1:7" x14ac:dyDescent="0.25">
      <c r="A6450">
        <v>10149999</v>
      </c>
      <c r="B6450" s="1">
        <v>41287</v>
      </c>
      <c r="C6450">
        <v>830</v>
      </c>
      <c r="D6450">
        <v>3.9E-2</v>
      </c>
      <c r="E6450">
        <v>3.9300000000000002E-2</v>
      </c>
      <c r="F6450">
        <v>0</v>
      </c>
      <c r="G6450">
        <v>5.5300000000000002E-2</v>
      </c>
    </row>
    <row r="6451" spans="1:7" x14ac:dyDescent="0.25">
      <c r="A6451">
        <v>10149999</v>
      </c>
      <c r="B6451" s="1">
        <v>41287</v>
      </c>
      <c r="C6451">
        <v>900</v>
      </c>
      <c r="D6451">
        <v>5.0700000000000002E-2</v>
      </c>
      <c r="E6451">
        <v>3.5400000000000001E-2</v>
      </c>
      <c r="F6451">
        <v>0</v>
      </c>
      <c r="G6451">
        <v>6.25E-2</v>
      </c>
    </row>
    <row r="6452" spans="1:7" x14ac:dyDescent="0.25">
      <c r="A6452">
        <v>10149999</v>
      </c>
      <c r="B6452" s="1">
        <v>41287</v>
      </c>
      <c r="C6452">
        <v>930</v>
      </c>
      <c r="D6452">
        <v>0.15129999999999999</v>
      </c>
      <c r="E6452">
        <v>7.5399999999999995E-2</v>
      </c>
      <c r="F6452">
        <v>0</v>
      </c>
      <c r="G6452">
        <v>0.1691</v>
      </c>
    </row>
    <row r="6453" spans="1:7" x14ac:dyDescent="0.25">
      <c r="A6453">
        <v>10149999</v>
      </c>
      <c r="B6453" s="1">
        <v>41287</v>
      </c>
      <c r="C6453">
        <v>1000</v>
      </c>
      <c r="D6453">
        <v>0.23350000000000001</v>
      </c>
      <c r="E6453">
        <v>0.12</v>
      </c>
      <c r="F6453">
        <v>0</v>
      </c>
      <c r="G6453">
        <v>0.2626</v>
      </c>
    </row>
    <row r="6454" spans="1:7" x14ac:dyDescent="0.25">
      <c r="A6454">
        <v>10149999</v>
      </c>
      <c r="B6454" s="1">
        <v>41287</v>
      </c>
      <c r="C6454">
        <v>1030</v>
      </c>
      <c r="D6454">
        <v>0.2681</v>
      </c>
      <c r="E6454">
        <v>0.13420000000000001</v>
      </c>
      <c r="F6454">
        <v>0</v>
      </c>
      <c r="G6454">
        <v>0.29980000000000001</v>
      </c>
    </row>
    <row r="6455" spans="1:7" x14ac:dyDescent="0.25">
      <c r="A6455">
        <v>10149999</v>
      </c>
      <c r="B6455" s="1">
        <v>41287</v>
      </c>
      <c r="C6455">
        <v>1100</v>
      </c>
      <c r="D6455">
        <v>0.32569999999999999</v>
      </c>
      <c r="E6455">
        <v>0.15290000000000001</v>
      </c>
      <c r="F6455">
        <v>0</v>
      </c>
      <c r="G6455">
        <v>0.3599</v>
      </c>
    </row>
    <row r="6456" spans="1:7" x14ac:dyDescent="0.25">
      <c r="A6456">
        <v>10149999</v>
      </c>
      <c r="B6456" s="1">
        <v>41287</v>
      </c>
      <c r="C6456">
        <v>1130</v>
      </c>
      <c r="D6456">
        <v>0.41770000000000002</v>
      </c>
      <c r="E6456">
        <v>0.19020000000000001</v>
      </c>
      <c r="F6456">
        <v>0</v>
      </c>
      <c r="G6456">
        <v>0.45910000000000001</v>
      </c>
    </row>
    <row r="6457" spans="1:7" x14ac:dyDescent="0.25">
      <c r="A6457">
        <v>10149999</v>
      </c>
      <c r="B6457" s="1">
        <v>41287</v>
      </c>
      <c r="C6457">
        <v>1200</v>
      </c>
      <c r="D6457">
        <v>0.45050000000000001</v>
      </c>
      <c r="E6457">
        <v>0.20749999999999999</v>
      </c>
      <c r="F6457">
        <v>0</v>
      </c>
      <c r="G6457">
        <v>0.49590000000000001</v>
      </c>
    </row>
    <row r="6458" spans="1:7" x14ac:dyDescent="0.25">
      <c r="A6458">
        <v>10149999</v>
      </c>
      <c r="B6458" s="1">
        <v>41287</v>
      </c>
      <c r="C6458">
        <v>1230</v>
      </c>
      <c r="D6458">
        <v>0.42599999999999999</v>
      </c>
      <c r="E6458">
        <v>0.2036</v>
      </c>
      <c r="F6458">
        <v>0</v>
      </c>
      <c r="G6458">
        <v>0.47210000000000002</v>
      </c>
    </row>
    <row r="6459" spans="1:7" x14ac:dyDescent="0.25">
      <c r="A6459">
        <v>10149999</v>
      </c>
      <c r="B6459" s="1">
        <v>41287</v>
      </c>
      <c r="C6459">
        <v>1300</v>
      </c>
      <c r="D6459">
        <v>0.41260000000000002</v>
      </c>
      <c r="E6459">
        <v>0.20699999999999999</v>
      </c>
      <c r="F6459">
        <v>0</v>
      </c>
      <c r="G6459">
        <v>0.4617</v>
      </c>
    </row>
    <row r="6460" spans="1:7" x14ac:dyDescent="0.25">
      <c r="A6460">
        <v>10149999</v>
      </c>
      <c r="B6460" s="1">
        <v>41287</v>
      </c>
      <c r="C6460">
        <v>1330</v>
      </c>
      <c r="D6460">
        <v>0.40460000000000002</v>
      </c>
      <c r="E6460">
        <v>0.21829999999999999</v>
      </c>
      <c r="F6460">
        <v>0</v>
      </c>
      <c r="G6460">
        <v>0.45960000000000001</v>
      </c>
    </row>
    <row r="6461" spans="1:7" x14ac:dyDescent="0.25">
      <c r="A6461">
        <v>10149999</v>
      </c>
      <c r="B6461" s="1">
        <v>41287</v>
      </c>
      <c r="C6461">
        <v>1400</v>
      </c>
      <c r="D6461">
        <v>0.38369999999999999</v>
      </c>
      <c r="E6461">
        <v>0.20760000000000001</v>
      </c>
      <c r="F6461">
        <v>0</v>
      </c>
      <c r="G6461">
        <v>0.43640000000000001</v>
      </c>
    </row>
    <row r="6462" spans="1:7" x14ac:dyDescent="0.25">
      <c r="A6462">
        <v>10149999</v>
      </c>
      <c r="B6462" s="1">
        <v>41287</v>
      </c>
      <c r="C6462">
        <v>1430</v>
      </c>
      <c r="D6462">
        <v>0.36409999999999998</v>
      </c>
      <c r="E6462">
        <v>0.1794</v>
      </c>
      <c r="F6462">
        <v>0</v>
      </c>
      <c r="G6462">
        <v>0.40589999999999998</v>
      </c>
    </row>
    <row r="6463" spans="1:7" x14ac:dyDescent="0.25">
      <c r="A6463">
        <v>10149999</v>
      </c>
      <c r="B6463" s="1">
        <v>41287</v>
      </c>
      <c r="C6463">
        <v>1500</v>
      </c>
      <c r="D6463">
        <v>0.38009999999999999</v>
      </c>
      <c r="E6463">
        <v>0.1804</v>
      </c>
      <c r="F6463">
        <v>0</v>
      </c>
      <c r="G6463">
        <v>0.42080000000000001</v>
      </c>
    </row>
    <row r="6464" spans="1:7" x14ac:dyDescent="0.25">
      <c r="A6464">
        <v>10149999</v>
      </c>
      <c r="B6464" s="1">
        <v>41287</v>
      </c>
      <c r="C6464">
        <v>1530</v>
      </c>
      <c r="D6464">
        <v>0.39639999999999997</v>
      </c>
      <c r="E6464">
        <v>0.19109999999999999</v>
      </c>
      <c r="F6464">
        <v>0</v>
      </c>
      <c r="G6464">
        <v>0.44</v>
      </c>
    </row>
    <row r="6465" spans="1:7" x14ac:dyDescent="0.25">
      <c r="A6465">
        <v>10149999</v>
      </c>
      <c r="B6465" s="1">
        <v>41287</v>
      </c>
      <c r="C6465">
        <v>1600</v>
      </c>
      <c r="D6465">
        <v>0.36969999999999997</v>
      </c>
      <c r="E6465">
        <v>0.18049999999999999</v>
      </c>
      <c r="F6465">
        <v>0</v>
      </c>
      <c r="G6465">
        <v>0.41160000000000002</v>
      </c>
    </row>
    <row r="6466" spans="1:7" x14ac:dyDescent="0.25">
      <c r="A6466">
        <v>10149999</v>
      </c>
      <c r="B6466" s="1">
        <v>41287</v>
      </c>
      <c r="C6466">
        <v>1630</v>
      </c>
      <c r="D6466">
        <v>0.35060000000000002</v>
      </c>
      <c r="E6466">
        <v>0.17380000000000001</v>
      </c>
      <c r="F6466">
        <v>0</v>
      </c>
      <c r="G6466">
        <v>0.39129999999999998</v>
      </c>
    </row>
    <row r="6467" spans="1:7" x14ac:dyDescent="0.25">
      <c r="A6467">
        <v>10149999</v>
      </c>
      <c r="B6467" s="1">
        <v>41287</v>
      </c>
      <c r="C6467">
        <v>1700</v>
      </c>
      <c r="D6467">
        <v>0.34439999999999998</v>
      </c>
      <c r="E6467">
        <v>0.1797</v>
      </c>
      <c r="F6467">
        <v>0</v>
      </c>
      <c r="G6467">
        <v>0.38840000000000002</v>
      </c>
    </row>
    <row r="6468" spans="1:7" x14ac:dyDescent="0.25">
      <c r="A6468">
        <v>10149999</v>
      </c>
      <c r="B6468" s="1">
        <v>41287</v>
      </c>
      <c r="C6468">
        <v>1730</v>
      </c>
      <c r="D6468">
        <v>0.34689999999999999</v>
      </c>
      <c r="E6468">
        <v>0.18909999999999999</v>
      </c>
      <c r="F6468">
        <v>0</v>
      </c>
      <c r="G6468">
        <v>0.39510000000000001</v>
      </c>
    </row>
    <row r="6469" spans="1:7" x14ac:dyDescent="0.25">
      <c r="A6469">
        <v>10149999</v>
      </c>
      <c r="B6469" s="1">
        <v>41287</v>
      </c>
      <c r="C6469">
        <v>1800</v>
      </c>
      <c r="D6469">
        <v>0.28670000000000001</v>
      </c>
      <c r="E6469">
        <v>0.16669999999999999</v>
      </c>
      <c r="F6469">
        <v>0</v>
      </c>
      <c r="G6469">
        <v>0.33169999999999999</v>
      </c>
    </row>
    <row r="6470" spans="1:7" x14ac:dyDescent="0.25">
      <c r="A6470">
        <v>10149999</v>
      </c>
      <c r="B6470" s="1">
        <v>41287</v>
      </c>
      <c r="C6470">
        <v>1830</v>
      </c>
      <c r="D6470">
        <v>0.1555</v>
      </c>
      <c r="E6470">
        <v>0.1014</v>
      </c>
      <c r="F6470">
        <v>0</v>
      </c>
      <c r="G6470">
        <v>0.18579999999999999</v>
      </c>
    </row>
    <row r="6471" spans="1:7" x14ac:dyDescent="0.25">
      <c r="A6471">
        <v>10149999</v>
      </c>
      <c r="B6471" s="1">
        <v>41287</v>
      </c>
      <c r="C6471">
        <v>1900</v>
      </c>
      <c r="D6471">
        <v>0.1008</v>
      </c>
      <c r="E6471">
        <v>6.8900000000000003E-2</v>
      </c>
      <c r="F6471">
        <v>0</v>
      </c>
      <c r="G6471">
        <v>0.122</v>
      </c>
    </row>
    <row r="6472" spans="1:7" x14ac:dyDescent="0.25">
      <c r="A6472">
        <v>10149999</v>
      </c>
      <c r="B6472" s="1">
        <v>41287</v>
      </c>
      <c r="C6472">
        <v>1930</v>
      </c>
      <c r="D6472">
        <v>8.0799999999999997E-2</v>
      </c>
      <c r="E6472">
        <v>5.7099999999999998E-2</v>
      </c>
      <c r="F6472">
        <v>0</v>
      </c>
      <c r="G6472">
        <v>9.9000000000000005E-2</v>
      </c>
    </row>
    <row r="6473" spans="1:7" x14ac:dyDescent="0.25">
      <c r="A6473">
        <v>10149999</v>
      </c>
      <c r="B6473" s="1">
        <v>41287</v>
      </c>
      <c r="C6473">
        <v>2000</v>
      </c>
      <c r="D6473">
        <v>3.1899999999999998E-2</v>
      </c>
      <c r="E6473">
        <v>2.87E-2</v>
      </c>
      <c r="F6473">
        <v>0</v>
      </c>
      <c r="G6473">
        <v>4.2999999999999997E-2</v>
      </c>
    </row>
    <row r="6474" spans="1:7" x14ac:dyDescent="0.25">
      <c r="A6474">
        <v>10149999</v>
      </c>
      <c r="B6474" s="1">
        <v>41287</v>
      </c>
      <c r="C6474">
        <v>2030</v>
      </c>
      <c r="D6474">
        <v>2.47E-2</v>
      </c>
      <c r="E6474">
        <v>2.41E-2</v>
      </c>
      <c r="F6474">
        <v>0</v>
      </c>
      <c r="G6474">
        <v>3.4599999999999999E-2</v>
      </c>
    </row>
    <row r="6475" spans="1:7" x14ac:dyDescent="0.25">
      <c r="A6475">
        <v>10149999</v>
      </c>
      <c r="B6475" s="1">
        <v>41287</v>
      </c>
      <c r="C6475">
        <v>2100</v>
      </c>
      <c r="D6475">
        <v>2.3400000000000001E-2</v>
      </c>
      <c r="E6475">
        <v>2.23E-2</v>
      </c>
      <c r="F6475">
        <v>0</v>
      </c>
      <c r="G6475">
        <v>3.2300000000000002E-2</v>
      </c>
    </row>
    <row r="6476" spans="1:7" x14ac:dyDescent="0.25">
      <c r="A6476">
        <v>10149999</v>
      </c>
      <c r="B6476" s="1">
        <v>41287</v>
      </c>
      <c r="C6476">
        <v>2130</v>
      </c>
      <c r="D6476">
        <v>2.29E-2</v>
      </c>
      <c r="E6476">
        <v>1.95E-2</v>
      </c>
      <c r="F6476">
        <v>0</v>
      </c>
      <c r="G6476">
        <v>0.03</v>
      </c>
    </row>
    <row r="6477" spans="1:7" x14ac:dyDescent="0.25">
      <c r="A6477">
        <v>10149999</v>
      </c>
      <c r="B6477" s="1">
        <v>41287</v>
      </c>
      <c r="C6477">
        <v>2200</v>
      </c>
      <c r="D6477">
        <v>3.5700000000000003E-2</v>
      </c>
      <c r="E6477">
        <v>3.5799999999999998E-2</v>
      </c>
      <c r="F6477">
        <v>0</v>
      </c>
      <c r="G6477">
        <v>5.0799999999999998E-2</v>
      </c>
    </row>
    <row r="6478" spans="1:7" x14ac:dyDescent="0.25">
      <c r="A6478">
        <v>10149999</v>
      </c>
      <c r="B6478" s="1">
        <v>41287</v>
      </c>
      <c r="C6478">
        <v>2230</v>
      </c>
      <c r="D6478">
        <v>4.1700000000000001E-2</v>
      </c>
      <c r="E6478">
        <v>4.4299999999999999E-2</v>
      </c>
      <c r="F6478">
        <v>0</v>
      </c>
      <c r="G6478">
        <v>6.0900000000000003E-2</v>
      </c>
    </row>
    <row r="6479" spans="1:7" x14ac:dyDescent="0.25">
      <c r="A6479">
        <v>10149999</v>
      </c>
      <c r="B6479" s="1">
        <v>41287</v>
      </c>
      <c r="C6479">
        <v>2300</v>
      </c>
      <c r="D6479">
        <v>1.7899999999999999E-2</v>
      </c>
      <c r="E6479">
        <v>1.4999999999999999E-2</v>
      </c>
      <c r="F6479">
        <v>0</v>
      </c>
      <c r="G6479">
        <v>2.3199999999999998E-2</v>
      </c>
    </row>
    <row r="6480" spans="1:7" x14ac:dyDescent="0.25">
      <c r="A6480">
        <v>10149999</v>
      </c>
      <c r="B6480" s="1">
        <v>41287</v>
      </c>
      <c r="C6480">
        <v>2330</v>
      </c>
      <c r="D6480">
        <v>1.6E-2</v>
      </c>
      <c r="E6480">
        <v>1.4200000000000001E-2</v>
      </c>
      <c r="F6480">
        <v>0</v>
      </c>
      <c r="G6480">
        <v>2.1499999999999998E-2</v>
      </c>
    </row>
    <row r="6481" spans="1:7" x14ac:dyDescent="0.25">
      <c r="A6481">
        <v>10149999</v>
      </c>
      <c r="B6481" s="1">
        <v>41287</v>
      </c>
      <c r="C6481">
        <v>2400</v>
      </c>
      <c r="D6481">
        <v>1.3899999999999999E-2</v>
      </c>
      <c r="E6481">
        <v>1.29E-2</v>
      </c>
      <c r="F6481">
        <v>0</v>
      </c>
      <c r="G6481">
        <v>1.89E-2</v>
      </c>
    </row>
    <row r="6482" spans="1:7" x14ac:dyDescent="0.25">
      <c r="A6482">
        <v>10149999</v>
      </c>
      <c r="B6482" s="1">
        <v>41288</v>
      </c>
      <c r="C6482">
        <v>30</v>
      </c>
      <c r="D6482">
        <v>1.4E-2</v>
      </c>
      <c r="E6482">
        <v>1.23E-2</v>
      </c>
      <c r="F6482">
        <v>0</v>
      </c>
      <c r="G6482">
        <v>1.8599999999999998E-2</v>
      </c>
    </row>
    <row r="6483" spans="1:7" x14ac:dyDescent="0.25">
      <c r="A6483">
        <v>10149999</v>
      </c>
      <c r="B6483" s="1">
        <v>41288</v>
      </c>
      <c r="C6483">
        <v>100</v>
      </c>
      <c r="D6483">
        <v>1.37E-2</v>
      </c>
      <c r="E6483">
        <v>1.18E-2</v>
      </c>
      <c r="F6483">
        <v>0</v>
      </c>
      <c r="G6483">
        <v>1.8100000000000002E-2</v>
      </c>
    </row>
    <row r="6484" spans="1:7" x14ac:dyDescent="0.25">
      <c r="A6484">
        <v>10149999</v>
      </c>
      <c r="B6484" s="1">
        <v>41288</v>
      </c>
      <c r="C6484">
        <v>130</v>
      </c>
      <c r="D6484">
        <v>1.38E-2</v>
      </c>
      <c r="E6484">
        <v>1.2E-2</v>
      </c>
      <c r="F6484">
        <v>0</v>
      </c>
      <c r="G6484">
        <v>1.83E-2</v>
      </c>
    </row>
    <row r="6485" spans="1:7" x14ac:dyDescent="0.25">
      <c r="A6485">
        <v>10149999</v>
      </c>
      <c r="B6485" s="1">
        <v>41288</v>
      </c>
      <c r="C6485">
        <v>200</v>
      </c>
      <c r="D6485">
        <v>1.3899999999999999E-2</v>
      </c>
      <c r="E6485">
        <v>1.21E-2</v>
      </c>
      <c r="F6485">
        <v>0</v>
      </c>
      <c r="G6485">
        <v>1.8499999999999999E-2</v>
      </c>
    </row>
    <row r="6486" spans="1:7" x14ac:dyDescent="0.25">
      <c r="A6486">
        <v>10149999</v>
      </c>
      <c r="B6486" s="1">
        <v>41288</v>
      </c>
      <c r="C6486">
        <v>230</v>
      </c>
      <c r="D6486">
        <v>1.3599999999999999E-2</v>
      </c>
      <c r="E6486">
        <v>1.23E-2</v>
      </c>
      <c r="F6486">
        <v>0</v>
      </c>
      <c r="G6486">
        <v>1.8200000000000001E-2</v>
      </c>
    </row>
    <row r="6487" spans="1:7" x14ac:dyDescent="0.25">
      <c r="A6487">
        <v>10149999</v>
      </c>
      <c r="B6487" s="1">
        <v>41288</v>
      </c>
      <c r="C6487">
        <v>300</v>
      </c>
      <c r="D6487">
        <v>1.35E-2</v>
      </c>
      <c r="E6487">
        <v>1.23E-2</v>
      </c>
      <c r="F6487">
        <v>0</v>
      </c>
      <c r="G6487">
        <v>1.83E-2</v>
      </c>
    </row>
    <row r="6488" spans="1:7" x14ac:dyDescent="0.25">
      <c r="A6488">
        <v>10149999</v>
      </c>
      <c r="B6488" s="1">
        <v>41288</v>
      </c>
      <c r="C6488">
        <v>330</v>
      </c>
      <c r="D6488">
        <v>1.4200000000000001E-2</v>
      </c>
      <c r="E6488">
        <v>1.24E-2</v>
      </c>
      <c r="F6488">
        <v>0</v>
      </c>
      <c r="G6488">
        <v>1.89E-2</v>
      </c>
    </row>
    <row r="6489" spans="1:7" x14ac:dyDescent="0.25">
      <c r="A6489">
        <v>10149999</v>
      </c>
      <c r="B6489" s="1">
        <v>41288</v>
      </c>
      <c r="C6489">
        <v>400</v>
      </c>
      <c r="D6489">
        <v>1.43E-2</v>
      </c>
      <c r="E6489">
        <v>1.26E-2</v>
      </c>
      <c r="F6489">
        <v>0</v>
      </c>
      <c r="G6489">
        <v>1.9099999999999999E-2</v>
      </c>
    </row>
    <row r="6490" spans="1:7" x14ac:dyDescent="0.25">
      <c r="A6490">
        <v>10149999</v>
      </c>
      <c r="B6490" s="1">
        <v>41288</v>
      </c>
      <c r="C6490">
        <v>430</v>
      </c>
      <c r="D6490">
        <v>1.4500000000000001E-2</v>
      </c>
      <c r="E6490">
        <v>1.2699999999999999E-2</v>
      </c>
      <c r="F6490">
        <v>0</v>
      </c>
      <c r="G6490">
        <v>1.9199999999999998E-2</v>
      </c>
    </row>
    <row r="6491" spans="1:7" x14ac:dyDescent="0.25">
      <c r="A6491">
        <v>10149999</v>
      </c>
      <c r="B6491" s="1">
        <v>41288</v>
      </c>
      <c r="C6491">
        <v>500</v>
      </c>
      <c r="D6491">
        <v>1.44E-2</v>
      </c>
      <c r="E6491">
        <v>1.26E-2</v>
      </c>
      <c r="F6491">
        <v>0</v>
      </c>
      <c r="G6491">
        <v>1.9199999999999998E-2</v>
      </c>
    </row>
    <row r="6492" spans="1:7" x14ac:dyDescent="0.25">
      <c r="A6492">
        <v>10149999</v>
      </c>
      <c r="B6492" s="1">
        <v>41288</v>
      </c>
      <c r="C6492">
        <v>530</v>
      </c>
      <c r="D6492">
        <v>1.43E-2</v>
      </c>
      <c r="E6492">
        <v>1.26E-2</v>
      </c>
      <c r="F6492">
        <v>0</v>
      </c>
      <c r="G6492">
        <v>1.9E-2</v>
      </c>
    </row>
    <row r="6493" spans="1:7" x14ac:dyDescent="0.25">
      <c r="A6493">
        <v>10149999</v>
      </c>
      <c r="B6493" s="1">
        <v>41288</v>
      </c>
      <c r="C6493">
        <v>600</v>
      </c>
      <c r="D6493">
        <v>1.4200000000000001E-2</v>
      </c>
      <c r="E6493">
        <v>1.24E-2</v>
      </c>
      <c r="F6493">
        <v>0</v>
      </c>
      <c r="G6493">
        <v>1.8800000000000001E-2</v>
      </c>
    </row>
    <row r="6494" spans="1:7" x14ac:dyDescent="0.25">
      <c r="A6494">
        <v>10149999</v>
      </c>
      <c r="B6494" s="1">
        <v>41288</v>
      </c>
      <c r="C6494">
        <v>630</v>
      </c>
      <c r="D6494">
        <v>1.17E-2</v>
      </c>
      <c r="E6494">
        <v>9.4000000000000004E-3</v>
      </c>
      <c r="F6494">
        <v>0</v>
      </c>
      <c r="G6494">
        <v>1.5100000000000001E-2</v>
      </c>
    </row>
    <row r="6495" spans="1:7" x14ac:dyDescent="0.25">
      <c r="A6495">
        <v>10149999</v>
      </c>
      <c r="B6495" s="1">
        <v>41288</v>
      </c>
      <c r="C6495">
        <v>700</v>
      </c>
      <c r="D6495">
        <v>1.55E-2</v>
      </c>
      <c r="E6495">
        <v>1.6299999999999999E-2</v>
      </c>
      <c r="F6495">
        <v>0</v>
      </c>
      <c r="G6495">
        <v>2.2599999999999999E-2</v>
      </c>
    </row>
    <row r="6496" spans="1:7" x14ac:dyDescent="0.25">
      <c r="A6496">
        <v>10149999</v>
      </c>
      <c r="B6496" s="1">
        <v>41288</v>
      </c>
      <c r="C6496">
        <v>730</v>
      </c>
      <c r="D6496">
        <v>2.9899999999999999E-2</v>
      </c>
      <c r="E6496">
        <v>3.1399999999999997E-2</v>
      </c>
      <c r="F6496">
        <v>0</v>
      </c>
      <c r="G6496">
        <v>4.3400000000000001E-2</v>
      </c>
    </row>
    <row r="6497" spans="1:7" x14ac:dyDescent="0.25">
      <c r="A6497">
        <v>10149999</v>
      </c>
      <c r="B6497" s="1">
        <v>41288</v>
      </c>
      <c r="C6497">
        <v>800</v>
      </c>
      <c r="D6497">
        <v>2.4899999999999999E-2</v>
      </c>
      <c r="E6497">
        <v>2.18E-2</v>
      </c>
      <c r="F6497">
        <v>0</v>
      </c>
      <c r="G6497">
        <v>3.3099999999999997E-2</v>
      </c>
    </row>
    <row r="6498" spans="1:7" x14ac:dyDescent="0.25">
      <c r="A6498">
        <v>10149999</v>
      </c>
      <c r="B6498" s="1">
        <v>41288</v>
      </c>
      <c r="C6498">
        <v>830</v>
      </c>
      <c r="D6498">
        <v>2.6200000000000001E-2</v>
      </c>
      <c r="E6498">
        <v>1.8800000000000001E-2</v>
      </c>
      <c r="F6498">
        <v>0</v>
      </c>
      <c r="G6498">
        <v>3.2399999999999998E-2</v>
      </c>
    </row>
    <row r="6499" spans="1:7" x14ac:dyDescent="0.25">
      <c r="A6499">
        <v>10149999</v>
      </c>
      <c r="B6499" s="1">
        <v>41288</v>
      </c>
      <c r="C6499">
        <v>900</v>
      </c>
      <c r="D6499">
        <v>7.6300000000000007E-2</v>
      </c>
      <c r="E6499">
        <v>3.4700000000000002E-2</v>
      </c>
      <c r="F6499">
        <v>0</v>
      </c>
      <c r="G6499">
        <v>8.4000000000000005E-2</v>
      </c>
    </row>
    <row r="6500" spans="1:7" x14ac:dyDescent="0.25">
      <c r="A6500">
        <v>10149999</v>
      </c>
      <c r="B6500" s="1">
        <v>41288</v>
      </c>
      <c r="C6500">
        <v>930</v>
      </c>
      <c r="D6500">
        <v>0.1971</v>
      </c>
      <c r="E6500">
        <v>0.1012</v>
      </c>
      <c r="F6500">
        <v>0</v>
      </c>
      <c r="G6500">
        <v>0.22170000000000001</v>
      </c>
    </row>
    <row r="6501" spans="1:7" x14ac:dyDescent="0.25">
      <c r="A6501">
        <v>10149999</v>
      </c>
      <c r="B6501" s="1">
        <v>41288</v>
      </c>
      <c r="C6501">
        <v>1000</v>
      </c>
      <c r="D6501">
        <v>0.26579999999999998</v>
      </c>
      <c r="E6501">
        <v>0.13539999999999999</v>
      </c>
      <c r="F6501">
        <v>0</v>
      </c>
      <c r="G6501">
        <v>0.29830000000000001</v>
      </c>
    </row>
    <row r="6502" spans="1:7" x14ac:dyDescent="0.25">
      <c r="A6502">
        <v>10149999</v>
      </c>
      <c r="B6502" s="1">
        <v>41288</v>
      </c>
      <c r="C6502">
        <v>1030</v>
      </c>
      <c r="D6502">
        <v>0.24940000000000001</v>
      </c>
      <c r="E6502">
        <v>0.121</v>
      </c>
      <c r="F6502">
        <v>0</v>
      </c>
      <c r="G6502">
        <v>0.27729999999999999</v>
      </c>
    </row>
    <row r="6503" spans="1:7" x14ac:dyDescent="0.25">
      <c r="A6503">
        <v>10149999</v>
      </c>
      <c r="B6503" s="1">
        <v>41288</v>
      </c>
      <c r="C6503">
        <v>1100</v>
      </c>
      <c r="D6503">
        <v>0.3049</v>
      </c>
      <c r="E6503">
        <v>0.1444</v>
      </c>
      <c r="F6503">
        <v>0</v>
      </c>
      <c r="G6503">
        <v>0.33739999999999998</v>
      </c>
    </row>
    <row r="6504" spans="1:7" x14ac:dyDescent="0.25">
      <c r="A6504">
        <v>10149999</v>
      </c>
      <c r="B6504" s="1">
        <v>41288</v>
      </c>
      <c r="C6504">
        <v>1130</v>
      </c>
      <c r="D6504">
        <v>0.35970000000000002</v>
      </c>
      <c r="E6504">
        <v>0.16800000000000001</v>
      </c>
      <c r="F6504">
        <v>0</v>
      </c>
      <c r="G6504">
        <v>0.39689999999999998</v>
      </c>
    </row>
    <row r="6505" spans="1:7" x14ac:dyDescent="0.25">
      <c r="A6505">
        <v>10149999</v>
      </c>
      <c r="B6505" s="1">
        <v>41288</v>
      </c>
      <c r="C6505">
        <v>1200</v>
      </c>
      <c r="D6505">
        <v>0.3488</v>
      </c>
      <c r="E6505">
        <v>0.16259999999999999</v>
      </c>
      <c r="F6505">
        <v>0</v>
      </c>
      <c r="G6505">
        <v>0.38490000000000002</v>
      </c>
    </row>
    <row r="6506" spans="1:7" x14ac:dyDescent="0.25">
      <c r="A6506">
        <v>10149999</v>
      </c>
      <c r="B6506" s="1">
        <v>41288</v>
      </c>
      <c r="C6506">
        <v>1230</v>
      </c>
      <c r="D6506">
        <v>0.34139999999999998</v>
      </c>
      <c r="E6506">
        <v>0.16020000000000001</v>
      </c>
      <c r="F6506">
        <v>0</v>
      </c>
      <c r="G6506">
        <v>0.37719999999999998</v>
      </c>
    </row>
    <row r="6507" spans="1:7" x14ac:dyDescent="0.25">
      <c r="A6507">
        <v>10149999</v>
      </c>
      <c r="B6507" s="1">
        <v>41288</v>
      </c>
      <c r="C6507">
        <v>1300</v>
      </c>
      <c r="D6507">
        <v>0.34389999999999998</v>
      </c>
      <c r="E6507">
        <v>0.1706</v>
      </c>
      <c r="F6507">
        <v>0</v>
      </c>
      <c r="G6507">
        <v>0.38369999999999999</v>
      </c>
    </row>
    <row r="6508" spans="1:7" x14ac:dyDescent="0.25">
      <c r="A6508">
        <v>10149999</v>
      </c>
      <c r="B6508" s="1">
        <v>41288</v>
      </c>
      <c r="C6508">
        <v>1330</v>
      </c>
      <c r="D6508">
        <v>0.34749999999999998</v>
      </c>
      <c r="E6508">
        <v>0.1855</v>
      </c>
      <c r="F6508">
        <v>0</v>
      </c>
      <c r="G6508">
        <v>0.39400000000000002</v>
      </c>
    </row>
    <row r="6509" spans="1:7" x14ac:dyDescent="0.25">
      <c r="A6509">
        <v>10149999</v>
      </c>
      <c r="B6509" s="1">
        <v>41288</v>
      </c>
      <c r="C6509">
        <v>1400</v>
      </c>
      <c r="D6509">
        <v>0.30280000000000001</v>
      </c>
      <c r="E6509">
        <v>0.1646</v>
      </c>
      <c r="F6509">
        <v>0</v>
      </c>
      <c r="G6509">
        <v>0.34470000000000001</v>
      </c>
    </row>
    <row r="6510" spans="1:7" x14ac:dyDescent="0.25">
      <c r="A6510">
        <v>10149999</v>
      </c>
      <c r="B6510" s="1">
        <v>41288</v>
      </c>
      <c r="C6510">
        <v>1430</v>
      </c>
      <c r="D6510">
        <v>0.33979999999999999</v>
      </c>
      <c r="E6510">
        <v>0.17649999999999999</v>
      </c>
      <c r="F6510">
        <v>0</v>
      </c>
      <c r="G6510">
        <v>0.38290000000000002</v>
      </c>
    </row>
    <row r="6511" spans="1:7" x14ac:dyDescent="0.25">
      <c r="A6511">
        <v>10149999</v>
      </c>
      <c r="B6511" s="1">
        <v>41288</v>
      </c>
      <c r="C6511">
        <v>1500</v>
      </c>
      <c r="D6511">
        <v>0.3508</v>
      </c>
      <c r="E6511">
        <v>0.17280000000000001</v>
      </c>
      <c r="F6511">
        <v>0</v>
      </c>
      <c r="G6511">
        <v>0.3911</v>
      </c>
    </row>
    <row r="6512" spans="1:7" x14ac:dyDescent="0.25">
      <c r="A6512">
        <v>10149999</v>
      </c>
      <c r="B6512" s="1">
        <v>41288</v>
      </c>
      <c r="C6512">
        <v>1530</v>
      </c>
      <c r="D6512">
        <v>0.33779999999999999</v>
      </c>
      <c r="E6512">
        <v>0.1661</v>
      </c>
      <c r="F6512">
        <v>0</v>
      </c>
      <c r="G6512">
        <v>0.3765</v>
      </c>
    </row>
    <row r="6513" spans="1:7" x14ac:dyDescent="0.25">
      <c r="A6513">
        <v>10149999</v>
      </c>
      <c r="B6513" s="1">
        <v>41288</v>
      </c>
      <c r="C6513">
        <v>1600</v>
      </c>
      <c r="D6513">
        <v>0.34549999999999997</v>
      </c>
      <c r="E6513">
        <v>0.1681</v>
      </c>
      <c r="F6513">
        <v>0</v>
      </c>
      <c r="G6513">
        <v>0.38419999999999999</v>
      </c>
    </row>
    <row r="6514" spans="1:7" x14ac:dyDescent="0.25">
      <c r="A6514">
        <v>10149999</v>
      </c>
      <c r="B6514" s="1">
        <v>41288</v>
      </c>
      <c r="C6514">
        <v>1630</v>
      </c>
      <c r="D6514">
        <v>0.3906</v>
      </c>
      <c r="E6514">
        <v>0.19420000000000001</v>
      </c>
      <c r="F6514">
        <v>0</v>
      </c>
      <c r="G6514">
        <v>0.43619999999999998</v>
      </c>
    </row>
    <row r="6515" spans="1:7" x14ac:dyDescent="0.25">
      <c r="A6515">
        <v>10149999</v>
      </c>
      <c r="B6515" s="1">
        <v>41288</v>
      </c>
      <c r="C6515">
        <v>1700</v>
      </c>
      <c r="D6515">
        <v>0.38990000000000002</v>
      </c>
      <c r="E6515">
        <v>0.2044</v>
      </c>
      <c r="F6515">
        <v>0</v>
      </c>
      <c r="G6515">
        <v>0.44030000000000002</v>
      </c>
    </row>
    <row r="6516" spans="1:7" x14ac:dyDescent="0.25">
      <c r="A6516">
        <v>10149999</v>
      </c>
      <c r="B6516" s="1">
        <v>41288</v>
      </c>
      <c r="C6516">
        <v>1730</v>
      </c>
      <c r="D6516">
        <v>0.37290000000000001</v>
      </c>
      <c r="E6516">
        <v>0.20730000000000001</v>
      </c>
      <c r="F6516">
        <v>0</v>
      </c>
      <c r="G6516">
        <v>0.42670000000000002</v>
      </c>
    </row>
    <row r="6517" spans="1:7" x14ac:dyDescent="0.25">
      <c r="A6517">
        <v>10149999</v>
      </c>
      <c r="B6517" s="1">
        <v>41288</v>
      </c>
      <c r="C6517">
        <v>1800</v>
      </c>
      <c r="D6517">
        <v>0.31009999999999999</v>
      </c>
      <c r="E6517">
        <v>0.18540000000000001</v>
      </c>
      <c r="F6517">
        <v>0</v>
      </c>
      <c r="G6517">
        <v>0.36130000000000001</v>
      </c>
    </row>
    <row r="6518" spans="1:7" x14ac:dyDescent="0.25">
      <c r="A6518">
        <v>10149999</v>
      </c>
      <c r="B6518" s="1">
        <v>41288</v>
      </c>
      <c r="C6518">
        <v>1830</v>
      </c>
      <c r="D6518">
        <v>0.2014</v>
      </c>
      <c r="E6518">
        <v>0.12920000000000001</v>
      </c>
      <c r="F6518">
        <v>0</v>
      </c>
      <c r="G6518">
        <v>0.2394</v>
      </c>
    </row>
    <row r="6519" spans="1:7" x14ac:dyDescent="0.25">
      <c r="A6519">
        <v>10149999</v>
      </c>
      <c r="B6519" s="1">
        <v>41288</v>
      </c>
      <c r="C6519">
        <v>1900</v>
      </c>
      <c r="D6519">
        <v>0.1275</v>
      </c>
      <c r="E6519">
        <v>9.0899999999999995E-2</v>
      </c>
      <c r="F6519">
        <v>0</v>
      </c>
      <c r="G6519">
        <v>0.15659999999999999</v>
      </c>
    </row>
    <row r="6520" spans="1:7" x14ac:dyDescent="0.25">
      <c r="A6520">
        <v>10149999</v>
      </c>
      <c r="B6520" s="1">
        <v>41288</v>
      </c>
      <c r="C6520">
        <v>1930</v>
      </c>
      <c r="D6520">
        <v>8.3000000000000004E-2</v>
      </c>
      <c r="E6520">
        <v>6.7599999999999993E-2</v>
      </c>
      <c r="F6520">
        <v>0</v>
      </c>
      <c r="G6520">
        <v>0.1071</v>
      </c>
    </row>
    <row r="6521" spans="1:7" x14ac:dyDescent="0.25">
      <c r="A6521">
        <v>10149999</v>
      </c>
      <c r="B6521" s="1">
        <v>41288</v>
      </c>
      <c r="C6521">
        <v>2000</v>
      </c>
      <c r="D6521">
        <v>6.4399999999999999E-2</v>
      </c>
      <c r="E6521">
        <v>5.8599999999999999E-2</v>
      </c>
      <c r="F6521">
        <v>0</v>
      </c>
      <c r="G6521">
        <v>8.72E-2</v>
      </c>
    </row>
    <row r="6522" spans="1:7" x14ac:dyDescent="0.25">
      <c r="A6522">
        <v>10149999</v>
      </c>
      <c r="B6522" s="1">
        <v>41288</v>
      </c>
      <c r="C6522">
        <v>2030</v>
      </c>
      <c r="D6522">
        <v>4.5900000000000003E-2</v>
      </c>
      <c r="E6522">
        <v>4.5900000000000003E-2</v>
      </c>
      <c r="F6522">
        <v>0</v>
      </c>
      <c r="G6522">
        <v>6.5000000000000002E-2</v>
      </c>
    </row>
    <row r="6523" spans="1:7" x14ac:dyDescent="0.25">
      <c r="A6523">
        <v>10149999</v>
      </c>
      <c r="B6523" s="1">
        <v>41288</v>
      </c>
      <c r="C6523">
        <v>2100</v>
      </c>
      <c r="D6523">
        <v>4.3900000000000002E-2</v>
      </c>
      <c r="E6523">
        <v>5.5300000000000002E-2</v>
      </c>
      <c r="F6523">
        <v>0</v>
      </c>
      <c r="G6523">
        <v>7.0599999999999996E-2</v>
      </c>
    </row>
    <row r="6524" spans="1:7" x14ac:dyDescent="0.25">
      <c r="A6524">
        <v>10149999</v>
      </c>
      <c r="B6524" s="1">
        <v>41288</v>
      </c>
      <c r="C6524">
        <v>2130</v>
      </c>
      <c r="D6524">
        <v>3.2500000000000001E-2</v>
      </c>
      <c r="E6524">
        <v>3.1199999999999999E-2</v>
      </c>
      <c r="F6524">
        <v>0</v>
      </c>
      <c r="G6524">
        <v>4.5199999999999997E-2</v>
      </c>
    </row>
    <row r="6525" spans="1:7" x14ac:dyDescent="0.25">
      <c r="A6525">
        <v>10149999</v>
      </c>
      <c r="B6525" s="1">
        <v>41288</v>
      </c>
      <c r="C6525">
        <v>2200</v>
      </c>
      <c r="D6525">
        <v>3.0200000000000001E-2</v>
      </c>
      <c r="E6525">
        <v>3.0800000000000001E-2</v>
      </c>
      <c r="F6525">
        <v>0</v>
      </c>
      <c r="G6525">
        <v>4.3099999999999999E-2</v>
      </c>
    </row>
    <row r="6526" spans="1:7" x14ac:dyDescent="0.25">
      <c r="A6526">
        <v>10149999</v>
      </c>
      <c r="B6526" s="1">
        <v>41288</v>
      </c>
      <c r="C6526">
        <v>2230</v>
      </c>
      <c r="D6526">
        <v>2.5600000000000001E-2</v>
      </c>
      <c r="E6526">
        <v>2.5100000000000001E-2</v>
      </c>
      <c r="F6526">
        <v>0</v>
      </c>
      <c r="G6526">
        <v>3.5900000000000001E-2</v>
      </c>
    </row>
    <row r="6527" spans="1:7" x14ac:dyDescent="0.25">
      <c r="A6527">
        <v>10149999</v>
      </c>
      <c r="B6527" s="1">
        <v>41288</v>
      </c>
      <c r="C6527">
        <v>2300</v>
      </c>
      <c r="D6527">
        <v>2.01E-2</v>
      </c>
      <c r="E6527">
        <v>1.84E-2</v>
      </c>
      <c r="F6527">
        <v>0</v>
      </c>
      <c r="G6527">
        <v>2.7300000000000001E-2</v>
      </c>
    </row>
    <row r="6528" spans="1:7" x14ac:dyDescent="0.25">
      <c r="A6528">
        <v>10149999</v>
      </c>
      <c r="B6528" s="1">
        <v>41288</v>
      </c>
      <c r="C6528">
        <v>2330</v>
      </c>
      <c r="D6528">
        <v>1.9E-2</v>
      </c>
      <c r="E6528">
        <v>1.9E-2</v>
      </c>
      <c r="F6528">
        <v>0</v>
      </c>
      <c r="G6528">
        <v>2.6800000000000001E-2</v>
      </c>
    </row>
    <row r="6529" spans="1:7" x14ac:dyDescent="0.25">
      <c r="A6529">
        <v>10149999</v>
      </c>
      <c r="B6529" s="1">
        <v>41288</v>
      </c>
      <c r="C6529">
        <v>2400</v>
      </c>
      <c r="D6529">
        <v>1.8800000000000001E-2</v>
      </c>
      <c r="E6529">
        <v>1.7899999999999999E-2</v>
      </c>
      <c r="F6529">
        <v>0</v>
      </c>
      <c r="G6529">
        <v>2.5999999999999999E-2</v>
      </c>
    </row>
    <row r="6530" spans="1:7" x14ac:dyDescent="0.25">
      <c r="A6530">
        <v>10149999</v>
      </c>
      <c r="B6530" s="1">
        <v>41289</v>
      </c>
      <c r="C6530">
        <v>30</v>
      </c>
      <c r="D6530">
        <v>1.8499999999999999E-2</v>
      </c>
      <c r="E6530">
        <v>1.78E-2</v>
      </c>
      <c r="F6530">
        <v>0</v>
      </c>
      <c r="G6530">
        <v>2.5700000000000001E-2</v>
      </c>
    </row>
    <row r="6531" spans="1:7" x14ac:dyDescent="0.25">
      <c r="A6531">
        <v>10149999</v>
      </c>
      <c r="B6531" s="1">
        <v>41289</v>
      </c>
      <c r="C6531">
        <v>100</v>
      </c>
      <c r="D6531">
        <v>1.8499999999999999E-2</v>
      </c>
      <c r="E6531">
        <v>1.8100000000000002E-2</v>
      </c>
      <c r="F6531">
        <v>0</v>
      </c>
      <c r="G6531">
        <v>2.58E-2</v>
      </c>
    </row>
    <row r="6532" spans="1:7" x14ac:dyDescent="0.25">
      <c r="A6532">
        <v>10149999</v>
      </c>
      <c r="B6532" s="1">
        <v>41289</v>
      </c>
      <c r="C6532">
        <v>130</v>
      </c>
      <c r="D6532">
        <v>1.8700000000000001E-2</v>
      </c>
      <c r="E6532">
        <v>1.83E-2</v>
      </c>
      <c r="F6532">
        <v>0</v>
      </c>
      <c r="G6532">
        <v>2.6200000000000001E-2</v>
      </c>
    </row>
    <row r="6533" spans="1:7" x14ac:dyDescent="0.25">
      <c r="A6533">
        <v>10149999</v>
      </c>
      <c r="B6533" s="1">
        <v>41289</v>
      </c>
      <c r="C6533">
        <v>200</v>
      </c>
      <c r="D6533">
        <v>1.8599999999999998E-2</v>
      </c>
      <c r="E6533">
        <v>1.84E-2</v>
      </c>
      <c r="F6533">
        <v>0</v>
      </c>
      <c r="G6533">
        <v>2.6200000000000001E-2</v>
      </c>
    </row>
    <row r="6534" spans="1:7" x14ac:dyDescent="0.25">
      <c r="A6534">
        <v>10149999</v>
      </c>
      <c r="B6534" s="1">
        <v>41289</v>
      </c>
      <c r="C6534">
        <v>230</v>
      </c>
      <c r="D6534">
        <v>1.8700000000000001E-2</v>
      </c>
      <c r="E6534">
        <v>1.84E-2</v>
      </c>
      <c r="F6534">
        <v>0</v>
      </c>
      <c r="G6534">
        <v>2.63E-2</v>
      </c>
    </row>
    <row r="6535" spans="1:7" x14ac:dyDescent="0.25">
      <c r="A6535">
        <v>10149999</v>
      </c>
      <c r="B6535" s="1">
        <v>41289</v>
      </c>
      <c r="C6535">
        <v>300</v>
      </c>
      <c r="D6535">
        <v>1.89E-2</v>
      </c>
      <c r="E6535">
        <v>1.8599999999999998E-2</v>
      </c>
      <c r="F6535">
        <v>0</v>
      </c>
      <c r="G6535">
        <v>2.64E-2</v>
      </c>
    </row>
    <row r="6536" spans="1:7" x14ac:dyDescent="0.25">
      <c r="A6536">
        <v>10149999</v>
      </c>
      <c r="B6536" s="1">
        <v>41289</v>
      </c>
      <c r="C6536">
        <v>330</v>
      </c>
      <c r="D6536">
        <v>1.89E-2</v>
      </c>
      <c r="E6536">
        <v>1.89E-2</v>
      </c>
      <c r="F6536">
        <v>0</v>
      </c>
      <c r="G6536">
        <v>2.6800000000000001E-2</v>
      </c>
    </row>
    <row r="6537" spans="1:7" x14ac:dyDescent="0.25">
      <c r="A6537">
        <v>10149999</v>
      </c>
      <c r="B6537" s="1">
        <v>41289</v>
      </c>
      <c r="C6537">
        <v>400</v>
      </c>
      <c r="D6537">
        <v>1.9099999999999999E-2</v>
      </c>
      <c r="E6537">
        <v>1.9E-2</v>
      </c>
      <c r="F6537">
        <v>0</v>
      </c>
      <c r="G6537">
        <v>2.69E-2</v>
      </c>
    </row>
    <row r="6538" spans="1:7" x14ac:dyDescent="0.25">
      <c r="A6538">
        <v>10149999</v>
      </c>
      <c r="B6538" s="1">
        <v>41289</v>
      </c>
      <c r="C6538">
        <v>430</v>
      </c>
      <c r="D6538">
        <v>1.9099999999999999E-2</v>
      </c>
      <c r="E6538">
        <v>1.9300000000000001E-2</v>
      </c>
      <c r="F6538">
        <v>0</v>
      </c>
      <c r="G6538">
        <v>2.7199999999999998E-2</v>
      </c>
    </row>
    <row r="6539" spans="1:7" x14ac:dyDescent="0.25">
      <c r="A6539">
        <v>10149999</v>
      </c>
      <c r="B6539" s="1">
        <v>41289</v>
      </c>
      <c r="C6539">
        <v>500</v>
      </c>
      <c r="D6539">
        <v>1.9300000000000001E-2</v>
      </c>
      <c r="E6539">
        <v>1.9300000000000001E-2</v>
      </c>
      <c r="F6539">
        <v>0</v>
      </c>
      <c r="G6539">
        <v>2.7300000000000001E-2</v>
      </c>
    </row>
    <row r="6540" spans="1:7" x14ac:dyDescent="0.25">
      <c r="A6540">
        <v>10149999</v>
      </c>
      <c r="B6540" s="1">
        <v>41289</v>
      </c>
      <c r="C6540">
        <v>530</v>
      </c>
      <c r="D6540">
        <v>1.9099999999999999E-2</v>
      </c>
      <c r="E6540">
        <v>1.9300000000000001E-2</v>
      </c>
      <c r="F6540">
        <v>0</v>
      </c>
      <c r="G6540">
        <v>2.7E-2</v>
      </c>
    </row>
    <row r="6541" spans="1:7" x14ac:dyDescent="0.25">
      <c r="A6541">
        <v>10149999</v>
      </c>
      <c r="B6541" s="1">
        <v>41289</v>
      </c>
      <c r="C6541">
        <v>600</v>
      </c>
      <c r="D6541">
        <v>1.9199999999999998E-2</v>
      </c>
      <c r="E6541">
        <v>1.9300000000000001E-2</v>
      </c>
      <c r="F6541">
        <v>0</v>
      </c>
      <c r="G6541">
        <v>2.7400000000000001E-2</v>
      </c>
    </row>
    <row r="6542" spans="1:7" x14ac:dyDescent="0.25">
      <c r="A6542">
        <v>10149999</v>
      </c>
      <c r="B6542" s="1">
        <v>41289</v>
      </c>
      <c r="C6542">
        <v>630</v>
      </c>
      <c r="D6542">
        <v>1.7899999999999999E-2</v>
      </c>
      <c r="E6542">
        <v>1.78E-2</v>
      </c>
      <c r="F6542">
        <v>0</v>
      </c>
      <c r="G6542">
        <v>2.53E-2</v>
      </c>
    </row>
    <row r="6543" spans="1:7" x14ac:dyDescent="0.25">
      <c r="A6543">
        <v>10149999</v>
      </c>
      <c r="B6543" s="1">
        <v>41289</v>
      </c>
      <c r="C6543">
        <v>700</v>
      </c>
      <c r="D6543">
        <v>1.8200000000000001E-2</v>
      </c>
      <c r="E6543">
        <v>2.1999999999999999E-2</v>
      </c>
      <c r="F6543">
        <v>0</v>
      </c>
      <c r="G6543">
        <v>2.8500000000000001E-2</v>
      </c>
    </row>
    <row r="6544" spans="1:7" x14ac:dyDescent="0.25">
      <c r="A6544">
        <v>10149999</v>
      </c>
      <c r="B6544" s="1">
        <v>41289</v>
      </c>
      <c r="C6544">
        <v>730</v>
      </c>
      <c r="D6544">
        <v>2.76E-2</v>
      </c>
      <c r="E6544">
        <v>3.4000000000000002E-2</v>
      </c>
      <c r="F6544">
        <v>0</v>
      </c>
      <c r="G6544">
        <v>4.3900000000000002E-2</v>
      </c>
    </row>
    <row r="6545" spans="1:7" x14ac:dyDescent="0.25">
      <c r="A6545">
        <v>10149999</v>
      </c>
      <c r="B6545" s="1">
        <v>41289</v>
      </c>
      <c r="C6545">
        <v>800</v>
      </c>
      <c r="D6545">
        <v>3.1699999999999999E-2</v>
      </c>
      <c r="E6545">
        <v>2.5600000000000001E-2</v>
      </c>
      <c r="F6545">
        <v>0</v>
      </c>
      <c r="G6545">
        <v>4.07E-2</v>
      </c>
    </row>
    <row r="6546" spans="1:7" x14ac:dyDescent="0.25">
      <c r="A6546">
        <v>10149999</v>
      </c>
      <c r="B6546" s="1">
        <v>41289</v>
      </c>
      <c r="C6546">
        <v>830</v>
      </c>
      <c r="D6546">
        <v>3.3500000000000002E-2</v>
      </c>
      <c r="E6546">
        <v>1.7299999999999999E-2</v>
      </c>
      <c r="F6546">
        <v>0</v>
      </c>
      <c r="G6546">
        <v>3.78E-2</v>
      </c>
    </row>
    <row r="6547" spans="1:7" x14ac:dyDescent="0.25">
      <c r="A6547">
        <v>10149999</v>
      </c>
      <c r="B6547" s="1">
        <v>41289</v>
      </c>
      <c r="C6547">
        <v>900</v>
      </c>
      <c r="D6547">
        <v>0.1019</v>
      </c>
      <c r="E6547">
        <v>4.5499999999999999E-2</v>
      </c>
      <c r="F6547">
        <v>0</v>
      </c>
      <c r="G6547">
        <v>0.1116</v>
      </c>
    </row>
    <row r="6548" spans="1:7" x14ac:dyDescent="0.25">
      <c r="A6548">
        <v>10149999</v>
      </c>
      <c r="B6548" s="1">
        <v>41289</v>
      </c>
      <c r="C6548">
        <v>930</v>
      </c>
      <c r="D6548">
        <v>0.20419999999999999</v>
      </c>
      <c r="E6548">
        <v>9.5699999999999993E-2</v>
      </c>
      <c r="F6548">
        <v>0</v>
      </c>
      <c r="G6548">
        <v>0.22570000000000001</v>
      </c>
    </row>
    <row r="6549" spans="1:7" x14ac:dyDescent="0.25">
      <c r="A6549">
        <v>10149999</v>
      </c>
      <c r="B6549" s="1">
        <v>41289</v>
      </c>
      <c r="C6549">
        <v>1000</v>
      </c>
      <c r="D6549">
        <v>0.27239999999999998</v>
      </c>
      <c r="E6549">
        <v>0.14419999999999999</v>
      </c>
      <c r="F6549">
        <v>0</v>
      </c>
      <c r="G6549">
        <v>0.30809999999999998</v>
      </c>
    </row>
    <row r="6550" spans="1:7" x14ac:dyDescent="0.25">
      <c r="A6550">
        <v>10149999</v>
      </c>
      <c r="B6550" s="1">
        <v>41289</v>
      </c>
      <c r="C6550">
        <v>1030</v>
      </c>
      <c r="D6550">
        <v>0.28920000000000001</v>
      </c>
      <c r="E6550">
        <v>0.14680000000000001</v>
      </c>
      <c r="F6550">
        <v>0</v>
      </c>
      <c r="G6550">
        <v>0.32440000000000002</v>
      </c>
    </row>
    <row r="6551" spans="1:7" x14ac:dyDescent="0.25">
      <c r="A6551">
        <v>10149999</v>
      </c>
      <c r="B6551" s="1">
        <v>41289</v>
      </c>
      <c r="C6551">
        <v>1100</v>
      </c>
      <c r="D6551">
        <v>0.3528</v>
      </c>
      <c r="E6551">
        <v>0.1729</v>
      </c>
      <c r="F6551">
        <v>0</v>
      </c>
      <c r="G6551">
        <v>0.39300000000000002</v>
      </c>
    </row>
    <row r="6552" spans="1:7" x14ac:dyDescent="0.25">
      <c r="A6552">
        <v>10149999</v>
      </c>
      <c r="B6552" s="1">
        <v>41289</v>
      </c>
      <c r="C6552">
        <v>1130</v>
      </c>
      <c r="D6552">
        <v>0.41049999999999998</v>
      </c>
      <c r="E6552">
        <v>0.19409999999999999</v>
      </c>
      <c r="F6552">
        <v>0</v>
      </c>
      <c r="G6552">
        <v>0.45400000000000001</v>
      </c>
    </row>
    <row r="6553" spans="1:7" x14ac:dyDescent="0.25">
      <c r="A6553">
        <v>10149999</v>
      </c>
      <c r="B6553" s="1">
        <v>41289</v>
      </c>
      <c r="C6553">
        <v>1200</v>
      </c>
      <c r="D6553">
        <v>0.43070000000000003</v>
      </c>
      <c r="E6553">
        <v>0.21529999999999999</v>
      </c>
      <c r="F6553">
        <v>0</v>
      </c>
      <c r="G6553">
        <v>0.48159999999999997</v>
      </c>
    </row>
    <row r="6554" spans="1:7" x14ac:dyDescent="0.25">
      <c r="A6554">
        <v>10149999</v>
      </c>
      <c r="B6554" s="1">
        <v>41289</v>
      </c>
      <c r="C6554">
        <v>1230</v>
      </c>
      <c r="D6554">
        <v>0.39810000000000001</v>
      </c>
      <c r="E6554">
        <v>0.2104</v>
      </c>
      <c r="F6554">
        <v>0</v>
      </c>
      <c r="G6554">
        <v>0.45029999999999998</v>
      </c>
    </row>
    <row r="6555" spans="1:7" x14ac:dyDescent="0.25">
      <c r="A6555">
        <v>10149999</v>
      </c>
      <c r="B6555" s="1">
        <v>41289</v>
      </c>
      <c r="C6555">
        <v>1300</v>
      </c>
      <c r="D6555">
        <v>0.3891</v>
      </c>
      <c r="E6555">
        <v>0.20860000000000001</v>
      </c>
      <c r="F6555">
        <v>0</v>
      </c>
      <c r="G6555">
        <v>0.44159999999999999</v>
      </c>
    </row>
    <row r="6556" spans="1:7" x14ac:dyDescent="0.25">
      <c r="A6556">
        <v>10149999</v>
      </c>
      <c r="B6556" s="1">
        <v>41289</v>
      </c>
      <c r="C6556">
        <v>1330</v>
      </c>
      <c r="D6556">
        <v>0.35060000000000002</v>
      </c>
      <c r="E6556">
        <v>0.20399999999999999</v>
      </c>
      <c r="F6556">
        <v>0</v>
      </c>
      <c r="G6556">
        <v>0.40550000000000003</v>
      </c>
    </row>
    <row r="6557" spans="1:7" x14ac:dyDescent="0.25">
      <c r="A6557">
        <v>10149999</v>
      </c>
      <c r="B6557" s="1">
        <v>41289</v>
      </c>
      <c r="C6557">
        <v>1400</v>
      </c>
      <c r="D6557">
        <v>0.29499999999999998</v>
      </c>
      <c r="E6557">
        <v>0.1686</v>
      </c>
      <c r="F6557">
        <v>0</v>
      </c>
      <c r="G6557">
        <v>0.33989999999999998</v>
      </c>
    </row>
    <row r="6558" spans="1:7" x14ac:dyDescent="0.25">
      <c r="A6558">
        <v>10149999</v>
      </c>
      <c r="B6558" s="1">
        <v>41289</v>
      </c>
      <c r="C6558">
        <v>1430</v>
      </c>
      <c r="D6558">
        <v>0.29949999999999999</v>
      </c>
      <c r="E6558">
        <v>0.15529999999999999</v>
      </c>
      <c r="F6558">
        <v>0</v>
      </c>
      <c r="G6558">
        <v>0.33739999999999998</v>
      </c>
    </row>
    <row r="6559" spans="1:7" x14ac:dyDescent="0.25">
      <c r="A6559">
        <v>10149999</v>
      </c>
      <c r="B6559" s="1">
        <v>41289</v>
      </c>
      <c r="C6559">
        <v>1500</v>
      </c>
      <c r="D6559">
        <v>0.31730000000000003</v>
      </c>
      <c r="E6559">
        <v>0.1608</v>
      </c>
      <c r="F6559">
        <v>0</v>
      </c>
      <c r="G6559">
        <v>0.35570000000000002</v>
      </c>
    </row>
    <row r="6560" spans="1:7" x14ac:dyDescent="0.25">
      <c r="A6560">
        <v>10149999</v>
      </c>
      <c r="B6560" s="1">
        <v>41289</v>
      </c>
      <c r="C6560">
        <v>1530</v>
      </c>
      <c r="D6560">
        <v>0.30030000000000001</v>
      </c>
      <c r="E6560">
        <v>0.15790000000000001</v>
      </c>
      <c r="F6560">
        <v>0</v>
      </c>
      <c r="G6560">
        <v>0.33929999999999999</v>
      </c>
    </row>
    <row r="6561" spans="1:7" x14ac:dyDescent="0.25">
      <c r="A6561">
        <v>10149999</v>
      </c>
      <c r="B6561" s="1">
        <v>41289</v>
      </c>
      <c r="C6561">
        <v>1600</v>
      </c>
      <c r="D6561">
        <v>0.3291</v>
      </c>
      <c r="E6561">
        <v>0.16089999999999999</v>
      </c>
      <c r="F6561">
        <v>0</v>
      </c>
      <c r="G6561">
        <v>0.3664</v>
      </c>
    </row>
    <row r="6562" spans="1:7" x14ac:dyDescent="0.25">
      <c r="A6562">
        <v>10149999</v>
      </c>
      <c r="B6562" s="1">
        <v>41289</v>
      </c>
      <c r="C6562">
        <v>1630</v>
      </c>
      <c r="D6562">
        <v>0.33750000000000002</v>
      </c>
      <c r="E6562">
        <v>0.16370000000000001</v>
      </c>
      <c r="F6562">
        <v>0</v>
      </c>
      <c r="G6562">
        <v>0.37519999999999998</v>
      </c>
    </row>
    <row r="6563" spans="1:7" x14ac:dyDescent="0.25">
      <c r="A6563">
        <v>10149999</v>
      </c>
      <c r="B6563" s="1">
        <v>41289</v>
      </c>
      <c r="C6563">
        <v>1700</v>
      </c>
      <c r="D6563">
        <v>0.34910000000000002</v>
      </c>
      <c r="E6563">
        <v>0.17699999999999999</v>
      </c>
      <c r="F6563">
        <v>0</v>
      </c>
      <c r="G6563">
        <v>0.39140000000000003</v>
      </c>
    </row>
    <row r="6564" spans="1:7" x14ac:dyDescent="0.25">
      <c r="A6564">
        <v>10149999</v>
      </c>
      <c r="B6564" s="1">
        <v>41289</v>
      </c>
      <c r="C6564">
        <v>1730</v>
      </c>
      <c r="D6564">
        <v>0.34179999999999999</v>
      </c>
      <c r="E6564">
        <v>0.17929999999999999</v>
      </c>
      <c r="F6564">
        <v>0</v>
      </c>
      <c r="G6564">
        <v>0.38600000000000001</v>
      </c>
    </row>
    <row r="6565" spans="1:7" x14ac:dyDescent="0.25">
      <c r="A6565">
        <v>10149999</v>
      </c>
      <c r="B6565" s="1">
        <v>41289</v>
      </c>
      <c r="C6565">
        <v>1800</v>
      </c>
      <c r="D6565">
        <v>0.31130000000000002</v>
      </c>
      <c r="E6565">
        <v>0.183</v>
      </c>
      <c r="F6565">
        <v>0</v>
      </c>
      <c r="G6565">
        <v>0.36120000000000002</v>
      </c>
    </row>
    <row r="6566" spans="1:7" x14ac:dyDescent="0.25">
      <c r="A6566">
        <v>10149999</v>
      </c>
      <c r="B6566" s="1">
        <v>41289</v>
      </c>
      <c r="C6566">
        <v>1830</v>
      </c>
      <c r="D6566">
        <v>0.20069999999999999</v>
      </c>
      <c r="E6566">
        <v>0.13250000000000001</v>
      </c>
      <c r="F6566">
        <v>0</v>
      </c>
      <c r="G6566">
        <v>0.24049999999999999</v>
      </c>
    </row>
    <row r="6567" spans="1:7" x14ac:dyDescent="0.25">
      <c r="A6567">
        <v>10149999</v>
      </c>
      <c r="B6567" s="1">
        <v>41289</v>
      </c>
      <c r="C6567">
        <v>1900</v>
      </c>
      <c r="D6567">
        <v>0.106</v>
      </c>
      <c r="E6567">
        <v>6.9599999999999995E-2</v>
      </c>
      <c r="F6567">
        <v>0</v>
      </c>
      <c r="G6567">
        <v>0.12690000000000001</v>
      </c>
    </row>
    <row r="6568" spans="1:7" x14ac:dyDescent="0.25">
      <c r="A6568">
        <v>10149999</v>
      </c>
      <c r="B6568" s="1">
        <v>41289</v>
      </c>
      <c r="C6568">
        <v>1930</v>
      </c>
      <c r="D6568">
        <v>8.2400000000000001E-2</v>
      </c>
      <c r="E6568">
        <v>5.9200000000000003E-2</v>
      </c>
      <c r="F6568">
        <v>0</v>
      </c>
      <c r="G6568">
        <v>0.1014</v>
      </c>
    </row>
    <row r="6569" spans="1:7" x14ac:dyDescent="0.25">
      <c r="A6569">
        <v>10149999</v>
      </c>
      <c r="B6569" s="1">
        <v>41289</v>
      </c>
      <c r="C6569">
        <v>2000</v>
      </c>
      <c r="D6569">
        <v>4.1599999999999998E-2</v>
      </c>
      <c r="E6569">
        <v>3.7199999999999997E-2</v>
      </c>
      <c r="F6569">
        <v>0</v>
      </c>
      <c r="G6569">
        <v>5.6000000000000001E-2</v>
      </c>
    </row>
    <row r="6570" spans="1:7" x14ac:dyDescent="0.25">
      <c r="A6570">
        <v>10149999</v>
      </c>
      <c r="B6570" s="1">
        <v>41289</v>
      </c>
      <c r="C6570">
        <v>2030</v>
      </c>
      <c r="D6570">
        <v>2.24E-2</v>
      </c>
      <c r="E6570">
        <v>2.3699999999999999E-2</v>
      </c>
      <c r="F6570">
        <v>0</v>
      </c>
      <c r="G6570">
        <v>3.27E-2</v>
      </c>
    </row>
    <row r="6571" spans="1:7" x14ac:dyDescent="0.25">
      <c r="A6571">
        <v>10149999</v>
      </c>
      <c r="B6571" s="1">
        <v>41289</v>
      </c>
      <c r="C6571">
        <v>2100</v>
      </c>
      <c r="D6571">
        <v>4.1000000000000002E-2</v>
      </c>
      <c r="E6571">
        <v>4.82E-2</v>
      </c>
      <c r="F6571">
        <v>0</v>
      </c>
      <c r="G6571">
        <v>6.3299999999999995E-2</v>
      </c>
    </row>
    <row r="6572" spans="1:7" x14ac:dyDescent="0.25">
      <c r="A6572">
        <v>10149999</v>
      </c>
      <c r="B6572" s="1">
        <v>41289</v>
      </c>
      <c r="C6572">
        <v>2130</v>
      </c>
      <c r="D6572">
        <v>2.1499999999999998E-2</v>
      </c>
      <c r="E6572">
        <v>2.2499999999999999E-2</v>
      </c>
      <c r="F6572">
        <v>0</v>
      </c>
      <c r="G6572">
        <v>3.1099999999999999E-2</v>
      </c>
    </row>
    <row r="6573" spans="1:7" x14ac:dyDescent="0.25">
      <c r="A6573">
        <v>10149999</v>
      </c>
      <c r="B6573" s="1">
        <v>41289</v>
      </c>
      <c r="C6573">
        <v>2200</v>
      </c>
      <c r="D6573">
        <v>2.0199999999999999E-2</v>
      </c>
      <c r="E6573">
        <v>2.1399999999999999E-2</v>
      </c>
      <c r="F6573">
        <v>0</v>
      </c>
      <c r="G6573">
        <v>2.9499999999999998E-2</v>
      </c>
    </row>
    <row r="6574" spans="1:7" x14ac:dyDescent="0.25">
      <c r="A6574">
        <v>10149999</v>
      </c>
      <c r="B6574" s="1">
        <v>41289</v>
      </c>
      <c r="C6574">
        <v>2230</v>
      </c>
      <c r="D6574">
        <v>2.24E-2</v>
      </c>
      <c r="E6574">
        <v>2.1399999999999999E-2</v>
      </c>
      <c r="F6574">
        <v>0</v>
      </c>
      <c r="G6574">
        <v>3.1E-2</v>
      </c>
    </row>
    <row r="6575" spans="1:7" x14ac:dyDescent="0.25">
      <c r="A6575">
        <v>10149999</v>
      </c>
      <c r="B6575" s="1">
        <v>41289</v>
      </c>
      <c r="C6575">
        <v>2300</v>
      </c>
      <c r="D6575">
        <v>1.9300000000000001E-2</v>
      </c>
      <c r="E6575">
        <v>1.7500000000000002E-2</v>
      </c>
      <c r="F6575">
        <v>0</v>
      </c>
      <c r="G6575">
        <v>2.6100000000000002E-2</v>
      </c>
    </row>
    <row r="6576" spans="1:7" x14ac:dyDescent="0.25">
      <c r="A6576">
        <v>10149999</v>
      </c>
      <c r="B6576" s="1">
        <v>41289</v>
      </c>
      <c r="C6576">
        <v>2330</v>
      </c>
      <c r="D6576">
        <v>1.2800000000000001E-2</v>
      </c>
      <c r="E6576">
        <v>1.14E-2</v>
      </c>
      <c r="F6576">
        <v>0</v>
      </c>
      <c r="G6576">
        <v>1.7100000000000001E-2</v>
      </c>
    </row>
    <row r="6577" spans="1:7" x14ac:dyDescent="0.25">
      <c r="A6577">
        <v>10149999</v>
      </c>
      <c r="B6577" s="1">
        <v>41289</v>
      </c>
      <c r="C6577">
        <v>2400</v>
      </c>
      <c r="D6577">
        <v>1.2699999999999999E-2</v>
      </c>
      <c r="E6577">
        <v>1.11E-2</v>
      </c>
      <c r="F6577">
        <v>0</v>
      </c>
      <c r="G6577">
        <v>1.6899999999999998E-2</v>
      </c>
    </row>
    <row r="6578" spans="1:7" x14ac:dyDescent="0.25">
      <c r="A6578">
        <v>10149999</v>
      </c>
      <c r="B6578" s="1">
        <v>41290</v>
      </c>
      <c r="C6578">
        <v>30</v>
      </c>
      <c r="D6578">
        <v>1.2800000000000001E-2</v>
      </c>
      <c r="E6578">
        <v>1.15E-2</v>
      </c>
      <c r="F6578">
        <v>0</v>
      </c>
      <c r="G6578">
        <v>1.7299999999999999E-2</v>
      </c>
    </row>
    <row r="6579" spans="1:7" x14ac:dyDescent="0.25">
      <c r="A6579">
        <v>10149999</v>
      </c>
      <c r="B6579" s="1">
        <v>41290</v>
      </c>
      <c r="C6579">
        <v>100</v>
      </c>
      <c r="D6579">
        <v>1.34E-2</v>
      </c>
      <c r="E6579">
        <v>1.21E-2</v>
      </c>
      <c r="F6579">
        <v>0</v>
      </c>
      <c r="G6579">
        <v>1.7899999999999999E-2</v>
      </c>
    </row>
    <row r="6580" spans="1:7" x14ac:dyDescent="0.25">
      <c r="A6580">
        <v>10149999</v>
      </c>
      <c r="B6580" s="1">
        <v>41290</v>
      </c>
      <c r="C6580">
        <v>130</v>
      </c>
      <c r="D6580">
        <v>1.29E-2</v>
      </c>
      <c r="E6580">
        <v>1.14E-2</v>
      </c>
      <c r="F6580">
        <v>0</v>
      </c>
      <c r="G6580">
        <v>1.72E-2</v>
      </c>
    </row>
    <row r="6581" spans="1:7" x14ac:dyDescent="0.25">
      <c r="A6581">
        <v>10149999</v>
      </c>
      <c r="B6581" s="1">
        <v>41290</v>
      </c>
      <c r="C6581">
        <v>200</v>
      </c>
      <c r="D6581">
        <v>1.2999999999999999E-2</v>
      </c>
      <c r="E6581">
        <v>1.17E-2</v>
      </c>
      <c r="F6581">
        <v>0</v>
      </c>
      <c r="G6581">
        <v>1.7600000000000001E-2</v>
      </c>
    </row>
    <row r="6582" spans="1:7" x14ac:dyDescent="0.25">
      <c r="A6582">
        <v>10149999</v>
      </c>
      <c r="B6582" s="1">
        <v>41290</v>
      </c>
      <c r="C6582">
        <v>230</v>
      </c>
      <c r="D6582">
        <v>1.3100000000000001E-2</v>
      </c>
      <c r="E6582">
        <v>1.15E-2</v>
      </c>
      <c r="F6582">
        <v>0</v>
      </c>
      <c r="G6582">
        <v>1.7399999999999999E-2</v>
      </c>
    </row>
    <row r="6583" spans="1:7" x14ac:dyDescent="0.25">
      <c r="A6583">
        <v>10149999</v>
      </c>
      <c r="B6583" s="1">
        <v>41290</v>
      </c>
      <c r="C6583">
        <v>300</v>
      </c>
      <c r="D6583">
        <v>1.3100000000000001E-2</v>
      </c>
      <c r="E6583">
        <v>1.1599999999999999E-2</v>
      </c>
      <c r="F6583">
        <v>0</v>
      </c>
      <c r="G6583">
        <v>1.7500000000000002E-2</v>
      </c>
    </row>
    <row r="6584" spans="1:7" x14ac:dyDescent="0.25">
      <c r="A6584">
        <v>10149999</v>
      </c>
      <c r="B6584" s="1">
        <v>41290</v>
      </c>
      <c r="C6584">
        <v>330</v>
      </c>
      <c r="D6584">
        <v>1.32E-2</v>
      </c>
      <c r="E6584">
        <v>1.1900000000000001E-2</v>
      </c>
      <c r="F6584">
        <v>0</v>
      </c>
      <c r="G6584">
        <v>1.77E-2</v>
      </c>
    </row>
    <row r="6585" spans="1:7" x14ac:dyDescent="0.25">
      <c r="A6585">
        <v>10149999</v>
      </c>
      <c r="B6585" s="1">
        <v>41290</v>
      </c>
      <c r="C6585">
        <v>400</v>
      </c>
      <c r="D6585">
        <v>1.32E-2</v>
      </c>
      <c r="E6585">
        <v>1.17E-2</v>
      </c>
      <c r="F6585">
        <v>0</v>
      </c>
      <c r="G6585">
        <v>1.77E-2</v>
      </c>
    </row>
    <row r="6586" spans="1:7" x14ac:dyDescent="0.25">
      <c r="A6586">
        <v>10149999</v>
      </c>
      <c r="B6586" s="1">
        <v>41290</v>
      </c>
      <c r="C6586">
        <v>430</v>
      </c>
      <c r="D6586">
        <v>1.34E-2</v>
      </c>
      <c r="E6586">
        <v>1.2E-2</v>
      </c>
      <c r="F6586">
        <v>0</v>
      </c>
      <c r="G6586">
        <v>1.7999999999999999E-2</v>
      </c>
    </row>
    <row r="6587" spans="1:7" x14ac:dyDescent="0.25">
      <c r="A6587">
        <v>10149999</v>
      </c>
      <c r="B6587" s="1">
        <v>41290</v>
      </c>
      <c r="C6587">
        <v>500</v>
      </c>
      <c r="D6587">
        <v>1.2800000000000001E-2</v>
      </c>
      <c r="E6587">
        <v>1.12E-2</v>
      </c>
      <c r="F6587">
        <v>0</v>
      </c>
      <c r="G6587">
        <v>1.7000000000000001E-2</v>
      </c>
    </row>
    <row r="6588" spans="1:7" x14ac:dyDescent="0.25">
      <c r="A6588">
        <v>10149999</v>
      </c>
      <c r="B6588" s="1">
        <v>41290</v>
      </c>
      <c r="C6588">
        <v>530</v>
      </c>
      <c r="D6588">
        <v>1.2999999999999999E-2</v>
      </c>
      <c r="E6588">
        <v>1.14E-2</v>
      </c>
      <c r="F6588">
        <v>0</v>
      </c>
      <c r="G6588">
        <v>1.7299999999999999E-2</v>
      </c>
    </row>
    <row r="6589" spans="1:7" x14ac:dyDescent="0.25">
      <c r="A6589">
        <v>10149999</v>
      </c>
      <c r="B6589" s="1">
        <v>41290</v>
      </c>
      <c r="C6589">
        <v>600</v>
      </c>
      <c r="D6589">
        <v>1.32E-2</v>
      </c>
      <c r="E6589">
        <v>1.17E-2</v>
      </c>
      <c r="F6589">
        <v>0</v>
      </c>
      <c r="G6589">
        <v>1.7600000000000001E-2</v>
      </c>
    </row>
    <row r="6590" spans="1:7" x14ac:dyDescent="0.25">
      <c r="A6590">
        <v>10149999</v>
      </c>
      <c r="B6590" s="1">
        <v>41290</v>
      </c>
      <c r="C6590">
        <v>630</v>
      </c>
      <c r="D6590">
        <v>1.17E-2</v>
      </c>
      <c r="E6590">
        <v>0.01</v>
      </c>
      <c r="F6590">
        <v>0</v>
      </c>
      <c r="G6590">
        <v>1.54E-2</v>
      </c>
    </row>
    <row r="6591" spans="1:7" x14ac:dyDescent="0.25">
      <c r="A6591">
        <v>10149999</v>
      </c>
      <c r="B6591" s="1">
        <v>41290</v>
      </c>
      <c r="C6591">
        <v>700</v>
      </c>
      <c r="D6591">
        <v>1.9800000000000002E-2</v>
      </c>
      <c r="E6591">
        <v>2.29E-2</v>
      </c>
      <c r="F6591">
        <v>0</v>
      </c>
      <c r="G6591">
        <v>3.04E-2</v>
      </c>
    </row>
    <row r="6592" spans="1:7" x14ac:dyDescent="0.25">
      <c r="A6592">
        <v>10149999</v>
      </c>
      <c r="B6592" s="1">
        <v>41290</v>
      </c>
      <c r="C6592">
        <v>730</v>
      </c>
      <c r="D6592">
        <v>2.8799999999999999E-2</v>
      </c>
      <c r="E6592">
        <v>3.9800000000000002E-2</v>
      </c>
      <c r="F6592">
        <v>0</v>
      </c>
      <c r="G6592">
        <v>4.9200000000000001E-2</v>
      </c>
    </row>
    <row r="6593" spans="1:7" x14ac:dyDescent="0.25">
      <c r="A6593">
        <v>10149999</v>
      </c>
      <c r="B6593" s="1">
        <v>41290</v>
      </c>
      <c r="C6593">
        <v>800</v>
      </c>
      <c r="D6593">
        <v>2.5399999999999999E-2</v>
      </c>
      <c r="E6593">
        <v>2.7E-2</v>
      </c>
      <c r="F6593">
        <v>0</v>
      </c>
      <c r="G6593">
        <v>3.7199999999999997E-2</v>
      </c>
    </row>
    <row r="6594" spans="1:7" x14ac:dyDescent="0.25">
      <c r="A6594">
        <v>10149999</v>
      </c>
      <c r="B6594" s="1">
        <v>41290</v>
      </c>
      <c r="C6594">
        <v>830</v>
      </c>
      <c r="D6594">
        <v>1.7600000000000001E-2</v>
      </c>
      <c r="E6594">
        <v>1.41E-2</v>
      </c>
      <c r="F6594">
        <v>0</v>
      </c>
      <c r="G6594">
        <v>2.2599999999999999E-2</v>
      </c>
    </row>
    <row r="6595" spans="1:7" x14ac:dyDescent="0.25">
      <c r="A6595">
        <v>10149999</v>
      </c>
      <c r="B6595" s="1">
        <v>41290</v>
      </c>
      <c r="C6595">
        <v>900</v>
      </c>
      <c r="D6595">
        <v>7.2400000000000006E-2</v>
      </c>
      <c r="E6595">
        <v>3.1600000000000003E-2</v>
      </c>
      <c r="F6595">
        <v>0</v>
      </c>
      <c r="G6595">
        <v>7.9000000000000001E-2</v>
      </c>
    </row>
    <row r="6596" spans="1:7" x14ac:dyDescent="0.25">
      <c r="A6596">
        <v>10149999</v>
      </c>
      <c r="B6596" s="1">
        <v>41290</v>
      </c>
      <c r="C6596">
        <v>930</v>
      </c>
      <c r="D6596">
        <v>0.18340000000000001</v>
      </c>
      <c r="E6596">
        <v>0.1004</v>
      </c>
      <c r="F6596">
        <v>0</v>
      </c>
      <c r="G6596">
        <v>0.20910000000000001</v>
      </c>
    </row>
    <row r="6597" spans="1:7" x14ac:dyDescent="0.25">
      <c r="A6597">
        <v>10149999</v>
      </c>
      <c r="B6597" s="1">
        <v>41290</v>
      </c>
      <c r="C6597">
        <v>1000</v>
      </c>
      <c r="D6597">
        <v>0.25819999999999999</v>
      </c>
      <c r="E6597">
        <v>0.13350000000000001</v>
      </c>
      <c r="F6597">
        <v>0</v>
      </c>
      <c r="G6597">
        <v>0.2908</v>
      </c>
    </row>
    <row r="6598" spans="1:7" x14ac:dyDescent="0.25">
      <c r="A6598">
        <v>10149999</v>
      </c>
      <c r="B6598" s="1">
        <v>41290</v>
      </c>
      <c r="C6598">
        <v>1030</v>
      </c>
      <c r="D6598">
        <v>0.32869999999999999</v>
      </c>
      <c r="E6598">
        <v>0.15759999999999999</v>
      </c>
      <c r="F6598">
        <v>0</v>
      </c>
      <c r="G6598">
        <v>0.36449999999999999</v>
      </c>
    </row>
    <row r="6599" spans="1:7" x14ac:dyDescent="0.25">
      <c r="A6599">
        <v>10149999</v>
      </c>
      <c r="B6599" s="1">
        <v>41290</v>
      </c>
      <c r="C6599">
        <v>1100</v>
      </c>
      <c r="D6599">
        <v>0.40360000000000001</v>
      </c>
      <c r="E6599">
        <v>0.18540000000000001</v>
      </c>
      <c r="F6599">
        <v>0</v>
      </c>
      <c r="G6599">
        <v>0.44419999999999998</v>
      </c>
    </row>
    <row r="6600" spans="1:7" x14ac:dyDescent="0.25">
      <c r="A6600">
        <v>10149999</v>
      </c>
      <c r="B6600" s="1">
        <v>41290</v>
      </c>
      <c r="C6600">
        <v>1130</v>
      </c>
      <c r="D6600">
        <v>0.40310000000000001</v>
      </c>
      <c r="E6600">
        <v>0.1867</v>
      </c>
      <c r="F6600">
        <v>0</v>
      </c>
      <c r="G6600">
        <v>0.44419999999999998</v>
      </c>
    </row>
    <row r="6601" spans="1:7" x14ac:dyDescent="0.25">
      <c r="A6601">
        <v>10149999</v>
      </c>
      <c r="B6601" s="1">
        <v>41290</v>
      </c>
      <c r="C6601">
        <v>1200</v>
      </c>
      <c r="D6601">
        <v>0.37930000000000003</v>
      </c>
      <c r="E6601">
        <v>0.17730000000000001</v>
      </c>
      <c r="F6601">
        <v>0</v>
      </c>
      <c r="G6601">
        <v>0.41870000000000002</v>
      </c>
    </row>
    <row r="6602" spans="1:7" x14ac:dyDescent="0.25">
      <c r="A6602">
        <v>10149999</v>
      </c>
      <c r="B6602" s="1">
        <v>41290</v>
      </c>
      <c r="C6602">
        <v>1230</v>
      </c>
      <c r="D6602">
        <v>0.3826</v>
      </c>
      <c r="E6602">
        <v>0.18</v>
      </c>
      <c r="F6602">
        <v>0</v>
      </c>
      <c r="G6602">
        <v>0.4229</v>
      </c>
    </row>
    <row r="6603" spans="1:7" x14ac:dyDescent="0.25">
      <c r="A6603">
        <v>10149999</v>
      </c>
      <c r="B6603" s="1">
        <v>41290</v>
      </c>
      <c r="C6603">
        <v>1300</v>
      </c>
      <c r="D6603">
        <v>0.36599999999999999</v>
      </c>
      <c r="E6603">
        <v>0.18240000000000001</v>
      </c>
      <c r="F6603">
        <v>0</v>
      </c>
      <c r="G6603">
        <v>0.40889999999999999</v>
      </c>
    </row>
    <row r="6604" spans="1:7" x14ac:dyDescent="0.25">
      <c r="A6604">
        <v>10149999</v>
      </c>
      <c r="B6604" s="1">
        <v>41290</v>
      </c>
      <c r="C6604">
        <v>1330</v>
      </c>
      <c r="D6604">
        <v>0.34539999999999998</v>
      </c>
      <c r="E6604">
        <v>0.1923</v>
      </c>
      <c r="F6604">
        <v>0</v>
      </c>
      <c r="G6604">
        <v>0.39539999999999997</v>
      </c>
    </row>
    <row r="6605" spans="1:7" x14ac:dyDescent="0.25">
      <c r="A6605">
        <v>10149999</v>
      </c>
      <c r="B6605" s="1">
        <v>41290</v>
      </c>
      <c r="C6605">
        <v>1400</v>
      </c>
      <c r="D6605">
        <v>0.34360000000000002</v>
      </c>
      <c r="E6605">
        <v>0.1845</v>
      </c>
      <c r="F6605">
        <v>0</v>
      </c>
      <c r="G6605">
        <v>0.39</v>
      </c>
    </row>
    <row r="6606" spans="1:7" x14ac:dyDescent="0.25">
      <c r="A6606">
        <v>10149999</v>
      </c>
      <c r="B6606" s="1">
        <v>41290</v>
      </c>
      <c r="C6606">
        <v>1430</v>
      </c>
      <c r="D6606">
        <v>0.3498</v>
      </c>
      <c r="E6606">
        <v>0.17949999999999999</v>
      </c>
      <c r="F6606">
        <v>0</v>
      </c>
      <c r="G6606">
        <v>0.39329999999999998</v>
      </c>
    </row>
    <row r="6607" spans="1:7" x14ac:dyDescent="0.25">
      <c r="A6607">
        <v>10149999</v>
      </c>
      <c r="B6607" s="1">
        <v>41290</v>
      </c>
      <c r="C6607">
        <v>1500</v>
      </c>
      <c r="D6607">
        <v>0.33110000000000001</v>
      </c>
      <c r="E6607">
        <v>0.15759999999999999</v>
      </c>
      <c r="F6607">
        <v>0</v>
      </c>
      <c r="G6607">
        <v>0.36659999999999998</v>
      </c>
    </row>
    <row r="6608" spans="1:7" x14ac:dyDescent="0.25">
      <c r="A6608">
        <v>10149999</v>
      </c>
      <c r="B6608" s="1">
        <v>41290</v>
      </c>
      <c r="C6608">
        <v>1530</v>
      </c>
      <c r="D6608">
        <v>0.3236</v>
      </c>
      <c r="E6608">
        <v>0.1613</v>
      </c>
      <c r="F6608">
        <v>0</v>
      </c>
      <c r="G6608">
        <v>0.36170000000000002</v>
      </c>
    </row>
    <row r="6609" spans="1:7" x14ac:dyDescent="0.25">
      <c r="A6609">
        <v>10149999</v>
      </c>
      <c r="B6609" s="1">
        <v>41290</v>
      </c>
      <c r="C6609">
        <v>1600</v>
      </c>
      <c r="D6609">
        <v>0.3281</v>
      </c>
      <c r="E6609">
        <v>0.16520000000000001</v>
      </c>
      <c r="F6609">
        <v>0</v>
      </c>
      <c r="G6609">
        <v>0.36730000000000002</v>
      </c>
    </row>
    <row r="6610" spans="1:7" x14ac:dyDescent="0.25">
      <c r="A6610">
        <v>10149999</v>
      </c>
      <c r="B6610" s="1">
        <v>41290</v>
      </c>
      <c r="C6610">
        <v>1630</v>
      </c>
      <c r="D6610">
        <v>0.39500000000000002</v>
      </c>
      <c r="E6610">
        <v>0.20050000000000001</v>
      </c>
      <c r="F6610">
        <v>0</v>
      </c>
      <c r="G6610">
        <v>0.443</v>
      </c>
    </row>
    <row r="6611" spans="1:7" x14ac:dyDescent="0.25">
      <c r="A6611">
        <v>10149999</v>
      </c>
      <c r="B6611" s="1">
        <v>41290</v>
      </c>
      <c r="C6611">
        <v>1700</v>
      </c>
      <c r="D6611">
        <v>0.38550000000000001</v>
      </c>
      <c r="E6611">
        <v>0.20630000000000001</v>
      </c>
      <c r="F6611">
        <v>0</v>
      </c>
      <c r="G6611">
        <v>0.43730000000000002</v>
      </c>
    </row>
    <row r="6612" spans="1:7" x14ac:dyDescent="0.25">
      <c r="A6612">
        <v>10149999</v>
      </c>
      <c r="B6612" s="1">
        <v>41290</v>
      </c>
      <c r="C6612">
        <v>1730</v>
      </c>
      <c r="D6612">
        <v>0.36709999999999998</v>
      </c>
      <c r="E6612">
        <v>0.2034</v>
      </c>
      <c r="F6612">
        <v>0</v>
      </c>
      <c r="G6612">
        <v>0.41970000000000002</v>
      </c>
    </row>
    <row r="6613" spans="1:7" x14ac:dyDescent="0.25">
      <c r="A6613">
        <v>10149999</v>
      </c>
      <c r="B6613" s="1">
        <v>41290</v>
      </c>
      <c r="C6613">
        <v>1800</v>
      </c>
      <c r="D6613">
        <v>0.3518</v>
      </c>
      <c r="E6613">
        <v>0.20960000000000001</v>
      </c>
      <c r="F6613">
        <v>0</v>
      </c>
      <c r="G6613">
        <v>0.40970000000000001</v>
      </c>
    </row>
    <row r="6614" spans="1:7" x14ac:dyDescent="0.25">
      <c r="A6614">
        <v>10149999</v>
      </c>
      <c r="B6614" s="1">
        <v>41290</v>
      </c>
      <c r="C6614">
        <v>1830</v>
      </c>
      <c r="D6614">
        <v>0.24440000000000001</v>
      </c>
      <c r="E6614">
        <v>0.15409999999999999</v>
      </c>
      <c r="F6614">
        <v>0</v>
      </c>
      <c r="G6614">
        <v>0.2888</v>
      </c>
    </row>
    <row r="6615" spans="1:7" x14ac:dyDescent="0.25">
      <c r="A6615">
        <v>10149999</v>
      </c>
      <c r="B6615" s="1">
        <v>41290</v>
      </c>
      <c r="C6615">
        <v>1900</v>
      </c>
      <c r="D6615">
        <v>0.15939999999999999</v>
      </c>
      <c r="E6615">
        <v>0.10589999999999999</v>
      </c>
      <c r="F6615">
        <v>0</v>
      </c>
      <c r="G6615">
        <v>0.1915</v>
      </c>
    </row>
    <row r="6616" spans="1:7" x14ac:dyDescent="0.25">
      <c r="A6616">
        <v>10149999</v>
      </c>
      <c r="B6616" s="1">
        <v>41290</v>
      </c>
      <c r="C6616">
        <v>1930</v>
      </c>
      <c r="D6616">
        <v>0.13400000000000001</v>
      </c>
      <c r="E6616">
        <v>8.8800000000000004E-2</v>
      </c>
      <c r="F6616">
        <v>0</v>
      </c>
      <c r="G6616">
        <v>0.1608</v>
      </c>
    </row>
    <row r="6617" spans="1:7" x14ac:dyDescent="0.25">
      <c r="A6617">
        <v>10149999</v>
      </c>
      <c r="B6617" s="1">
        <v>41290</v>
      </c>
      <c r="C6617">
        <v>2000</v>
      </c>
      <c r="D6617">
        <v>0.12559999999999999</v>
      </c>
      <c r="E6617">
        <v>9.0899999999999995E-2</v>
      </c>
      <c r="F6617">
        <v>0</v>
      </c>
      <c r="G6617">
        <v>0.15490000000000001</v>
      </c>
    </row>
    <row r="6618" spans="1:7" x14ac:dyDescent="0.25">
      <c r="A6618">
        <v>10149999</v>
      </c>
      <c r="B6618" s="1">
        <v>41290</v>
      </c>
      <c r="C6618">
        <v>2030</v>
      </c>
      <c r="D6618">
        <v>5.0200000000000002E-2</v>
      </c>
      <c r="E6618">
        <v>4.2799999999999998E-2</v>
      </c>
      <c r="F6618">
        <v>0</v>
      </c>
      <c r="G6618">
        <v>6.6299999999999998E-2</v>
      </c>
    </row>
    <row r="6619" spans="1:7" x14ac:dyDescent="0.25">
      <c r="A6619">
        <v>10149999</v>
      </c>
      <c r="B6619" s="1">
        <v>41290</v>
      </c>
      <c r="C6619">
        <v>2100</v>
      </c>
      <c r="D6619">
        <v>1.8100000000000002E-2</v>
      </c>
      <c r="E6619">
        <v>2.1700000000000001E-2</v>
      </c>
      <c r="F6619">
        <v>0</v>
      </c>
      <c r="G6619">
        <v>2.8400000000000002E-2</v>
      </c>
    </row>
    <row r="6620" spans="1:7" x14ac:dyDescent="0.25">
      <c r="A6620">
        <v>10149999</v>
      </c>
      <c r="B6620" s="1">
        <v>41290</v>
      </c>
      <c r="C6620">
        <v>2130</v>
      </c>
      <c r="D6620">
        <v>1.7500000000000002E-2</v>
      </c>
      <c r="E6620">
        <v>2.1499999999999998E-2</v>
      </c>
      <c r="F6620">
        <v>0</v>
      </c>
      <c r="G6620">
        <v>2.76E-2</v>
      </c>
    </row>
    <row r="6621" spans="1:7" x14ac:dyDescent="0.25">
      <c r="A6621">
        <v>10149999</v>
      </c>
      <c r="B6621" s="1">
        <v>41290</v>
      </c>
      <c r="C6621">
        <v>2200</v>
      </c>
      <c r="D6621">
        <v>3.85E-2</v>
      </c>
      <c r="E6621">
        <v>4.7800000000000002E-2</v>
      </c>
      <c r="F6621">
        <v>0</v>
      </c>
      <c r="G6621">
        <v>6.1499999999999999E-2</v>
      </c>
    </row>
    <row r="6622" spans="1:7" x14ac:dyDescent="0.25">
      <c r="A6622">
        <v>10149999</v>
      </c>
      <c r="B6622" s="1">
        <v>41290</v>
      </c>
      <c r="C6622">
        <v>2230</v>
      </c>
      <c r="D6622">
        <v>1.6799999999999999E-2</v>
      </c>
      <c r="E6622">
        <v>1.4800000000000001E-2</v>
      </c>
      <c r="F6622">
        <v>0</v>
      </c>
      <c r="G6622">
        <v>2.24E-2</v>
      </c>
    </row>
    <row r="6623" spans="1:7" x14ac:dyDescent="0.25">
      <c r="A6623">
        <v>10149999</v>
      </c>
      <c r="B6623" s="1">
        <v>41290</v>
      </c>
      <c r="C6623">
        <v>2300</v>
      </c>
      <c r="D6623">
        <v>1.4800000000000001E-2</v>
      </c>
      <c r="E6623">
        <v>1.3899999999999999E-2</v>
      </c>
      <c r="F6623">
        <v>0</v>
      </c>
      <c r="G6623">
        <v>2.0299999999999999E-2</v>
      </c>
    </row>
    <row r="6624" spans="1:7" x14ac:dyDescent="0.25">
      <c r="A6624">
        <v>10149999</v>
      </c>
      <c r="B6624" s="1">
        <v>41290</v>
      </c>
      <c r="C6624">
        <v>2330</v>
      </c>
      <c r="D6624">
        <v>1.1599999999999999E-2</v>
      </c>
      <c r="E6624">
        <v>1.09E-2</v>
      </c>
      <c r="F6624">
        <v>0</v>
      </c>
      <c r="G6624">
        <v>1.5900000000000001E-2</v>
      </c>
    </row>
    <row r="6625" spans="1:7" x14ac:dyDescent="0.25">
      <c r="A6625">
        <v>10149999</v>
      </c>
      <c r="B6625" s="1">
        <v>41290</v>
      </c>
      <c r="C6625">
        <v>2400</v>
      </c>
      <c r="D6625">
        <v>1.1599999999999999E-2</v>
      </c>
      <c r="E6625">
        <v>1.0999999999999999E-2</v>
      </c>
      <c r="F6625">
        <v>0</v>
      </c>
      <c r="G6625">
        <v>1.5900000000000001E-2</v>
      </c>
    </row>
    <row r="6626" spans="1:7" x14ac:dyDescent="0.25">
      <c r="A6626">
        <v>10149999</v>
      </c>
      <c r="B6626" s="1">
        <v>41291</v>
      </c>
      <c r="C6626">
        <v>30</v>
      </c>
      <c r="D6626">
        <v>1.18E-2</v>
      </c>
      <c r="E6626">
        <v>1.0999999999999999E-2</v>
      </c>
      <c r="F6626">
        <v>0</v>
      </c>
      <c r="G6626">
        <v>1.6199999999999999E-2</v>
      </c>
    </row>
    <row r="6627" spans="1:7" x14ac:dyDescent="0.25">
      <c r="A6627">
        <v>10149999</v>
      </c>
      <c r="B6627" s="1">
        <v>41291</v>
      </c>
      <c r="C6627">
        <v>100</v>
      </c>
      <c r="D6627">
        <v>1.17E-2</v>
      </c>
      <c r="E6627">
        <v>1.11E-2</v>
      </c>
      <c r="F6627">
        <v>0</v>
      </c>
      <c r="G6627">
        <v>1.6199999999999999E-2</v>
      </c>
    </row>
    <row r="6628" spans="1:7" x14ac:dyDescent="0.25">
      <c r="A6628">
        <v>10149999</v>
      </c>
      <c r="B6628" s="1">
        <v>41291</v>
      </c>
      <c r="C6628">
        <v>130</v>
      </c>
      <c r="D6628">
        <v>1.1900000000000001E-2</v>
      </c>
      <c r="E6628">
        <v>1.12E-2</v>
      </c>
      <c r="F6628">
        <v>0</v>
      </c>
      <c r="G6628">
        <v>1.6299999999999999E-2</v>
      </c>
    </row>
    <row r="6629" spans="1:7" x14ac:dyDescent="0.25">
      <c r="A6629">
        <v>10149999</v>
      </c>
      <c r="B6629" s="1">
        <v>41291</v>
      </c>
      <c r="C6629">
        <v>200</v>
      </c>
      <c r="D6629">
        <v>1.1900000000000001E-2</v>
      </c>
      <c r="E6629">
        <v>1.15E-2</v>
      </c>
      <c r="F6629">
        <v>0</v>
      </c>
      <c r="G6629">
        <v>1.66E-2</v>
      </c>
    </row>
    <row r="6630" spans="1:7" x14ac:dyDescent="0.25">
      <c r="A6630">
        <v>10149999</v>
      </c>
      <c r="B6630" s="1">
        <v>41291</v>
      </c>
      <c r="C6630">
        <v>230</v>
      </c>
      <c r="D6630">
        <v>1.2E-2</v>
      </c>
      <c r="E6630">
        <v>1.1599999999999999E-2</v>
      </c>
      <c r="F6630">
        <v>0</v>
      </c>
      <c r="G6630">
        <v>1.67E-2</v>
      </c>
    </row>
    <row r="6631" spans="1:7" x14ac:dyDescent="0.25">
      <c r="A6631">
        <v>10149999</v>
      </c>
      <c r="B6631" s="1">
        <v>41291</v>
      </c>
      <c r="C6631">
        <v>300</v>
      </c>
      <c r="D6631">
        <v>1.1900000000000001E-2</v>
      </c>
      <c r="E6631">
        <v>1.1299999999999999E-2</v>
      </c>
      <c r="F6631">
        <v>0</v>
      </c>
      <c r="G6631">
        <v>1.6400000000000001E-2</v>
      </c>
    </row>
    <row r="6632" spans="1:7" x14ac:dyDescent="0.25">
      <c r="A6632">
        <v>10149999</v>
      </c>
      <c r="B6632" s="1">
        <v>41291</v>
      </c>
      <c r="C6632">
        <v>330</v>
      </c>
      <c r="D6632">
        <v>1.1599999999999999E-2</v>
      </c>
      <c r="E6632">
        <v>1.0999999999999999E-2</v>
      </c>
      <c r="F6632">
        <v>0</v>
      </c>
      <c r="G6632">
        <v>1.6E-2</v>
      </c>
    </row>
    <row r="6633" spans="1:7" x14ac:dyDescent="0.25">
      <c r="A6633">
        <v>10149999</v>
      </c>
      <c r="B6633" s="1">
        <v>41291</v>
      </c>
      <c r="C6633">
        <v>400</v>
      </c>
      <c r="D6633">
        <v>1.2200000000000001E-2</v>
      </c>
      <c r="E6633">
        <v>1.1900000000000001E-2</v>
      </c>
      <c r="F6633">
        <v>0</v>
      </c>
      <c r="G6633">
        <v>1.7000000000000001E-2</v>
      </c>
    </row>
    <row r="6634" spans="1:7" x14ac:dyDescent="0.25">
      <c r="A6634">
        <v>10149999</v>
      </c>
      <c r="B6634" s="1">
        <v>41291</v>
      </c>
      <c r="C6634">
        <v>430</v>
      </c>
      <c r="D6634">
        <v>1.2200000000000001E-2</v>
      </c>
      <c r="E6634">
        <v>1.1900000000000001E-2</v>
      </c>
      <c r="F6634">
        <v>0</v>
      </c>
      <c r="G6634">
        <v>1.7000000000000001E-2</v>
      </c>
    </row>
    <row r="6635" spans="1:7" x14ac:dyDescent="0.25">
      <c r="A6635">
        <v>10149999</v>
      </c>
      <c r="B6635" s="1">
        <v>41291</v>
      </c>
      <c r="C6635">
        <v>500</v>
      </c>
      <c r="D6635">
        <v>1.1900000000000001E-2</v>
      </c>
      <c r="E6635">
        <v>1.14E-2</v>
      </c>
      <c r="F6635">
        <v>0</v>
      </c>
      <c r="G6635">
        <v>1.6400000000000001E-2</v>
      </c>
    </row>
    <row r="6636" spans="1:7" x14ac:dyDescent="0.25">
      <c r="A6636">
        <v>10149999</v>
      </c>
      <c r="B6636" s="1">
        <v>41291</v>
      </c>
      <c r="C6636">
        <v>530</v>
      </c>
      <c r="D6636">
        <v>1.18E-2</v>
      </c>
      <c r="E6636">
        <v>1.1299999999999999E-2</v>
      </c>
      <c r="F6636">
        <v>0</v>
      </c>
      <c r="G6636">
        <v>1.6500000000000001E-2</v>
      </c>
    </row>
    <row r="6637" spans="1:7" x14ac:dyDescent="0.25">
      <c r="A6637">
        <v>10149999</v>
      </c>
      <c r="B6637" s="1">
        <v>41291</v>
      </c>
      <c r="C6637">
        <v>600</v>
      </c>
      <c r="D6637">
        <v>1.23E-2</v>
      </c>
      <c r="E6637">
        <v>1.18E-2</v>
      </c>
      <c r="F6637">
        <v>0</v>
      </c>
      <c r="G6637">
        <v>1.6899999999999998E-2</v>
      </c>
    </row>
    <row r="6638" spans="1:7" x14ac:dyDescent="0.25">
      <c r="A6638">
        <v>10149999</v>
      </c>
      <c r="B6638" s="1">
        <v>41291</v>
      </c>
      <c r="C6638">
        <v>630</v>
      </c>
      <c r="D6638">
        <v>1.4E-2</v>
      </c>
      <c r="E6638">
        <v>1.6E-2</v>
      </c>
      <c r="F6638">
        <v>0</v>
      </c>
      <c r="G6638">
        <v>2.1399999999999999E-2</v>
      </c>
    </row>
    <row r="6639" spans="1:7" x14ac:dyDescent="0.25">
      <c r="A6639">
        <v>10149999</v>
      </c>
      <c r="B6639" s="1">
        <v>41291</v>
      </c>
      <c r="C6639">
        <v>700</v>
      </c>
      <c r="D6639">
        <v>2.3699999999999999E-2</v>
      </c>
      <c r="E6639">
        <v>3.0700000000000002E-2</v>
      </c>
      <c r="F6639">
        <v>0</v>
      </c>
      <c r="G6639">
        <v>3.8899999999999997E-2</v>
      </c>
    </row>
    <row r="6640" spans="1:7" x14ac:dyDescent="0.25">
      <c r="A6640">
        <v>10149999</v>
      </c>
      <c r="B6640" s="1">
        <v>41291</v>
      </c>
      <c r="C6640">
        <v>730</v>
      </c>
      <c r="D6640">
        <v>2.1000000000000001E-2</v>
      </c>
      <c r="E6640">
        <v>2.63E-2</v>
      </c>
      <c r="F6640">
        <v>0</v>
      </c>
      <c r="G6640">
        <v>3.3599999999999998E-2</v>
      </c>
    </row>
    <row r="6641" spans="1:7" x14ac:dyDescent="0.25">
      <c r="A6641">
        <v>10149999</v>
      </c>
      <c r="B6641" s="1">
        <v>41291</v>
      </c>
      <c r="C6641">
        <v>800</v>
      </c>
      <c r="D6641">
        <v>2.1000000000000001E-2</v>
      </c>
      <c r="E6641">
        <v>2.23E-2</v>
      </c>
      <c r="F6641">
        <v>0</v>
      </c>
      <c r="G6641">
        <v>3.0700000000000002E-2</v>
      </c>
    </row>
    <row r="6642" spans="1:7" x14ac:dyDescent="0.25">
      <c r="A6642">
        <v>10149999</v>
      </c>
      <c r="B6642" s="1">
        <v>41291</v>
      </c>
      <c r="C6642">
        <v>830</v>
      </c>
      <c r="D6642">
        <v>1.9099999999999999E-2</v>
      </c>
      <c r="E6642">
        <v>2.01E-2</v>
      </c>
      <c r="F6642">
        <v>0</v>
      </c>
      <c r="G6642">
        <v>2.7699999999999999E-2</v>
      </c>
    </row>
    <row r="6643" spans="1:7" x14ac:dyDescent="0.25">
      <c r="A6643">
        <v>10149999</v>
      </c>
      <c r="B6643" s="1">
        <v>41291</v>
      </c>
      <c r="C6643">
        <v>900</v>
      </c>
      <c r="D6643">
        <v>3.8199999999999998E-2</v>
      </c>
      <c r="E6643">
        <v>2.29E-2</v>
      </c>
      <c r="F6643">
        <v>0</v>
      </c>
      <c r="G6643">
        <v>4.4699999999999997E-2</v>
      </c>
    </row>
    <row r="6644" spans="1:7" x14ac:dyDescent="0.25">
      <c r="A6644">
        <v>10149999</v>
      </c>
      <c r="B6644" s="1">
        <v>41291</v>
      </c>
      <c r="C6644">
        <v>930</v>
      </c>
      <c r="D6644">
        <v>0.14699999999999999</v>
      </c>
      <c r="E6644">
        <v>7.1199999999999999E-2</v>
      </c>
      <c r="F6644">
        <v>0</v>
      </c>
      <c r="G6644">
        <v>0.16339999999999999</v>
      </c>
    </row>
    <row r="6645" spans="1:7" x14ac:dyDescent="0.25">
      <c r="A6645">
        <v>10149999</v>
      </c>
      <c r="B6645" s="1">
        <v>41291</v>
      </c>
      <c r="C6645">
        <v>1000</v>
      </c>
      <c r="D6645">
        <v>0.22539999999999999</v>
      </c>
      <c r="E6645">
        <v>0.12720000000000001</v>
      </c>
      <c r="F6645">
        <v>0</v>
      </c>
      <c r="G6645">
        <v>0.25879999999999997</v>
      </c>
    </row>
    <row r="6646" spans="1:7" x14ac:dyDescent="0.25">
      <c r="A6646">
        <v>10149999</v>
      </c>
      <c r="B6646" s="1">
        <v>41291</v>
      </c>
      <c r="C6646">
        <v>1030</v>
      </c>
      <c r="D6646">
        <v>0.27460000000000001</v>
      </c>
      <c r="E6646">
        <v>0.1391</v>
      </c>
      <c r="F6646">
        <v>0</v>
      </c>
      <c r="G6646">
        <v>0.30790000000000001</v>
      </c>
    </row>
    <row r="6647" spans="1:7" x14ac:dyDescent="0.25">
      <c r="A6647">
        <v>10149999</v>
      </c>
      <c r="B6647" s="1">
        <v>41291</v>
      </c>
      <c r="C6647">
        <v>1100</v>
      </c>
      <c r="D6647">
        <v>0.31990000000000002</v>
      </c>
      <c r="E6647">
        <v>0.155</v>
      </c>
      <c r="F6647">
        <v>0</v>
      </c>
      <c r="G6647">
        <v>0.35539999999999999</v>
      </c>
    </row>
    <row r="6648" spans="1:7" x14ac:dyDescent="0.25">
      <c r="A6648">
        <v>10149999</v>
      </c>
      <c r="B6648" s="1">
        <v>41291</v>
      </c>
      <c r="C6648">
        <v>1130</v>
      </c>
      <c r="D6648">
        <v>0.37919999999999998</v>
      </c>
      <c r="E6648">
        <v>0.18540000000000001</v>
      </c>
      <c r="F6648">
        <v>0</v>
      </c>
      <c r="G6648">
        <v>0.42220000000000002</v>
      </c>
    </row>
    <row r="6649" spans="1:7" x14ac:dyDescent="0.25">
      <c r="A6649">
        <v>10149999</v>
      </c>
      <c r="B6649" s="1">
        <v>41291</v>
      </c>
      <c r="C6649">
        <v>1200</v>
      </c>
      <c r="D6649">
        <v>0.35630000000000001</v>
      </c>
      <c r="E6649">
        <v>0.17810000000000001</v>
      </c>
      <c r="F6649">
        <v>0</v>
      </c>
      <c r="G6649">
        <v>0.39829999999999999</v>
      </c>
    </row>
    <row r="6650" spans="1:7" x14ac:dyDescent="0.25">
      <c r="A6650">
        <v>10149999</v>
      </c>
      <c r="B6650" s="1">
        <v>41291</v>
      </c>
      <c r="C6650">
        <v>1230</v>
      </c>
      <c r="D6650">
        <v>0.33939999999999998</v>
      </c>
      <c r="E6650">
        <v>0.17599999999999999</v>
      </c>
      <c r="F6650">
        <v>0</v>
      </c>
      <c r="G6650">
        <v>0.38229999999999997</v>
      </c>
    </row>
    <row r="6651" spans="1:7" x14ac:dyDescent="0.25">
      <c r="A6651">
        <v>10149999</v>
      </c>
      <c r="B6651" s="1">
        <v>41291</v>
      </c>
      <c r="C6651">
        <v>1300</v>
      </c>
      <c r="D6651">
        <v>0.34410000000000002</v>
      </c>
      <c r="E6651">
        <v>0.18590000000000001</v>
      </c>
      <c r="F6651">
        <v>0</v>
      </c>
      <c r="G6651">
        <v>0.39119999999999999</v>
      </c>
    </row>
    <row r="6652" spans="1:7" x14ac:dyDescent="0.25">
      <c r="A6652">
        <v>10149999</v>
      </c>
      <c r="B6652" s="1">
        <v>41291</v>
      </c>
      <c r="C6652">
        <v>1330</v>
      </c>
      <c r="D6652">
        <v>0.3604</v>
      </c>
      <c r="E6652">
        <v>0.19869999999999999</v>
      </c>
      <c r="F6652">
        <v>0</v>
      </c>
      <c r="G6652">
        <v>0.41149999999999998</v>
      </c>
    </row>
    <row r="6653" spans="1:7" x14ac:dyDescent="0.25">
      <c r="A6653">
        <v>10149999</v>
      </c>
      <c r="B6653" s="1">
        <v>41291</v>
      </c>
      <c r="C6653">
        <v>1400</v>
      </c>
      <c r="D6653">
        <v>0.35439999999999999</v>
      </c>
      <c r="E6653">
        <v>0.189</v>
      </c>
      <c r="F6653">
        <v>0</v>
      </c>
      <c r="G6653">
        <v>0.40179999999999999</v>
      </c>
    </row>
    <row r="6654" spans="1:7" x14ac:dyDescent="0.25">
      <c r="A6654">
        <v>10149999</v>
      </c>
      <c r="B6654" s="1">
        <v>41291</v>
      </c>
      <c r="C6654">
        <v>1430</v>
      </c>
      <c r="D6654">
        <v>0.34370000000000001</v>
      </c>
      <c r="E6654">
        <v>0.17910000000000001</v>
      </c>
      <c r="F6654">
        <v>0</v>
      </c>
      <c r="G6654">
        <v>0.38750000000000001</v>
      </c>
    </row>
    <row r="6655" spans="1:7" x14ac:dyDescent="0.25">
      <c r="A6655">
        <v>10149999</v>
      </c>
      <c r="B6655" s="1">
        <v>41291</v>
      </c>
      <c r="C6655">
        <v>1500</v>
      </c>
      <c r="D6655">
        <v>0.34360000000000002</v>
      </c>
      <c r="E6655">
        <v>0.17680000000000001</v>
      </c>
      <c r="F6655">
        <v>0</v>
      </c>
      <c r="G6655">
        <v>0.38650000000000001</v>
      </c>
    </row>
    <row r="6656" spans="1:7" x14ac:dyDescent="0.25">
      <c r="A6656">
        <v>10149999</v>
      </c>
      <c r="B6656" s="1">
        <v>41291</v>
      </c>
      <c r="C6656">
        <v>1530</v>
      </c>
      <c r="D6656">
        <v>0.33829999999999999</v>
      </c>
      <c r="E6656">
        <v>0.1668</v>
      </c>
      <c r="F6656">
        <v>0</v>
      </c>
      <c r="G6656">
        <v>0.37709999999999999</v>
      </c>
    </row>
    <row r="6657" spans="1:7" x14ac:dyDescent="0.25">
      <c r="A6657">
        <v>10149999</v>
      </c>
      <c r="B6657" s="1">
        <v>41291</v>
      </c>
      <c r="C6657">
        <v>1600</v>
      </c>
      <c r="D6657">
        <v>0.33200000000000002</v>
      </c>
      <c r="E6657">
        <v>0.1704</v>
      </c>
      <c r="F6657">
        <v>0</v>
      </c>
      <c r="G6657">
        <v>0.37330000000000002</v>
      </c>
    </row>
    <row r="6658" spans="1:7" x14ac:dyDescent="0.25">
      <c r="A6658">
        <v>10149999</v>
      </c>
      <c r="B6658" s="1">
        <v>41291</v>
      </c>
      <c r="C6658">
        <v>1630</v>
      </c>
      <c r="D6658">
        <v>0.35830000000000001</v>
      </c>
      <c r="E6658">
        <v>0.18090000000000001</v>
      </c>
      <c r="F6658">
        <v>0</v>
      </c>
      <c r="G6658">
        <v>0.40129999999999999</v>
      </c>
    </row>
    <row r="6659" spans="1:7" x14ac:dyDescent="0.25">
      <c r="A6659">
        <v>10149999</v>
      </c>
      <c r="B6659" s="1">
        <v>41291</v>
      </c>
      <c r="C6659">
        <v>1700</v>
      </c>
      <c r="D6659">
        <v>0.34150000000000003</v>
      </c>
      <c r="E6659">
        <v>0.18140000000000001</v>
      </c>
      <c r="F6659">
        <v>0</v>
      </c>
      <c r="G6659">
        <v>0.38679999999999998</v>
      </c>
    </row>
    <row r="6660" spans="1:7" x14ac:dyDescent="0.25">
      <c r="A6660">
        <v>10149999</v>
      </c>
      <c r="B6660" s="1">
        <v>41291</v>
      </c>
      <c r="C6660">
        <v>1730</v>
      </c>
      <c r="D6660">
        <v>0.28820000000000001</v>
      </c>
      <c r="E6660">
        <v>0.1401</v>
      </c>
      <c r="F6660">
        <v>0</v>
      </c>
      <c r="G6660">
        <v>0.32040000000000002</v>
      </c>
    </row>
    <row r="6661" spans="1:7" x14ac:dyDescent="0.25">
      <c r="A6661">
        <v>10149999</v>
      </c>
      <c r="B6661" s="1">
        <v>41291</v>
      </c>
      <c r="C6661">
        <v>1800</v>
      </c>
      <c r="D6661">
        <v>0.22650000000000001</v>
      </c>
      <c r="E6661">
        <v>0.12230000000000001</v>
      </c>
      <c r="F6661">
        <v>0</v>
      </c>
      <c r="G6661">
        <v>0.25750000000000001</v>
      </c>
    </row>
    <row r="6662" spans="1:7" x14ac:dyDescent="0.25">
      <c r="A6662">
        <v>10149999</v>
      </c>
      <c r="B6662" s="1">
        <v>41291</v>
      </c>
      <c r="C6662">
        <v>1830</v>
      </c>
      <c r="D6662">
        <v>0.18429999999999999</v>
      </c>
      <c r="E6662">
        <v>0.10979999999999999</v>
      </c>
      <c r="F6662">
        <v>0</v>
      </c>
      <c r="G6662">
        <v>0.21460000000000001</v>
      </c>
    </row>
    <row r="6663" spans="1:7" x14ac:dyDescent="0.25">
      <c r="A6663">
        <v>10149999</v>
      </c>
      <c r="B6663" s="1">
        <v>41291</v>
      </c>
      <c r="C6663">
        <v>1900</v>
      </c>
      <c r="D6663">
        <v>0.15160000000000001</v>
      </c>
      <c r="E6663">
        <v>9.8400000000000001E-2</v>
      </c>
      <c r="F6663">
        <v>0</v>
      </c>
      <c r="G6663">
        <v>0.1807</v>
      </c>
    </row>
    <row r="6664" spans="1:7" x14ac:dyDescent="0.25">
      <c r="A6664">
        <v>10149999</v>
      </c>
      <c r="B6664" s="1">
        <v>41291</v>
      </c>
      <c r="C6664">
        <v>1930</v>
      </c>
      <c r="D6664">
        <v>0.1231</v>
      </c>
      <c r="E6664">
        <v>8.2199999999999995E-2</v>
      </c>
      <c r="F6664">
        <v>0</v>
      </c>
      <c r="G6664">
        <v>0.14799999999999999</v>
      </c>
    </row>
    <row r="6665" spans="1:7" x14ac:dyDescent="0.25">
      <c r="A6665">
        <v>10149999</v>
      </c>
      <c r="B6665" s="1">
        <v>41291</v>
      </c>
      <c r="C6665">
        <v>2000</v>
      </c>
      <c r="D6665">
        <v>3.1699999999999999E-2</v>
      </c>
      <c r="E6665">
        <v>2.7400000000000001E-2</v>
      </c>
      <c r="F6665">
        <v>0</v>
      </c>
      <c r="G6665">
        <v>4.2099999999999999E-2</v>
      </c>
    </row>
    <row r="6666" spans="1:7" x14ac:dyDescent="0.25">
      <c r="A6666">
        <v>10149999</v>
      </c>
      <c r="B6666" s="1">
        <v>41291</v>
      </c>
      <c r="C6666">
        <v>2030</v>
      </c>
      <c r="D6666">
        <v>1.9599999999999999E-2</v>
      </c>
      <c r="E6666">
        <v>1.61E-2</v>
      </c>
      <c r="F6666">
        <v>0</v>
      </c>
      <c r="G6666">
        <v>2.5600000000000001E-2</v>
      </c>
    </row>
    <row r="6667" spans="1:7" x14ac:dyDescent="0.25">
      <c r="A6667">
        <v>10149999</v>
      </c>
      <c r="B6667" s="1">
        <v>41291</v>
      </c>
      <c r="C6667">
        <v>2100</v>
      </c>
      <c r="D6667">
        <v>1.7999999999999999E-2</v>
      </c>
      <c r="E6667">
        <v>2.0500000000000001E-2</v>
      </c>
      <c r="F6667">
        <v>0</v>
      </c>
      <c r="G6667">
        <v>2.7199999999999998E-2</v>
      </c>
    </row>
    <row r="6668" spans="1:7" x14ac:dyDescent="0.25">
      <c r="A6668">
        <v>10149999</v>
      </c>
      <c r="B6668" s="1">
        <v>41291</v>
      </c>
      <c r="C6668">
        <v>2130</v>
      </c>
      <c r="D6668">
        <v>3.9899999999999998E-2</v>
      </c>
      <c r="E6668">
        <v>5.0200000000000002E-2</v>
      </c>
      <c r="F6668">
        <v>0</v>
      </c>
      <c r="G6668">
        <v>6.4100000000000004E-2</v>
      </c>
    </row>
    <row r="6669" spans="1:7" x14ac:dyDescent="0.25">
      <c r="A6669">
        <v>10149999</v>
      </c>
      <c r="B6669" s="1">
        <v>41291</v>
      </c>
      <c r="C6669">
        <v>2200</v>
      </c>
      <c r="D6669">
        <v>2.63E-2</v>
      </c>
      <c r="E6669">
        <v>3.0099999999999998E-2</v>
      </c>
      <c r="F6669">
        <v>0</v>
      </c>
      <c r="G6669">
        <v>0.04</v>
      </c>
    </row>
    <row r="6670" spans="1:7" x14ac:dyDescent="0.25">
      <c r="A6670">
        <v>10149999</v>
      </c>
      <c r="B6670" s="1">
        <v>41291</v>
      </c>
      <c r="C6670">
        <v>2230</v>
      </c>
      <c r="D6670">
        <v>1.44E-2</v>
      </c>
      <c r="E6670">
        <v>1.4E-2</v>
      </c>
      <c r="F6670">
        <v>0</v>
      </c>
      <c r="G6670">
        <v>2.0199999999999999E-2</v>
      </c>
    </row>
    <row r="6671" spans="1:7" x14ac:dyDescent="0.25">
      <c r="A6671">
        <v>10149999</v>
      </c>
      <c r="B6671" s="1">
        <v>41291</v>
      </c>
      <c r="C6671">
        <v>2300</v>
      </c>
      <c r="D6671">
        <v>1.29E-2</v>
      </c>
      <c r="E6671">
        <v>1.15E-2</v>
      </c>
      <c r="F6671">
        <v>0</v>
      </c>
      <c r="G6671">
        <v>1.7299999999999999E-2</v>
      </c>
    </row>
    <row r="6672" spans="1:7" x14ac:dyDescent="0.25">
      <c r="A6672">
        <v>10149999</v>
      </c>
      <c r="B6672" s="1">
        <v>41291</v>
      </c>
      <c r="C6672">
        <v>2330</v>
      </c>
      <c r="D6672">
        <v>1.15E-2</v>
      </c>
      <c r="E6672">
        <v>1.0800000000000001E-2</v>
      </c>
      <c r="F6672">
        <v>0</v>
      </c>
      <c r="G6672">
        <v>1.5800000000000002E-2</v>
      </c>
    </row>
    <row r="6673" spans="1:7" x14ac:dyDescent="0.25">
      <c r="A6673">
        <v>10149999</v>
      </c>
      <c r="B6673" s="1">
        <v>41291</v>
      </c>
      <c r="C6673">
        <v>2400</v>
      </c>
      <c r="D6673">
        <v>1.1599999999999999E-2</v>
      </c>
      <c r="E6673">
        <v>1.0800000000000001E-2</v>
      </c>
      <c r="F6673">
        <v>0</v>
      </c>
      <c r="G6673">
        <v>1.5800000000000002E-2</v>
      </c>
    </row>
    <row r="6674" spans="1:7" x14ac:dyDescent="0.25">
      <c r="A6674">
        <v>10149999</v>
      </c>
      <c r="B6674" s="1">
        <v>41292</v>
      </c>
      <c r="C6674">
        <v>30</v>
      </c>
      <c r="D6674">
        <v>1.14E-2</v>
      </c>
      <c r="E6674">
        <v>1.06E-2</v>
      </c>
      <c r="F6674">
        <v>0</v>
      </c>
      <c r="G6674">
        <v>1.5599999999999999E-2</v>
      </c>
    </row>
    <row r="6675" spans="1:7" x14ac:dyDescent="0.25">
      <c r="A6675">
        <v>10149999</v>
      </c>
      <c r="B6675" s="1">
        <v>41292</v>
      </c>
      <c r="C6675">
        <v>100</v>
      </c>
      <c r="D6675">
        <v>1.14E-2</v>
      </c>
      <c r="E6675">
        <v>1.0500000000000001E-2</v>
      </c>
      <c r="F6675">
        <v>0</v>
      </c>
      <c r="G6675">
        <v>1.5599999999999999E-2</v>
      </c>
    </row>
    <row r="6676" spans="1:7" x14ac:dyDescent="0.25">
      <c r="A6676">
        <v>10149999</v>
      </c>
      <c r="B6676" s="1">
        <v>41292</v>
      </c>
      <c r="C6676">
        <v>130</v>
      </c>
      <c r="D6676">
        <v>1.2E-2</v>
      </c>
      <c r="E6676">
        <v>1.14E-2</v>
      </c>
      <c r="F6676">
        <v>0</v>
      </c>
      <c r="G6676">
        <v>1.6400000000000001E-2</v>
      </c>
    </row>
    <row r="6677" spans="1:7" x14ac:dyDescent="0.25">
      <c r="A6677">
        <v>10149999</v>
      </c>
      <c r="B6677" s="1">
        <v>41292</v>
      </c>
      <c r="C6677">
        <v>200</v>
      </c>
      <c r="D6677">
        <v>1.2E-2</v>
      </c>
      <c r="E6677">
        <v>1.1599999999999999E-2</v>
      </c>
      <c r="F6677">
        <v>0</v>
      </c>
      <c r="G6677">
        <v>1.67E-2</v>
      </c>
    </row>
    <row r="6678" spans="1:7" x14ac:dyDescent="0.25">
      <c r="A6678">
        <v>10149999</v>
      </c>
      <c r="B6678" s="1">
        <v>41292</v>
      </c>
      <c r="C6678">
        <v>230</v>
      </c>
      <c r="D6678">
        <v>1.15E-2</v>
      </c>
      <c r="E6678">
        <v>1.0800000000000001E-2</v>
      </c>
      <c r="F6678">
        <v>0</v>
      </c>
      <c r="G6678">
        <v>1.5900000000000001E-2</v>
      </c>
    </row>
    <row r="6679" spans="1:7" x14ac:dyDescent="0.25">
      <c r="A6679">
        <v>10149999</v>
      </c>
      <c r="B6679" s="1">
        <v>41292</v>
      </c>
      <c r="C6679">
        <v>300</v>
      </c>
      <c r="D6679">
        <v>1.2E-2</v>
      </c>
      <c r="E6679">
        <v>1.12E-2</v>
      </c>
      <c r="F6679">
        <v>0</v>
      </c>
      <c r="G6679">
        <v>1.6400000000000001E-2</v>
      </c>
    </row>
    <row r="6680" spans="1:7" x14ac:dyDescent="0.25">
      <c r="A6680">
        <v>10149999</v>
      </c>
      <c r="B6680" s="1">
        <v>41292</v>
      </c>
      <c r="C6680">
        <v>330</v>
      </c>
      <c r="D6680">
        <v>1.21E-2</v>
      </c>
      <c r="E6680">
        <v>1.18E-2</v>
      </c>
      <c r="F6680">
        <v>0</v>
      </c>
      <c r="G6680">
        <v>1.6899999999999998E-2</v>
      </c>
    </row>
    <row r="6681" spans="1:7" x14ac:dyDescent="0.25">
      <c r="A6681">
        <v>10149999</v>
      </c>
      <c r="B6681" s="1">
        <v>41292</v>
      </c>
      <c r="C6681">
        <v>400</v>
      </c>
      <c r="D6681">
        <v>1.1900000000000001E-2</v>
      </c>
      <c r="E6681">
        <v>1.1299999999999999E-2</v>
      </c>
      <c r="F6681">
        <v>0</v>
      </c>
      <c r="G6681">
        <v>1.6400000000000001E-2</v>
      </c>
    </row>
    <row r="6682" spans="1:7" x14ac:dyDescent="0.25">
      <c r="A6682">
        <v>10149999</v>
      </c>
      <c r="B6682" s="1">
        <v>41292</v>
      </c>
      <c r="C6682">
        <v>430</v>
      </c>
      <c r="D6682">
        <v>1.17E-2</v>
      </c>
      <c r="E6682">
        <v>1.11E-2</v>
      </c>
      <c r="F6682">
        <v>0</v>
      </c>
      <c r="G6682">
        <v>1.61E-2</v>
      </c>
    </row>
    <row r="6683" spans="1:7" x14ac:dyDescent="0.25">
      <c r="A6683">
        <v>10149999</v>
      </c>
      <c r="B6683" s="1">
        <v>41292</v>
      </c>
      <c r="C6683">
        <v>500</v>
      </c>
      <c r="D6683">
        <v>1.23E-2</v>
      </c>
      <c r="E6683">
        <v>1.18E-2</v>
      </c>
      <c r="F6683">
        <v>0</v>
      </c>
      <c r="G6683">
        <v>1.6899999999999998E-2</v>
      </c>
    </row>
    <row r="6684" spans="1:7" x14ac:dyDescent="0.25">
      <c r="A6684">
        <v>10149999</v>
      </c>
      <c r="B6684" s="1">
        <v>41292</v>
      </c>
      <c r="C6684">
        <v>530</v>
      </c>
      <c r="D6684">
        <v>1.17E-2</v>
      </c>
      <c r="E6684">
        <v>1.11E-2</v>
      </c>
      <c r="F6684">
        <v>0</v>
      </c>
      <c r="G6684">
        <v>1.6299999999999999E-2</v>
      </c>
    </row>
    <row r="6685" spans="1:7" x14ac:dyDescent="0.25">
      <c r="A6685">
        <v>10149999</v>
      </c>
      <c r="B6685" s="1">
        <v>41292</v>
      </c>
      <c r="C6685">
        <v>600</v>
      </c>
      <c r="D6685">
        <v>1.03E-2</v>
      </c>
      <c r="E6685">
        <v>9.5999999999999992E-3</v>
      </c>
      <c r="F6685">
        <v>0</v>
      </c>
      <c r="G6685">
        <v>1.4E-2</v>
      </c>
    </row>
    <row r="6686" spans="1:7" x14ac:dyDescent="0.25">
      <c r="A6686">
        <v>10149999</v>
      </c>
      <c r="B6686" s="1">
        <v>41292</v>
      </c>
      <c r="C6686">
        <v>630</v>
      </c>
      <c r="D6686">
        <v>1.0999999999999999E-2</v>
      </c>
      <c r="E6686">
        <v>1.0999999999999999E-2</v>
      </c>
      <c r="F6686">
        <v>0</v>
      </c>
      <c r="G6686">
        <v>1.5599999999999999E-2</v>
      </c>
    </row>
    <row r="6687" spans="1:7" x14ac:dyDescent="0.25">
      <c r="A6687">
        <v>10149999</v>
      </c>
      <c r="B6687" s="1">
        <v>41292</v>
      </c>
      <c r="C6687">
        <v>700</v>
      </c>
      <c r="D6687">
        <v>2.29E-2</v>
      </c>
      <c r="E6687">
        <v>2.8000000000000001E-2</v>
      </c>
      <c r="F6687">
        <v>0</v>
      </c>
      <c r="G6687">
        <v>3.6200000000000003E-2</v>
      </c>
    </row>
    <row r="6688" spans="1:7" x14ac:dyDescent="0.25">
      <c r="A6688">
        <v>10149999</v>
      </c>
      <c r="B6688" s="1">
        <v>41292</v>
      </c>
      <c r="C6688">
        <v>730</v>
      </c>
      <c r="D6688">
        <v>2.29E-2</v>
      </c>
      <c r="E6688">
        <v>2.7400000000000001E-2</v>
      </c>
      <c r="F6688">
        <v>0</v>
      </c>
      <c r="G6688">
        <v>3.5799999999999998E-2</v>
      </c>
    </row>
    <row r="6689" spans="1:7" x14ac:dyDescent="0.25">
      <c r="A6689">
        <v>10149999</v>
      </c>
      <c r="B6689" s="1">
        <v>41292</v>
      </c>
      <c r="C6689">
        <v>800</v>
      </c>
      <c r="D6689">
        <v>2.4199999999999999E-2</v>
      </c>
      <c r="E6689">
        <v>2.4299999999999999E-2</v>
      </c>
      <c r="F6689">
        <v>0</v>
      </c>
      <c r="G6689">
        <v>3.44E-2</v>
      </c>
    </row>
    <row r="6690" spans="1:7" x14ac:dyDescent="0.25">
      <c r="A6690">
        <v>10149999</v>
      </c>
      <c r="B6690" s="1">
        <v>41292</v>
      </c>
      <c r="C6690">
        <v>830</v>
      </c>
      <c r="D6690">
        <v>5.8700000000000002E-2</v>
      </c>
      <c r="E6690">
        <v>3.3000000000000002E-2</v>
      </c>
      <c r="F6690">
        <v>0</v>
      </c>
      <c r="G6690">
        <v>6.7400000000000002E-2</v>
      </c>
    </row>
    <row r="6691" spans="1:7" x14ac:dyDescent="0.25">
      <c r="A6691">
        <v>10149999</v>
      </c>
      <c r="B6691" s="1">
        <v>41292</v>
      </c>
      <c r="C6691">
        <v>900</v>
      </c>
      <c r="D6691">
        <v>0.11310000000000001</v>
      </c>
      <c r="E6691">
        <v>5.7799999999999997E-2</v>
      </c>
      <c r="F6691">
        <v>0</v>
      </c>
      <c r="G6691">
        <v>0.12709999999999999</v>
      </c>
    </row>
    <row r="6692" spans="1:7" x14ac:dyDescent="0.25">
      <c r="A6692">
        <v>10149999</v>
      </c>
      <c r="B6692" s="1">
        <v>41292</v>
      </c>
      <c r="C6692">
        <v>930</v>
      </c>
      <c r="D6692">
        <v>0.22389999999999999</v>
      </c>
      <c r="E6692">
        <v>0.1094</v>
      </c>
      <c r="F6692">
        <v>0</v>
      </c>
      <c r="G6692">
        <v>0.2492</v>
      </c>
    </row>
    <row r="6693" spans="1:7" x14ac:dyDescent="0.25">
      <c r="A6693">
        <v>10149999</v>
      </c>
      <c r="B6693" s="1">
        <v>41292</v>
      </c>
      <c r="C6693">
        <v>1000</v>
      </c>
      <c r="D6693">
        <v>0.22489999999999999</v>
      </c>
      <c r="E6693">
        <v>0.12429999999999999</v>
      </c>
      <c r="F6693">
        <v>0</v>
      </c>
      <c r="G6693">
        <v>0.25700000000000001</v>
      </c>
    </row>
    <row r="6694" spans="1:7" x14ac:dyDescent="0.25">
      <c r="A6694">
        <v>10149999</v>
      </c>
      <c r="B6694" s="1">
        <v>41292</v>
      </c>
      <c r="C6694">
        <v>1030</v>
      </c>
      <c r="D6694">
        <v>0.22270000000000001</v>
      </c>
      <c r="E6694">
        <v>0.1176</v>
      </c>
      <c r="F6694">
        <v>0</v>
      </c>
      <c r="G6694">
        <v>0.25180000000000002</v>
      </c>
    </row>
    <row r="6695" spans="1:7" x14ac:dyDescent="0.25">
      <c r="A6695">
        <v>10149999</v>
      </c>
      <c r="B6695" s="1">
        <v>41292</v>
      </c>
      <c r="C6695">
        <v>1100</v>
      </c>
      <c r="D6695">
        <v>0.29010000000000002</v>
      </c>
      <c r="E6695">
        <v>0.1474</v>
      </c>
      <c r="F6695">
        <v>0</v>
      </c>
      <c r="G6695">
        <v>0.32550000000000001</v>
      </c>
    </row>
    <row r="6696" spans="1:7" x14ac:dyDescent="0.25">
      <c r="A6696">
        <v>10149999</v>
      </c>
      <c r="B6696" s="1">
        <v>41292</v>
      </c>
      <c r="C6696">
        <v>1130</v>
      </c>
      <c r="D6696">
        <v>0.32590000000000002</v>
      </c>
      <c r="E6696">
        <v>0.16450000000000001</v>
      </c>
      <c r="F6696">
        <v>0</v>
      </c>
      <c r="G6696">
        <v>0.36509999999999998</v>
      </c>
    </row>
    <row r="6697" spans="1:7" x14ac:dyDescent="0.25">
      <c r="A6697">
        <v>10149999</v>
      </c>
      <c r="B6697" s="1">
        <v>41292</v>
      </c>
      <c r="C6697">
        <v>1200</v>
      </c>
      <c r="D6697">
        <v>0.29189999999999999</v>
      </c>
      <c r="E6697">
        <v>0.15290000000000001</v>
      </c>
      <c r="F6697">
        <v>0</v>
      </c>
      <c r="G6697">
        <v>0.32940000000000003</v>
      </c>
    </row>
    <row r="6698" spans="1:7" x14ac:dyDescent="0.25">
      <c r="A6698">
        <v>10149999</v>
      </c>
      <c r="B6698" s="1">
        <v>41292</v>
      </c>
      <c r="C6698">
        <v>1230</v>
      </c>
      <c r="D6698">
        <v>0.2787</v>
      </c>
      <c r="E6698">
        <v>0.15040000000000001</v>
      </c>
      <c r="F6698">
        <v>0</v>
      </c>
      <c r="G6698">
        <v>0.31680000000000003</v>
      </c>
    </row>
    <row r="6699" spans="1:7" x14ac:dyDescent="0.25">
      <c r="A6699">
        <v>10149999</v>
      </c>
      <c r="B6699" s="1">
        <v>41292</v>
      </c>
      <c r="C6699">
        <v>1300</v>
      </c>
      <c r="D6699">
        <v>0.2797</v>
      </c>
      <c r="E6699">
        <v>0.157</v>
      </c>
      <c r="F6699">
        <v>0</v>
      </c>
      <c r="G6699">
        <v>0.32069999999999999</v>
      </c>
    </row>
    <row r="6700" spans="1:7" x14ac:dyDescent="0.25">
      <c r="A6700">
        <v>10149999</v>
      </c>
      <c r="B6700" s="1">
        <v>41292</v>
      </c>
      <c r="C6700">
        <v>1330</v>
      </c>
      <c r="D6700">
        <v>0.25540000000000002</v>
      </c>
      <c r="E6700">
        <v>0.1464</v>
      </c>
      <c r="F6700">
        <v>0</v>
      </c>
      <c r="G6700">
        <v>0.29449999999999998</v>
      </c>
    </row>
    <row r="6701" spans="1:7" x14ac:dyDescent="0.25">
      <c r="A6701">
        <v>10149999</v>
      </c>
      <c r="B6701" s="1">
        <v>41292</v>
      </c>
      <c r="C6701">
        <v>1400</v>
      </c>
      <c r="D6701">
        <v>0.27729999999999999</v>
      </c>
      <c r="E6701">
        <v>0.15060000000000001</v>
      </c>
      <c r="F6701">
        <v>0</v>
      </c>
      <c r="G6701">
        <v>0.31559999999999999</v>
      </c>
    </row>
    <row r="6702" spans="1:7" x14ac:dyDescent="0.25">
      <c r="A6702">
        <v>10149999</v>
      </c>
      <c r="B6702" s="1">
        <v>41292</v>
      </c>
      <c r="C6702">
        <v>1430</v>
      </c>
      <c r="D6702">
        <v>0.23250000000000001</v>
      </c>
      <c r="E6702">
        <v>0.13289999999999999</v>
      </c>
      <c r="F6702">
        <v>0</v>
      </c>
      <c r="G6702">
        <v>0.26779999999999998</v>
      </c>
    </row>
    <row r="6703" spans="1:7" x14ac:dyDescent="0.25">
      <c r="A6703">
        <v>10149999</v>
      </c>
      <c r="B6703" s="1">
        <v>41292</v>
      </c>
      <c r="C6703">
        <v>1500</v>
      </c>
      <c r="D6703">
        <v>0.22850000000000001</v>
      </c>
      <c r="E6703">
        <v>0.13139999999999999</v>
      </c>
      <c r="F6703">
        <v>0</v>
      </c>
      <c r="G6703">
        <v>0.26350000000000001</v>
      </c>
    </row>
    <row r="6704" spans="1:7" x14ac:dyDescent="0.25">
      <c r="A6704">
        <v>10149999</v>
      </c>
      <c r="B6704" s="1">
        <v>41292</v>
      </c>
      <c r="C6704">
        <v>1530</v>
      </c>
      <c r="D6704">
        <v>0.254</v>
      </c>
      <c r="E6704">
        <v>0.14299999999999999</v>
      </c>
      <c r="F6704">
        <v>0</v>
      </c>
      <c r="G6704">
        <v>0.29160000000000003</v>
      </c>
    </row>
    <row r="6705" spans="1:7" x14ac:dyDescent="0.25">
      <c r="A6705">
        <v>10149999</v>
      </c>
      <c r="B6705" s="1">
        <v>41292</v>
      </c>
      <c r="C6705">
        <v>1600</v>
      </c>
      <c r="D6705">
        <v>0.23169999999999999</v>
      </c>
      <c r="E6705">
        <v>0.13569999999999999</v>
      </c>
      <c r="F6705">
        <v>0</v>
      </c>
      <c r="G6705">
        <v>0.26840000000000003</v>
      </c>
    </row>
    <row r="6706" spans="1:7" x14ac:dyDescent="0.25">
      <c r="A6706">
        <v>10149999</v>
      </c>
      <c r="B6706" s="1">
        <v>41292</v>
      </c>
      <c r="C6706">
        <v>1630</v>
      </c>
      <c r="D6706">
        <v>0.1578</v>
      </c>
      <c r="E6706">
        <v>9.3100000000000002E-2</v>
      </c>
      <c r="F6706">
        <v>0</v>
      </c>
      <c r="G6706">
        <v>0.18340000000000001</v>
      </c>
    </row>
    <row r="6707" spans="1:7" x14ac:dyDescent="0.25">
      <c r="A6707">
        <v>10149999</v>
      </c>
      <c r="B6707" s="1">
        <v>41292</v>
      </c>
      <c r="C6707">
        <v>1700</v>
      </c>
      <c r="D6707">
        <v>6.9900000000000004E-2</v>
      </c>
      <c r="E6707">
        <v>4.48E-2</v>
      </c>
      <c r="F6707">
        <v>0</v>
      </c>
      <c r="G6707">
        <v>8.3099999999999993E-2</v>
      </c>
    </row>
    <row r="6708" spans="1:7" x14ac:dyDescent="0.25">
      <c r="A6708">
        <v>10149999</v>
      </c>
      <c r="B6708" s="1">
        <v>41292</v>
      </c>
      <c r="C6708">
        <v>1730</v>
      </c>
      <c r="D6708">
        <v>5.6099999999999997E-2</v>
      </c>
      <c r="E6708">
        <v>3.8199999999999998E-2</v>
      </c>
      <c r="F6708">
        <v>0</v>
      </c>
      <c r="G6708">
        <v>6.7799999999999999E-2</v>
      </c>
    </row>
    <row r="6709" spans="1:7" x14ac:dyDescent="0.25">
      <c r="A6709">
        <v>10149999</v>
      </c>
      <c r="B6709" s="1">
        <v>41292</v>
      </c>
      <c r="C6709">
        <v>1800</v>
      </c>
      <c r="D6709">
        <v>5.79E-2</v>
      </c>
      <c r="E6709">
        <v>3.8800000000000001E-2</v>
      </c>
      <c r="F6709">
        <v>0</v>
      </c>
      <c r="G6709">
        <v>6.9699999999999998E-2</v>
      </c>
    </row>
    <row r="6710" spans="1:7" x14ac:dyDescent="0.25">
      <c r="A6710">
        <v>10149999</v>
      </c>
      <c r="B6710" s="1">
        <v>41292</v>
      </c>
      <c r="C6710">
        <v>1830</v>
      </c>
      <c r="D6710">
        <v>3.1399999999999997E-2</v>
      </c>
      <c r="E6710">
        <v>2.41E-2</v>
      </c>
      <c r="F6710">
        <v>0</v>
      </c>
      <c r="G6710">
        <v>3.9800000000000002E-2</v>
      </c>
    </row>
    <row r="6711" spans="1:7" x14ac:dyDescent="0.25">
      <c r="A6711">
        <v>10149999</v>
      </c>
      <c r="B6711" s="1">
        <v>41292</v>
      </c>
      <c r="C6711">
        <v>1900</v>
      </c>
      <c r="D6711">
        <v>1.1299999999999999E-2</v>
      </c>
      <c r="E6711">
        <v>1.0699999999999999E-2</v>
      </c>
      <c r="F6711">
        <v>0</v>
      </c>
      <c r="G6711">
        <v>1.55E-2</v>
      </c>
    </row>
    <row r="6712" spans="1:7" x14ac:dyDescent="0.25">
      <c r="A6712">
        <v>10149999</v>
      </c>
      <c r="B6712" s="1">
        <v>41292</v>
      </c>
      <c r="C6712">
        <v>1930</v>
      </c>
      <c r="D6712">
        <v>1.2800000000000001E-2</v>
      </c>
      <c r="E6712">
        <v>1.29E-2</v>
      </c>
      <c r="F6712">
        <v>0</v>
      </c>
      <c r="G6712">
        <v>1.8200000000000001E-2</v>
      </c>
    </row>
    <row r="6713" spans="1:7" x14ac:dyDescent="0.25">
      <c r="A6713">
        <v>10149999</v>
      </c>
      <c r="B6713" s="1">
        <v>41292</v>
      </c>
      <c r="C6713">
        <v>2000</v>
      </c>
      <c r="D6713">
        <v>1.77E-2</v>
      </c>
      <c r="E6713">
        <v>1.8100000000000002E-2</v>
      </c>
      <c r="F6713">
        <v>0</v>
      </c>
      <c r="G6713">
        <v>2.53E-2</v>
      </c>
    </row>
    <row r="6714" spans="1:7" x14ac:dyDescent="0.25">
      <c r="A6714">
        <v>10149999</v>
      </c>
      <c r="B6714" s="1">
        <v>41292</v>
      </c>
      <c r="C6714">
        <v>2030</v>
      </c>
      <c r="D6714">
        <v>1.4999999999999999E-2</v>
      </c>
      <c r="E6714">
        <v>1.8599999999999998E-2</v>
      </c>
      <c r="F6714">
        <v>0</v>
      </c>
      <c r="G6714">
        <v>2.3900000000000001E-2</v>
      </c>
    </row>
    <row r="6715" spans="1:7" x14ac:dyDescent="0.25">
      <c r="A6715">
        <v>10149999</v>
      </c>
      <c r="B6715" s="1">
        <v>41292</v>
      </c>
      <c r="C6715">
        <v>2100</v>
      </c>
      <c r="D6715">
        <v>1.6899999999999998E-2</v>
      </c>
      <c r="E6715">
        <v>1.8200000000000001E-2</v>
      </c>
      <c r="F6715">
        <v>0</v>
      </c>
      <c r="G6715">
        <v>2.4899999999999999E-2</v>
      </c>
    </row>
    <row r="6716" spans="1:7" x14ac:dyDescent="0.25">
      <c r="A6716">
        <v>10149999</v>
      </c>
      <c r="B6716" s="1">
        <v>41292</v>
      </c>
      <c r="C6716">
        <v>2130</v>
      </c>
      <c r="D6716">
        <v>1.7500000000000002E-2</v>
      </c>
      <c r="E6716">
        <v>1.7600000000000001E-2</v>
      </c>
      <c r="F6716">
        <v>0</v>
      </c>
      <c r="G6716">
        <v>2.4799999999999999E-2</v>
      </c>
    </row>
    <row r="6717" spans="1:7" x14ac:dyDescent="0.25">
      <c r="A6717">
        <v>10149999</v>
      </c>
      <c r="B6717" s="1">
        <v>41292</v>
      </c>
      <c r="C6717">
        <v>2200</v>
      </c>
      <c r="D6717">
        <v>3.1699999999999999E-2</v>
      </c>
      <c r="E6717">
        <v>3.39E-2</v>
      </c>
      <c r="F6717">
        <v>0</v>
      </c>
      <c r="G6717">
        <v>4.6399999999999997E-2</v>
      </c>
    </row>
    <row r="6718" spans="1:7" x14ac:dyDescent="0.25">
      <c r="A6718">
        <v>10149999</v>
      </c>
      <c r="B6718" s="1">
        <v>41292</v>
      </c>
      <c r="C6718">
        <v>2230</v>
      </c>
      <c r="D6718">
        <v>3.9300000000000002E-2</v>
      </c>
      <c r="E6718">
        <v>4.6300000000000001E-2</v>
      </c>
      <c r="F6718">
        <v>0</v>
      </c>
      <c r="G6718">
        <v>6.08E-2</v>
      </c>
    </row>
    <row r="6719" spans="1:7" x14ac:dyDescent="0.25">
      <c r="A6719">
        <v>10149999</v>
      </c>
      <c r="B6719" s="1">
        <v>41292</v>
      </c>
      <c r="C6719">
        <v>2300</v>
      </c>
      <c r="D6719">
        <v>3.2399999999999998E-2</v>
      </c>
      <c r="E6719">
        <v>3.7900000000000003E-2</v>
      </c>
      <c r="F6719">
        <v>0</v>
      </c>
      <c r="G6719">
        <v>4.99E-2</v>
      </c>
    </row>
    <row r="6720" spans="1:7" x14ac:dyDescent="0.25">
      <c r="A6720">
        <v>10149999</v>
      </c>
      <c r="B6720" s="1">
        <v>41292</v>
      </c>
      <c r="C6720">
        <v>2330</v>
      </c>
      <c r="D6720">
        <v>1.0200000000000001E-2</v>
      </c>
      <c r="E6720">
        <v>9.1000000000000004E-3</v>
      </c>
      <c r="F6720">
        <v>0</v>
      </c>
      <c r="G6720">
        <v>1.3599999999999999E-2</v>
      </c>
    </row>
    <row r="6721" spans="1:7" x14ac:dyDescent="0.25">
      <c r="A6721">
        <v>10149999</v>
      </c>
      <c r="B6721" s="1">
        <v>41292</v>
      </c>
      <c r="C6721">
        <v>2400</v>
      </c>
      <c r="D6721">
        <v>1.01E-2</v>
      </c>
      <c r="E6721">
        <v>8.9999999999999993E-3</v>
      </c>
      <c r="F6721">
        <v>0</v>
      </c>
      <c r="G6721">
        <v>1.35E-2</v>
      </c>
    </row>
    <row r="6722" spans="1:7" x14ac:dyDescent="0.25">
      <c r="A6722">
        <v>10149999</v>
      </c>
      <c r="B6722" s="1">
        <v>41293</v>
      </c>
      <c r="C6722">
        <v>30</v>
      </c>
      <c r="D6722">
        <v>1.0200000000000001E-2</v>
      </c>
      <c r="E6722">
        <v>9.2999999999999992E-3</v>
      </c>
      <c r="F6722">
        <v>0</v>
      </c>
      <c r="G6722">
        <v>1.3899999999999999E-2</v>
      </c>
    </row>
    <row r="6723" spans="1:7" x14ac:dyDescent="0.25">
      <c r="A6723">
        <v>10149999</v>
      </c>
      <c r="B6723" s="1">
        <v>41293</v>
      </c>
      <c r="C6723">
        <v>100</v>
      </c>
      <c r="D6723">
        <v>1.04E-2</v>
      </c>
      <c r="E6723">
        <v>9.4000000000000004E-3</v>
      </c>
      <c r="F6723">
        <v>0</v>
      </c>
      <c r="G6723">
        <v>1.3899999999999999E-2</v>
      </c>
    </row>
    <row r="6724" spans="1:7" x14ac:dyDescent="0.25">
      <c r="A6724">
        <v>10149999</v>
      </c>
      <c r="B6724" s="1">
        <v>41293</v>
      </c>
      <c r="C6724">
        <v>130</v>
      </c>
      <c r="D6724">
        <v>1.04E-2</v>
      </c>
      <c r="E6724">
        <v>9.4999999999999998E-3</v>
      </c>
      <c r="F6724">
        <v>0</v>
      </c>
      <c r="G6724">
        <v>1.4200000000000001E-2</v>
      </c>
    </row>
    <row r="6725" spans="1:7" x14ac:dyDescent="0.25">
      <c r="A6725">
        <v>10149999</v>
      </c>
      <c r="B6725" s="1">
        <v>41293</v>
      </c>
      <c r="C6725">
        <v>200</v>
      </c>
      <c r="D6725">
        <v>1.04E-2</v>
      </c>
      <c r="E6725">
        <v>9.7000000000000003E-3</v>
      </c>
      <c r="F6725">
        <v>0</v>
      </c>
      <c r="G6725">
        <v>1.4200000000000001E-2</v>
      </c>
    </row>
    <row r="6726" spans="1:7" x14ac:dyDescent="0.25">
      <c r="A6726">
        <v>10149999</v>
      </c>
      <c r="B6726" s="1">
        <v>41293</v>
      </c>
      <c r="C6726">
        <v>230</v>
      </c>
      <c r="D6726">
        <v>1.0500000000000001E-2</v>
      </c>
      <c r="E6726">
        <v>9.4999999999999998E-3</v>
      </c>
      <c r="F6726">
        <v>0</v>
      </c>
      <c r="G6726">
        <v>1.4200000000000001E-2</v>
      </c>
    </row>
    <row r="6727" spans="1:7" x14ac:dyDescent="0.25">
      <c r="A6727">
        <v>10149999</v>
      </c>
      <c r="B6727" s="1">
        <v>41293</v>
      </c>
      <c r="C6727">
        <v>300</v>
      </c>
      <c r="D6727">
        <v>1.04E-2</v>
      </c>
      <c r="E6727">
        <v>9.5999999999999992E-3</v>
      </c>
      <c r="F6727">
        <v>0</v>
      </c>
      <c r="G6727">
        <v>1.4200000000000001E-2</v>
      </c>
    </row>
    <row r="6728" spans="1:7" x14ac:dyDescent="0.25">
      <c r="A6728">
        <v>10149999</v>
      </c>
      <c r="B6728" s="1">
        <v>41293</v>
      </c>
      <c r="C6728">
        <v>330</v>
      </c>
      <c r="D6728">
        <v>1.1900000000000001E-2</v>
      </c>
      <c r="E6728">
        <v>1.14E-2</v>
      </c>
      <c r="F6728">
        <v>0</v>
      </c>
      <c r="G6728">
        <v>1.6400000000000001E-2</v>
      </c>
    </row>
    <row r="6729" spans="1:7" x14ac:dyDescent="0.25">
      <c r="A6729">
        <v>10149999</v>
      </c>
      <c r="B6729" s="1">
        <v>41293</v>
      </c>
      <c r="C6729">
        <v>400</v>
      </c>
      <c r="D6729">
        <v>1.21E-2</v>
      </c>
      <c r="E6729">
        <v>1.1900000000000001E-2</v>
      </c>
      <c r="F6729">
        <v>0</v>
      </c>
      <c r="G6729">
        <v>1.7000000000000001E-2</v>
      </c>
    </row>
    <row r="6730" spans="1:7" x14ac:dyDescent="0.25">
      <c r="A6730">
        <v>10149999</v>
      </c>
      <c r="B6730" s="1">
        <v>41293</v>
      </c>
      <c r="C6730">
        <v>430</v>
      </c>
      <c r="D6730">
        <v>1.21E-2</v>
      </c>
      <c r="E6730">
        <v>1.1900000000000001E-2</v>
      </c>
      <c r="F6730">
        <v>0</v>
      </c>
      <c r="G6730">
        <v>1.7000000000000001E-2</v>
      </c>
    </row>
    <row r="6731" spans="1:7" x14ac:dyDescent="0.25">
      <c r="A6731">
        <v>10149999</v>
      </c>
      <c r="B6731" s="1">
        <v>41293</v>
      </c>
      <c r="C6731">
        <v>500</v>
      </c>
      <c r="D6731">
        <v>1.2200000000000001E-2</v>
      </c>
      <c r="E6731">
        <v>1.1900000000000001E-2</v>
      </c>
      <c r="F6731">
        <v>0</v>
      </c>
      <c r="G6731">
        <v>1.7000000000000001E-2</v>
      </c>
    </row>
    <row r="6732" spans="1:7" x14ac:dyDescent="0.25">
      <c r="A6732">
        <v>10149999</v>
      </c>
      <c r="B6732" s="1">
        <v>41293</v>
      </c>
      <c r="C6732">
        <v>530</v>
      </c>
      <c r="D6732">
        <v>1.21E-2</v>
      </c>
      <c r="E6732">
        <v>1.2E-2</v>
      </c>
      <c r="F6732">
        <v>0</v>
      </c>
      <c r="G6732">
        <v>1.7000000000000001E-2</v>
      </c>
    </row>
    <row r="6733" spans="1:7" x14ac:dyDescent="0.25">
      <c r="A6733">
        <v>10149999</v>
      </c>
      <c r="B6733" s="1">
        <v>41293</v>
      </c>
      <c r="C6733">
        <v>600</v>
      </c>
      <c r="D6733">
        <v>1.17E-2</v>
      </c>
      <c r="E6733">
        <v>1.1900000000000001E-2</v>
      </c>
      <c r="F6733">
        <v>0</v>
      </c>
      <c r="G6733">
        <v>1.67E-2</v>
      </c>
    </row>
    <row r="6734" spans="1:7" x14ac:dyDescent="0.25">
      <c r="A6734">
        <v>10149999</v>
      </c>
      <c r="B6734" s="1">
        <v>41293</v>
      </c>
      <c r="C6734">
        <v>630</v>
      </c>
      <c r="D6734">
        <v>1.12E-2</v>
      </c>
      <c r="E6734">
        <v>1.12E-2</v>
      </c>
      <c r="F6734">
        <v>0</v>
      </c>
      <c r="G6734">
        <v>1.5800000000000002E-2</v>
      </c>
    </row>
    <row r="6735" spans="1:7" x14ac:dyDescent="0.25">
      <c r="A6735">
        <v>10149999</v>
      </c>
      <c r="B6735" s="1">
        <v>41293</v>
      </c>
      <c r="C6735">
        <v>700</v>
      </c>
      <c r="D6735">
        <v>8.9999999999999993E-3</v>
      </c>
      <c r="E6735">
        <v>8.5000000000000006E-3</v>
      </c>
      <c r="F6735">
        <v>0</v>
      </c>
      <c r="G6735">
        <v>1.24E-2</v>
      </c>
    </row>
    <row r="6736" spans="1:7" x14ac:dyDescent="0.25">
      <c r="A6736">
        <v>10149999</v>
      </c>
      <c r="B6736" s="1">
        <v>41293</v>
      </c>
      <c r="C6736">
        <v>730</v>
      </c>
      <c r="D6736">
        <v>9.9000000000000008E-3</v>
      </c>
      <c r="E6736">
        <v>9.7999999999999997E-3</v>
      </c>
      <c r="F6736">
        <v>0</v>
      </c>
      <c r="G6736">
        <v>1.3899999999999999E-2</v>
      </c>
    </row>
    <row r="6737" spans="1:7" x14ac:dyDescent="0.25">
      <c r="A6737">
        <v>10149999</v>
      </c>
      <c r="B6737" s="1">
        <v>41293</v>
      </c>
      <c r="C6737">
        <v>800</v>
      </c>
      <c r="D6737">
        <v>1.38E-2</v>
      </c>
      <c r="E6737">
        <v>1.15E-2</v>
      </c>
      <c r="F6737">
        <v>0</v>
      </c>
      <c r="G6737">
        <v>1.8200000000000001E-2</v>
      </c>
    </row>
    <row r="6738" spans="1:7" x14ac:dyDescent="0.25">
      <c r="A6738">
        <v>10149999</v>
      </c>
      <c r="B6738" s="1">
        <v>41293</v>
      </c>
      <c r="C6738">
        <v>830</v>
      </c>
      <c r="D6738">
        <v>1.23E-2</v>
      </c>
      <c r="E6738">
        <v>1.2E-2</v>
      </c>
      <c r="F6738">
        <v>0</v>
      </c>
      <c r="G6738">
        <v>1.72E-2</v>
      </c>
    </row>
    <row r="6739" spans="1:7" x14ac:dyDescent="0.25">
      <c r="A6739">
        <v>10149999</v>
      </c>
      <c r="B6739" s="1">
        <v>41293</v>
      </c>
      <c r="C6739">
        <v>900</v>
      </c>
      <c r="D6739">
        <v>1.0699999999999999E-2</v>
      </c>
      <c r="E6739">
        <v>1.15E-2</v>
      </c>
      <c r="F6739">
        <v>0</v>
      </c>
      <c r="G6739">
        <v>1.5599999999999999E-2</v>
      </c>
    </row>
    <row r="6740" spans="1:7" x14ac:dyDescent="0.25">
      <c r="A6740">
        <v>10149999</v>
      </c>
      <c r="B6740" s="1">
        <v>41293</v>
      </c>
      <c r="C6740">
        <v>930</v>
      </c>
      <c r="D6740">
        <v>1.2E-2</v>
      </c>
      <c r="E6740">
        <v>1.11E-2</v>
      </c>
      <c r="F6740">
        <v>0</v>
      </c>
      <c r="G6740">
        <v>1.6400000000000001E-2</v>
      </c>
    </row>
    <row r="6741" spans="1:7" x14ac:dyDescent="0.25">
      <c r="A6741">
        <v>10149999</v>
      </c>
      <c r="B6741" s="1">
        <v>41293</v>
      </c>
      <c r="C6741">
        <v>1000</v>
      </c>
      <c r="D6741">
        <v>1.34E-2</v>
      </c>
      <c r="E6741">
        <v>1.11E-2</v>
      </c>
      <c r="F6741">
        <v>0</v>
      </c>
      <c r="G6741">
        <v>1.7399999999999999E-2</v>
      </c>
    </row>
    <row r="6742" spans="1:7" x14ac:dyDescent="0.25">
      <c r="A6742">
        <v>10149999</v>
      </c>
      <c r="B6742" s="1">
        <v>41293</v>
      </c>
      <c r="C6742">
        <v>1030</v>
      </c>
      <c r="D6742">
        <v>1.3100000000000001E-2</v>
      </c>
      <c r="E6742">
        <v>9.2999999999999992E-3</v>
      </c>
      <c r="F6742">
        <v>0</v>
      </c>
      <c r="G6742">
        <v>1.61E-2</v>
      </c>
    </row>
    <row r="6743" spans="1:7" x14ac:dyDescent="0.25">
      <c r="A6743">
        <v>10149999</v>
      </c>
      <c r="B6743" s="1">
        <v>41293</v>
      </c>
      <c r="C6743">
        <v>1100</v>
      </c>
      <c r="D6743">
        <v>1.26E-2</v>
      </c>
      <c r="E6743">
        <v>9.1999999999999998E-3</v>
      </c>
      <c r="F6743">
        <v>0</v>
      </c>
      <c r="G6743">
        <v>1.5699999999999999E-2</v>
      </c>
    </row>
    <row r="6744" spans="1:7" x14ac:dyDescent="0.25">
      <c r="A6744">
        <v>10149999</v>
      </c>
      <c r="B6744" s="1">
        <v>41293</v>
      </c>
      <c r="C6744">
        <v>1130</v>
      </c>
      <c r="D6744">
        <v>1.26E-2</v>
      </c>
      <c r="E6744">
        <v>8.8999999999999999E-3</v>
      </c>
      <c r="F6744">
        <v>0</v>
      </c>
      <c r="G6744">
        <v>1.55E-2</v>
      </c>
    </row>
    <row r="6745" spans="1:7" x14ac:dyDescent="0.25">
      <c r="A6745">
        <v>10149999</v>
      </c>
      <c r="B6745" s="1">
        <v>41293</v>
      </c>
      <c r="C6745">
        <v>1200</v>
      </c>
      <c r="D6745">
        <v>1.3299999999999999E-2</v>
      </c>
      <c r="E6745">
        <v>8.9999999999999993E-3</v>
      </c>
      <c r="F6745">
        <v>0</v>
      </c>
      <c r="G6745">
        <v>1.61E-2</v>
      </c>
    </row>
    <row r="6746" spans="1:7" x14ac:dyDescent="0.25">
      <c r="A6746">
        <v>10149999</v>
      </c>
      <c r="B6746" s="1">
        <v>41293</v>
      </c>
      <c r="C6746">
        <v>1230</v>
      </c>
      <c r="D6746">
        <v>1.24E-2</v>
      </c>
      <c r="E6746">
        <v>8.0999999999999996E-3</v>
      </c>
      <c r="F6746">
        <v>0</v>
      </c>
      <c r="G6746">
        <v>1.47E-2</v>
      </c>
    </row>
    <row r="6747" spans="1:7" x14ac:dyDescent="0.25">
      <c r="A6747">
        <v>10149999</v>
      </c>
      <c r="B6747" s="1">
        <v>41293</v>
      </c>
      <c r="C6747">
        <v>1300</v>
      </c>
      <c r="D6747">
        <v>9.7999999999999997E-3</v>
      </c>
      <c r="E6747">
        <v>9.1000000000000004E-3</v>
      </c>
      <c r="F6747">
        <v>0</v>
      </c>
      <c r="G6747">
        <v>1.34E-2</v>
      </c>
    </row>
    <row r="6748" spans="1:7" x14ac:dyDescent="0.25">
      <c r="A6748">
        <v>10149999</v>
      </c>
      <c r="B6748" s="1">
        <v>41293</v>
      </c>
      <c r="C6748">
        <v>1330</v>
      </c>
      <c r="D6748">
        <v>1.15E-2</v>
      </c>
      <c r="E6748">
        <v>9.9000000000000008E-3</v>
      </c>
      <c r="F6748">
        <v>0</v>
      </c>
      <c r="G6748">
        <v>1.5299999999999999E-2</v>
      </c>
    </row>
    <row r="6749" spans="1:7" x14ac:dyDescent="0.25">
      <c r="A6749">
        <v>10149999</v>
      </c>
      <c r="B6749" s="1">
        <v>41293</v>
      </c>
      <c r="C6749">
        <v>1400</v>
      </c>
      <c r="D6749">
        <v>1.2699999999999999E-2</v>
      </c>
      <c r="E6749">
        <v>0.01</v>
      </c>
      <c r="F6749">
        <v>0</v>
      </c>
      <c r="G6749">
        <v>1.6E-2</v>
      </c>
    </row>
    <row r="6750" spans="1:7" x14ac:dyDescent="0.25">
      <c r="A6750">
        <v>10149999</v>
      </c>
      <c r="B6750" s="1">
        <v>41293</v>
      </c>
      <c r="C6750">
        <v>1430</v>
      </c>
      <c r="D6750">
        <v>1.12E-2</v>
      </c>
      <c r="E6750">
        <v>8.8999999999999999E-3</v>
      </c>
      <c r="F6750">
        <v>0</v>
      </c>
      <c r="G6750">
        <v>1.44E-2</v>
      </c>
    </row>
    <row r="6751" spans="1:7" x14ac:dyDescent="0.25">
      <c r="A6751">
        <v>10149999</v>
      </c>
      <c r="B6751" s="1">
        <v>41293</v>
      </c>
      <c r="C6751">
        <v>1500</v>
      </c>
      <c r="D6751">
        <v>9.5999999999999992E-3</v>
      </c>
      <c r="E6751">
        <v>7.3000000000000001E-3</v>
      </c>
      <c r="F6751">
        <v>0</v>
      </c>
      <c r="G6751">
        <v>1.21E-2</v>
      </c>
    </row>
    <row r="6752" spans="1:7" x14ac:dyDescent="0.25">
      <c r="A6752">
        <v>10149999</v>
      </c>
      <c r="B6752" s="1">
        <v>41293</v>
      </c>
      <c r="C6752">
        <v>1530</v>
      </c>
      <c r="D6752">
        <v>4.7500000000000001E-2</v>
      </c>
      <c r="E6752">
        <v>2.1899999999999999E-2</v>
      </c>
      <c r="F6752">
        <v>0</v>
      </c>
      <c r="G6752">
        <v>5.2299999999999999E-2</v>
      </c>
    </row>
    <row r="6753" spans="1:7" x14ac:dyDescent="0.25">
      <c r="A6753">
        <v>10149999</v>
      </c>
      <c r="B6753" s="1">
        <v>41293</v>
      </c>
      <c r="C6753">
        <v>1600</v>
      </c>
      <c r="D6753">
        <v>3.6299999999999999E-2</v>
      </c>
      <c r="E6753">
        <v>1.0699999999999999E-2</v>
      </c>
      <c r="F6753">
        <v>0</v>
      </c>
      <c r="G6753">
        <v>3.78E-2</v>
      </c>
    </row>
    <row r="6754" spans="1:7" x14ac:dyDescent="0.25">
      <c r="A6754">
        <v>10149999</v>
      </c>
      <c r="B6754" s="1">
        <v>41293</v>
      </c>
      <c r="C6754">
        <v>1630</v>
      </c>
      <c r="D6754">
        <v>4.53E-2</v>
      </c>
      <c r="E6754">
        <v>1.83E-2</v>
      </c>
      <c r="F6754">
        <v>0</v>
      </c>
      <c r="G6754">
        <v>4.9000000000000002E-2</v>
      </c>
    </row>
    <row r="6755" spans="1:7" x14ac:dyDescent="0.25">
      <c r="A6755">
        <v>10149999</v>
      </c>
      <c r="B6755" s="1">
        <v>41293</v>
      </c>
      <c r="C6755">
        <v>1700</v>
      </c>
      <c r="D6755">
        <v>5.0700000000000002E-2</v>
      </c>
      <c r="E6755">
        <v>2.4500000000000001E-2</v>
      </c>
      <c r="F6755">
        <v>0</v>
      </c>
      <c r="G6755">
        <v>5.6399999999999999E-2</v>
      </c>
    </row>
    <row r="6756" spans="1:7" x14ac:dyDescent="0.25">
      <c r="A6756">
        <v>10149999</v>
      </c>
      <c r="B6756" s="1">
        <v>41293</v>
      </c>
      <c r="C6756">
        <v>1730</v>
      </c>
      <c r="D6756">
        <v>3.0700000000000002E-2</v>
      </c>
      <c r="E6756">
        <v>1.83E-2</v>
      </c>
      <c r="F6756">
        <v>0</v>
      </c>
      <c r="G6756">
        <v>3.56E-2</v>
      </c>
    </row>
    <row r="6757" spans="1:7" x14ac:dyDescent="0.25">
      <c r="A6757">
        <v>10149999</v>
      </c>
      <c r="B6757" s="1">
        <v>41293</v>
      </c>
      <c r="C6757">
        <v>1800</v>
      </c>
      <c r="D6757">
        <v>5.8299999999999998E-2</v>
      </c>
      <c r="E6757">
        <v>3.6400000000000002E-2</v>
      </c>
      <c r="F6757">
        <v>0</v>
      </c>
      <c r="G6757">
        <v>6.88E-2</v>
      </c>
    </row>
    <row r="6758" spans="1:7" x14ac:dyDescent="0.25">
      <c r="A6758">
        <v>10149999</v>
      </c>
      <c r="B6758" s="1">
        <v>41293</v>
      </c>
      <c r="C6758">
        <v>1830</v>
      </c>
      <c r="D6758">
        <v>7.2700000000000001E-2</v>
      </c>
      <c r="E6758">
        <v>4.3700000000000003E-2</v>
      </c>
      <c r="F6758">
        <v>0</v>
      </c>
      <c r="G6758">
        <v>8.4900000000000003E-2</v>
      </c>
    </row>
    <row r="6759" spans="1:7" x14ac:dyDescent="0.25">
      <c r="A6759">
        <v>10149999</v>
      </c>
      <c r="B6759" s="1">
        <v>41293</v>
      </c>
      <c r="C6759">
        <v>1900</v>
      </c>
      <c r="D6759">
        <v>3.0800000000000001E-2</v>
      </c>
      <c r="E6759">
        <v>1.9199999999999998E-2</v>
      </c>
      <c r="F6759">
        <v>0</v>
      </c>
      <c r="G6759">
        <v>3.6299999999999999E-2</v>
      </c>
    </row>
    <row r="6760" spans="1:7" x14ac:dyDescent="0.25">
      <c r="A6760">
        <v>10149999</v>
      </c>
      <c r="B6760" s="1">
        <v>41293</v>
      </c>
      <c r="C6760">
        <v>1930</v>
      </c>
      <c r="D6760">
        <v>1.55E-2</v>
      </c>
      <c r="E6760">
        <v>1.0699999999999999E-2</v>
      </c>
      <c r="F6760">
        <v>0</v>
      </c>
      <c r="G6760">
        <v>1.8800000000000001E-2</v>
      </c>
    </row>
    <row r="6761" spans="1:7" x14ac:dyDescent="0.25">
      <c r="A6761">
        <v>10149999</v>
      </c>
      <c r="B6761" s="1">
        <v>41293</v>
      </c>
      <c r="C6761">
        <v>2000</v>
      </c>
      <c r="D6761">
        <v>1.9800000000000002E-2</v>
      </c>
      <c r="E6761">
        <v>1.6500000000000001E-2</v>
      </c>
      <c r="F6761">
        <v>0</v>
      </c>
      <c r="G6761">
        <v>2.5899999999999999E-2</v>
      </c>
    </row>
    <row r="6762" spans="1:7" x14ac:dyDescent="0.25">
      <c r="A6762">
        <v>10149999</v>
      </c>
      <c r="B6762" s="1">
        <v>41293</v>
      </c>
      <c r="C6762">
        <v>2030</v>
      </c>
      <c r="D6762">
        <v>2.0799999999999999E-2</v>
      </c>
      <c r="E6762">
        <v>1.8499999999999999E-2</v>
      </c>
      <c r="F6762">
        <v>0</v>
      </c>
      <c r="G6762">
        <v>2.7799999999999998E-2</v>
      </c>
    </row>
    <row r="6763" spans="1:7" x14ac:dyDescent="0.25">
      <c r="A6763">
        <v>10149999</v>
      </c>
      <c r="B6763" s="1">
        <v>41293</v>
      </c>
      <c r="C6763">
        <v>2100</v>
      </c>
      <c r="D6763">
        <v>2.4299999999999999E-2</v>
      </c>
      <c r="E6763">
        <v>2.0500000000000001E-2</v>
      </c>
      <c r="F6763">
        <v>0</v>
      </c>
      <c r="G6763">
        <v>3.1899999999999998E-2</v>
      </c>
    </row>
    <row r="6764" spans="1:7" x14ac:dyDescent="0.25">
      <c r="A6764">
        <v>10149999</v>
      </c>
      <c r="B6764" s="1">
        <v>41293</v>
      </c>
      <c r="C6764">
        <v>2130</v>
      </c>
      <c r="D6764">
        <v>3.0499999999999999E-2</v>
      </c>
      <c r="E6764">
        <v>2.93E-2</v>
      </c>
      <c r="F6764">
        <v>0</v>
      </c>
      <c r="G6764">
        <v>4.24E-2</v>
      </c>
    </row>
    <row r="6765" spans="1:7" x14ac:dyDescent="0.25">
      <c r="A6765">
        <v>10149999</v>
      </c>
      <c r="B6765" s="1">
        <v>41293</v>
      </c>
      <c r="C6765">
        <v>2200</v>
      </c>
      <c r="D6765">
        <v>2.18E-2</v>
      </c>
      <c r="E6765">
        <v>1.6E-2</v>
      </c>
      <c r="F6765">
        <v>0</v>
      </c>
      <c r="G6765">
        <v>2.69E-2</v>
      </c>
    </row>
    <row r="6766" spans="1:7" x14ac:dyDescent="0.25">
      <c r="A6766">
        <v>10149999</v>
      </c>
      <c r="B6766" s="1">
        <v>41293</v>
      </c>
      <c r="C6766">
        <v>2230</v>
      </c>
      <c r="D6766">
        <v>1.8800000000000001E-2</v>
      </c>
      <c r="E6766">
        <v>1.2800000000000001E-2</v>
      </c>
      <c r="F6766">
        <v>0</v>
      </c>
      <c r="G6766">
        <v>2.29E-2</v>
      </c>
    </row>
    <row r="6767" spans="1:7" x14ac:dyDescent="0.25">
      <c r="A6767">
        <v>10149999</v>
      </c>
      <c r="B6767" s="1">
        <v>41293</v>
      </c>
      <c r="C6767">
        <v>2300</v>
      </c>
      <c r="D6767">
        <v>1.77E-2</v>
      </c>
      <c r="E6767">
        <v>1.1599999999999999E-2</v>
      </c>
      <c r="F6767">
        <v>0</v>
      </c>
      <c r="G6767">
        <v>2.12E-2</v>
      </c>
    </row>
    <row r="6768" spans="1:7" x14ac:dyDescent="0.25">
      <c r="A6768">
        <v>10149999</v>
      </c>
      <c r="B6768" s="1">
        <v>41293</v>
      </c>
      <c r="C6768">
        <v>2330</v>
      </c>
      <c r="D6768">
        <v>1.12E-2</v>
      </c>
      <c r="E6768">
        <v>9.4000000000000004E-3</v>
      </c>
      <c r="F6768">
        <v>0</v>
      </c>
      <c r="G6768">
        <v>1.46E-2</v>
      </c>
    </row>
    <row r="6769" spans="1:7" x14ac:dyDescent="0.25">
      <c r="A6769">
        <v>10149999</v>
      </c>
      <c r="B6769" s="1">
        <v>41293</v>
      </c>
      <c r="C6769">
        <v>2400</v>
      </c>
      <c r="D6769">
        <v>1.0999999999999999E-2</v>
      </c>
      <c r="E6769">
        <v>9.2999999999999992E-3</v>
      </c>
      <c r="F6769">
        <v>0</v>
      </c>
      <c r="G6769">
        <v>1.44E-2</v>
      </c>
    </row>
    <row r="6770" spans="1:7" x14ac:dyDescent="0.25">
      <c r="A6770">
        <v>10149999</v>
      </c>
      <c r="B6770" s="1">
        <v>41294</v>
      </c>
      <c r="C6770">
        <v>30</v>
      </c>
      <c r="D6770">
        <v>1.0500000000000001E-2</v>
      </c>
      <c r="E6770">
        <v>9.7000000000000003E-3</v>
      </c>
      <c r="F6770">
        <v>0</v>
      </c>
      <c r="G6770">
        <v>1.43E-2</v>
      </c>
    </row>
    <row r="6771" spans="1:7" x14ac:dyDescent="0.25">
      <c r="A6771">
        <v>10149999</v>
      </c>
      <c r="B6771" s="1">
        <v>41294</v>
      </c>
      <c r="C6771">
        <v>100</v>
      </c>
      <c r="D6771">
        <v>1.12E-2</v>
      </c>
      <c r="E6771">
        <v>9.5999999999999992E-3</v>
      </c>
      <c r="F6771">
        <v>0</v>
      </c>
      <c r="G6771">
        <v>1.4800000000000001E-2</v>
      </c>
    </row>
    <row r="6772" spans="1:7" x14ac:dyDescent="0.25">
      <c r="A6772">
        <v>10149999</v>
      </c>
      <c r="B6772" s="1">
        <v>41294</v>
      </c>
      <c r="C6772">
        <v>130</v>
      </c>
      <c r="D6772">
        <v>1.0699999999999999E-2</v>
      </c>
      <c r="E6772">
        <v>9.7000000000000003E-3</v>
      </c>
      <c r="F6772">
        <v>0</v>
      </c>
      <c r="G6772">
        <v>1.4500000000000001E-2</v>
      </c>
    </row>
    <row r="6773" spans="1:7" x14ac:dyDescent="0.25">
      <c r="A6773">
        <v>10149999</v>
      </c>
      <c r="B6773" s="1">
        <v>41294</v>
      </c>
      <c r="C6773">
        <v>200</v>
      </c>
      <c r="D6773">
        <v>1.11E-2</v>
      </c>
      <c r="E6773">
        <v>9.5999999999999992E-3</v>
      </c>
      <c r="F6773">
        <v>0</v>
      </c>
      <c r="G6773">
        <v>1.46E-2</v>
      </c>
    </row>
    <row r="6774" spans="1:7" x14ac:dyDescent="0.25">
      <c r="A6774">
        <v>10149999</v>
      </c>
      <c r="B6774" s="1">
        <v>41294</v>
      </c>
      <c r="C6774">
        <v>230</v>
      </c>
      <c r="D6774">
        <v>1.06E-2</v>
      </c>
      <c r="E6774">
        <v>9.7000000000000003E-3</v>
      </c>
      <c r="F6774">
        <v>0</v>
      </c>
      <c r="G6774">
        <v>1.44E-2</v>
      </c>
    </row>
    <row r="6775" spans="1:7" x14ac:dyDescent="0.25">
      <c r="A6775">
        <v>10149999</v>
      </c>
      <c r="B6775" s="1">
        <v>41294</v>
      </c>
      <c r="C6775">
        <v>300</v>
      </c>
      <c r="D6775">
        <v>1.0999999999999999E-2</v>
      </c>
      <c r="E6775">
        <v>9.4000000000000004E-3</v>
      </c>
      <c r="F6775">
        <v>0</v>
      </c>
      <c r="G6775">
        <v>1.4500000000000001E-2</v>
      </c>
    </row>
    <row r="6776" spans="1:7" x14ac:dyDescent="0.25">
      <c r="A6776">
        <v>10149999</v>
      </c>
      <c r="B6776" s="1">
        <v>41294</v>
      </c>
      <c r="C6776">
        <v>330</v>
      </c>
      <c r="D6776">
        <v>1.0800000000000001E-2</v>
      </c>
      <c r="E6776">
        <v>0.01</v>
      </c>
      <c r="F6776">
        <v>0</v>
      </c>
      <c r="G6776">
        <v>1.47E-2</v>
      </c>
    </row>
    <row r="6777" spans="1:7" x14ac:dyDescent="0.25">
      <c r="A6777">
        <v>10149999</v>
      </c>
      <c r="B6777" s="1">
        <v>41294</v>
      </c>
      <c r="C6777">
        <v>400</v>
      </c>
      <c r="D6777">
        <v>1.12E-2</v>
      </c>
      <c r="E6777">
        <v>9.7000000000000003E-3</v>
      </c>
      <c r="F6777">
        <v>0</v>
      </c>
      <c r="G6777">
        <v>1.49E-2</v>
      </c>
    </row>
    <row r="6778" spans="1:7" x14ac:dyDescent="0.25">
      <c r="A6778">
        <v>10149999</v>
      </c>
      <c r="B6778" s="1">
        <v>41294</v>
      </c>
      <c r="C6778">
        <v>430</v>
      </c>
      <c r="D6778">
        <v>1.0999999999999999E-2</v>
      </c>
      <c r="E6778">
        <v>1.04E-2</v>
      </c>
      <c r="F6778">
        <v>0</v>
      </c>
      <c r="G6778">
        <v>1.52E-2</v>
      </c>
    </row>
    <row r="6779" spans="1:7" x14ac:dyDescent="0.25">
      <c r="A6779">
        <v>10149999</v>
      </c>
      <c r="B6779" s="1">
        <v>41294</v>
      </c>
      <c r="C6779">
        <v>500</v>
      </c>
      <c r="D6779">
        <v>1.17E-2</v>
      </c>
      <c r="E6779">
        <v>1.06E-2</v>
      </c>
      <c r="F6779">
        <v>0</v>
      </c>
      <c r="G6779">
        <v>1.5699999999999999E-2</v>
      </c>
    </row>
    <row r="6780" spans="1:7" x14ac:dyDescent="0.25">
      <c r="A6780">
        <v>10149999</v>
      </c>
      <c r="B6780" s="1">
        <v>41294</v>
      </c>
      <c r="C6780">
        <v>530</v>
      </c>
      <c r="D6780">
        <v>1.0999999999999999E-2</v>
      </c>
      <c r="E6780">
        <v>1.0500000000000001E-2</v>
      </c>
      <c r="F6780">
        <v>0</v>
      </c>
      <c r="G6780">
        <v>1.5299999999999999E-2</v>
      </c>
    </row>
    <row r="6781" spans="1:7" x14ac:dyDescent="0.25">
      <c r="A6781">
        <v>10149999</v>
      </c>
      <c r="B6781" s="1">
        <v>41294</v>
      </c>
      <c r="C6781">
        <v>600</v>
      </c>
      <c r="D6781">
        <v>1.15E-2</v>
      </c>
      <c r="E6781">
        <v>0.01</v>
      </c>
      <c r="F6781">
        <v>0</v>
      </c>
      <c r="G6781">
        <v>1.5299999999999999E-2</v>
      </c>
    </row>
    <row r="6782" spans="1:7" x14ac:dyDescent="0.25">
      <c r="A6782">
        <v>10149999</v>
      </c>
      <c r="B6782" s="1">
        <v>41294</v>
      </c>
      <c r="C6782">
        <v>630</v>
      </c>
      <c r="D6782">
        <v>1.2200000000000001E-2</v>
      </c>
      <c r="E6782">
        <v>1.55E-2</v>
      </c>
      <c r="F6782">
        <v>0</v>
      </c>
      <c r="G6782">
        <v>1.9699999999999999E-2</v>
      </c>
    </row>
    <row r="6783" spans="1:7" x14ac:dyDescent="0.25">
      <c r="A6783">
        <v>10149999</v>
      </c>
      <c r="B6783" s="1">
        <v>41294</v>
      </c>
      <c r="C6783">
        <v>700</v>
      </c>
      <c r="D6783">
        <v>1.6400000000000001E-2</v>
      </c>
      <c r="E6783">
        <v>2.1000000000000001E-2</v>
      </c>
      <c r="F6783">
        <v>0</v>
      </c>
      <c r="G6783">
        <v>2.6700000000000002E-2</v>
      </c>
    </row>
    <row r="6784" spans="1:7" x14ac:dyDescent="0.25">
      <c r="A6784">
        <v>10149999</v>
      </c>
      <c r="B6784" s="1">
        <v>41294</v>
      </c>
      <c r="C6784">
        <v>730</v>
      </c>
      <c r="D6784">
        <v>2.3199999999999998E-2</v>
      </c>
      <c r="E6784">
        <v>2.7199999999999998E-2</v>
      </c>
      <c r="F6784">
        <v>0</v>
      </c>
      <c r="G6784">
        <v>3.5799999999999998E-2</v>
      </c>
    </row>
    <row r="6785" spans="1:7" x14ac:dyDescent="0.25">
      <c r="A6785">
        <v>10149999</v>
      </c>
      <c r="B6785" s="1">
        <v>41294</v>
      </c>
      <c r="C6785">
        <v>800</v>
      </c>
      <c r="D6785">
        <v>2.2700000000000001E-2</v>
      </c>
      <c r="E6785">
        <v>2.5600000000000001E-2</v>
      </c>
      <c r="F6785">
        <v>0</v>
      </c>
      <c r="G6785">
        <v>3.4299999999999997E-2</v>
      </c>
    </row>
    <row r="6786" spans="1:7" x14ac:dyDescent="0.25">
      <c r="A6786">
        <v>10149999</v>
      </c>
      <c r="B6786" s="1">
        <v>41294</v>
      </c>
      <c r="C6786">
        <v>830</v>
      </c>
      <c r="D6786">
        <v>4.1000000000000002E-2</v>
      </c>
      <c r="E6786">
        <v>3.0499999999999999E-2</v>
      </c>
      <c r="F6786">
        <v>0</v>
      </c>
      <c r="G6786">
        <v>5.1499999999999997E-2</v>
      </c>
    </row>
    <row r="6787" spans="1:7" x14ac:dyDescent="0.25">
      <c r="A6787">
        <v>10149999</v>
      </c>
      <c r="B6787" s="1">
        <v>41294</v>
      </c>
      <c r="C6787">
        <v>900</v>
      </c>
      <c r="D6787">
        <v>0.11600000000000001</v>
      </c>
      <c r="E6787">
        <v>5.5E-2</v>
      </c>
      <c r="F6787">
        <v>0</v>
      </c>
      <c r="G6787">
        <v>0.12839999999999999</v>
      </c>
    </row>
    <row r="6788" spans="1:7" x14ac:dyDescent="0.25">
      <c r="A6788">
        <v>10149999</v>
      </c>
      <c r="B6788" s="1">
        <v>41294</v>
      </c>
      <c r="C6788">
        <v>930</v>
      </c>
      <c r="D6788">
        <v>0.186</v>
      </c>
      <c r="E6788">
        <v>9.11E-2</v>
      </c>
      <c r="F6788">
        <v>0</v>
      </c>
      <c r="G6788">
        <v>0.20730000000000001</v>
      </c>
    </row>
    <row r="6789" spans="1:7" x14ac:dyDescent="0.25">
      <c r="A6789">
        <v>10149999</v>
      </c>
      <c r="B6789" s="1">
        <v>41294</v>
      </c>
      <c r="C6789">
        <v>1000</v>
      </c>
      <c r="D6789">
        <v>0.25119999999999998</v>
      </c>
      <c r="E6789">
        <v>0.1147</v>
      </c>
      <c r="F6789">
        <v>0</v>
      </c>
      <c r="G6789">
        <v>0.27600000000000002</v>
      </c>
    </row>
    <row r="6790" spans="1:7" x14ac:dyDescent="0.25">
      <c r="A6790">
        <v>10149999</v>
      </c>
      <c r="B6790" s="1">
        <v>41294</v>
      </c>
      <c r="C6790">
        <v>1030</v>
      </c>
      <c r="D6790">
        <v>0.27429999999999999</v>
      </c>
      <c r="E6790">
        <v>0.1232</v>
      </c>
      <c r="F6790">
        <v>0</v>
      </c>
      <c r="G6790">
        <v>0.30080000000000001</v>
      </c>
    </row>
    <row r="6791" spans="1:7" x14ac:dyDescent="0.25">
      <c r="A6791">
        <v>10149999</v>
      </c>
      <c r="B6791" s="1">
        <v>41294</v>
      </c>
      <c r="C6791">
        <v>1100</v>
      </c>
      <c r="D6791">
        <v>0.34649999999999997</v>
      </c>
      <c r="E6791">
        <v>0.14649999999999999</v>
      </c>
      <c r="F6791">
        <v>0</v>
      </c>
      <c r="G6791">
        <v>0.37619999999999998</v>
      </c>
    </row>
    <row r="6792" spans="1:7" x14ac:dyDescent="0.25">
      <c r="A6792">
        <v>10149999</v>
      </c>
      <c r="B6792" s="1">
        <v>41294</v>
      </c>
      <c r="C6792">
        <v>1130</v>
      </c>
      <c r="D6792">
        <v>0.37469999999999998</v>
      </c>
      <c r="E6792">
        <v>0.15229999999999999</v>
      </c>
      <c r="F6792">
        <v>0</v>
      </c>
      <c r="G6792">
        <v>0.40439999999999998</v>
      </c>
    </row>
    <row r="6793" spans="1:7" x14ac:dyDescent="0.25">
      <c r="A6793">
        <v>10149999</v>
      </c>
      <c r="B6793" s="1">
        <v>41294</v>
      </c>
      <c r="C6793">
        <v>1200</v>
      </c>
      <c r="D6793">
        <v>0.3493</v>
      </c>
      <c r="E6793">
        <v>0.1457</v>
      </c>
      <c r="F6793">
        <v>0</v>
      </c>
      <c r="G6793">
        <v>0.37859999999999999</v>
      </c>
    </row>
    <row r="6794" spans="1:7" x14ac:dyDescent="0.25">
      <c r="A6794">
        <v>10149999</v>
      </c>
      <c r="B6794" s="1">
        <v>41294</v>
      </c>
      <c r="C6794">
        <v>1230</v>
      </c>
      <c r="D6794">
        <v>0.3523</v>
      </c>
      <c r="E6794">
        <v>0.15459999999999999</v>
      </c>
      <c r="F6794">
        <v>0</v>
      </c>
      <c r="G6794">
        <v>0.38469999999999999</v>
      </c>
    </row>
    <row r="6795" spans="1:7" x14ac:dyDescent="0.25">
      <c r="A6795">
        <v>10149999</v>
      </c>
      <c r="B6795" s="1">
        <v>41294</v>
      </c>
      <c r="C6795">
        <v>1300</v>
      </c>
      <c r="D6795">
        <v>0.38500000000000001</v>
      </c>
      <c r="E6795">
        <v>0.1759</v>
      </c>
      <c r="F6795">
        <v>0</v>
      </c>
      <c r="G6795">
        <v>0.42330000000000001</v>
      </c>
    </row>
    <row r="6796" spans="1:7" x14ac:dyDescent="0.25">
      <c r="A6796">
        <v>10149999</v>
      </c>
      <c r="B6796" s="1">
        <v>41294</v>
      </c>
      <c r="C6796">
        <v>1330</v>
      </c>
      <c r="D6796">
        <v>0.376</v>
      </c>
      <c r="E6796">
        <v>0.18970000000000001</v>
      </c>
      <c r="F6796">
        <v>0</v>
      </c>
      <c r="G6796">
        <v>0.42120000000000002</v>
      </c>
    </row>
    <row r="6797" spans="1:7" x14ac:dyDescent="0.25">
      <c r="A6797">
        <v>10149999</v>
      </c>
      <c r="B6797" s="1">
        <v>41294</v>
      </c>
      <c r="C6797">
        <v>1400</v>
      </c>
      <c r="D6797">
        <v>0.35549999999999998</v>
      </c>
      <c r="E6797">
        <v>0.17430000000000001</v>
      </c>
      <c r="F6797">
        <v>0</v>
      </c>
      <c r="G6797">
        <v>0.39600000000000002</v>
      </c>
    </row>
    <row r="6798" spans="1:7" x14ac:dyDescent="0.25">
      <c r="A6798">
        <v>10149999</v>
      </c>
      <c r="B6798" s="1">
        <v>41294</v>
      </c>
      <c r="C6798">
        <v>1430</v>
      </c>
      <c r="D6798">
        <v>0.3589</v>
      </c>
      <c r="E6798">
        <v>0.16850000000000001</v>
      </c>
      <c r="F6798">
        <v>0</v>
      </c>
      <c r="G6798">
        <v>0.39650000000000002</v>
      </c>
    </row>
    <row r="6799" spans="1:7" x14ac:dyDescent="0.25">
      <c r="A6799">
        <v>10149999</v>
      </c>
      <c r="B6799" s="1">
        <v>41294</v>
      </c>
      <c r="C6799">
        <v>1500</v>
      </c>
      <c r="D6799">
        <v>0.35599999999999998</v>
      </c>
      <c r="E6799">
        <v>0.15920000000000001</v>
      </c>
      <c r="F6799">
        <v>0</v>
      </c>
      <c r="G6799">
        <v>0.38990000000000002</v>
      </c>
    </row>
    <row r="6800" spans="1:7" x14ac:dyDescent="0.25">
      <c r="A6800">
        <v>10149999</v>
      </c>
      <c r="B6800" s="1">
        <v>41294</v>
      </c>
      <c r="C6800">
        <v>1530</v>
      </c>
      <c r="D6800">
        <v>0.3795</v>
      </c>
      <c r="E6800">
        <v>0.16719999999999999</v>
      </c>
      <c r="F6800">
        <v>0</v>
      </c>
      <c r="G6800">
        <v>0.41470000000000001</v>
      </c>
    </row>
    <row r="6801" spans="1:7" x14ac:dyDescent="0.25">
      <c r="A6801">
        <v>10149999</v>
      </c>
      <c r="B6801" s="1">
        <v>41294</v>
      </c>
      <c r="C6801">
        <v>1600</v>
      </c>
      <c r="D6801">
        <v>0.37059999999999998</v>
      </c>
      <c r="E6801">
        <v>0.16589999999999999</v>
      </c>
      <c r="F6801">
        <v>0</v>
      </c>
      <c r="G6801">
        <v>0.40610000000000002</v>
      </c>
    </row>
    <row r="6802" spans="1:7" x14ac:dyDescent="0.25">
      <c r="A6802">
        <v>10149999</v>
      </c>
      <c r="B6802" s="1">
        <v>41294</v>
      </c>
      <c r="C6802">
        <v>1630</v>
      </c>
      <c r="D6802">
        <v>0.37290000000000001</v>
      </c>
      <c r="E6802">
        <v>0.1678</v>
      </c>
      <c r="F6802">
        <v>0</v>
      </c>
      <c r="G6802">
        <v>0.40889999999999999</v>
      </c>
    </row>
    <row r="6803" spans="1:7" x14ac:dyDescent="0.25">
      <c r="A6803">
        <v>10149999</v>
      </c>
      <c r="B6803" s="1">
        <v>41294</v>
      </c>
      <c r="C6803">
        <v>1700</v>
      </c>
      <c r="D6803">
        <v>0.35639999999999999</v>
      </c>
      <c r="E6803">
        <v>0.16930000000000001</v>
      </c>
      <c r="F6803">
        <v>0</v>
      </c>
      <c r="G6803">
        <v>0.3947</v>
      </c>
    </row>
    <row r="6804" spans="1:7" x14ac:dyDescent="0.25">
      <c r="A6804">
        <v>10149999</v>
      </c>
      <c r="B6804" s="1">
        <v>41294</v>
      </c>
      <c r="C6804">
        <v>1730</v>
      </c>
      <c r="D6804">
        <v>0.3775</v>
      </c>
      <c r="E6804">
        <v>0.18759999999999999</v>
      </c>
      <c r="F6804">
        <v>0</v>
      </c>
      <c r="G6804">
        <v>0.42149999999999999</v>
      </c>
    </row>
    <row r="6805" spans="1:7" x14ac:dyDescent="0.25">
      <c r="A6805">
        <v>10149999</v>
      </c>
      <c r="B6805" s="1">
        <v>41294</v>
      </c>
      <c r="C6805">
        <v>1800</v>
      </c>
      <c r="D6805">
        <v>0.32600000000000001</v>
      </c>
      <c r="E6805">
        <v>0.17249999999999999</v>
      </c>
      <c r="F6805">
        <v>0</v>
      </c>
      <c r="G6805">
        <v>0.36880000000000002</v>
      </c>
    </row>
    <row r="6806" spans="1:7" x14ac:dyDescent="0.25">
      <c r="A6806">
        <v>10149999</v>
      </c>
      <c r="B6806" s="1">
        <v>41294</v>
      </c>
      <c r="C6806">
        <v>1830</v>
      </c>
      <c r="D6806">
        <v>0.2311</v>
      </c>
      <c r="E6806">
        <v>0.1447</v>
      </c>
      <c r="F6806">
        <v>0</v>
      </c>
      <c r="G6806">
        <v>0.27279999999999999</v>
      </c>
    </row>
    <row r="6807" spans="1:7" x14ac:dyDescent="0.25">
      <c r="A6807">
        <v>10149999</v>
      </c>
      <c r="B6807" s="1">
        <v>41294</v>
      </c>
      <c r="C6807">
        <v>1900</v>
      </c>
      <c r="D6807">
        <v>0.17860000000000001</v>
      </c>
      <c r="E6807">
        <v>0.126</v>
      </c>
      <c r="F6807">
        <v>0</v>
      </c>
      <c r="G6807">
        <v>0.21859999999999999</v>
      </c>
    </row>
    <row r="6808" spans="1:7" x14ac:dyDescent="0.25">
      <c r="A6808">
        <v>10149999</v>
      </c>
      <c r="B6808" s="1">
        <v>41294</v>
      </c>
      <c r="C6808">
        <v>1930</v>
      </c>
      <c r="D6808">
        <v>0.13800000000000001</v>
      </c>
      <c r="E6808">
        <v>9.7100000000000006E-2</v>
      </c>
      <c r="F6808">
        <v>0</v>
      </c>
      <c r="G6808">
        <v>0.16880000000000001</v>
      </c>
    </row>
    <row r="6809" spans="1:7" x14ac:dyDescent="0.25">
      <c r="A6809">
        <v>10149999</v>
      </c>
      <c r="B6809" s="1">
        <v>41294</v>
      </c>
      <c r="C6809">
        <v>2000</v>
      </c>
      <c r="D6809">
        <v>0.12509999999999999</v>
      </c>
      <c r="E6809">
        <v>8.9899999999999994E-2</v>
      </c>
      <c r="F6809">
        <v>0</v>
      </c>
      <c r="G6809">
        <v>0.15409999999999999</v>
      </c>
    </row>
    <row r="6810" spans="1:7" x14ac:dyDescent="0.25">
      <c r="A6810">
        <v>10149999</v>
      </c>
      <c r="B6810" s="1">
        <v>41294</v>
      </c>
      <c r="C6810">
        <v>2030</v>
      </c>
      <c r="D6810">
        <v>7.5899999999999995E-2</v>
      </c>
      <c r="E6810">
        <v>5.8900000000000001E-2</v>
      </c>
      <c r="F6810">
        <v>0</v>
      </c>
      <c r="G6810">
        <v>9.6199999999999994E-2</v>
      </c>
    </row>
    <row r="6811" spans="1:7" x14ac:dyDescent="0.25">
      <c r="A6811">
        <v>10149999</v>
      </c>
      <c r="B6811" s="1">
        <v>41294</v>
      </c>
      <c r="C6811">
        <v>2100</v>
      </c>
      <c r="D6811">
        <v>8.0500000000000002E-2</v>
      </c>
      <c r="E6811">
        <v>7.2499999999999995E-2</v>
      </c>
      <c r="F6811">
        <v>0</v>
      </c>
      <c r="G6811">
        <v>0.1085</v>
      </c>
    </row>
    <row r="6812" spans="1:7" x14ac:dyDescent="0.25">
      <c r="A6812">
        <v>10149999</v>
      </c>
      <c r="B6812" s="1">
        <v>41294</v>
      </c>
      <c r="C6812">
        <v>2130</v>
      </c>
      <c r="D6812">
        <v>6.4899999999999999E-2</v>
      </c>
      <c r="E6812">
        <v>5.2999999999999999E-2</v>
      </c>
      <c r="F6812">
        <v>0</v>
      </c>
      <c r="G6812">
        <v>8.3799999999999999E-2</v>
      </c>
    </row>
    <row r="6813" spans="1:7" x14ac:dyDescent="0.25">
      <c r="A6813">
        <v>10149999</v>
      </c>
      <c r="B6813" s="1">
        <v>41294</v>
      </c>
      <c r="C6813">
        <v>2200</v>
      </c>
      <c r="D6813">
        <v>6.4000000000000001E-2</v>
      </c>
      <c r="E6813">
        <v>4.87E-2</v>
      </c>
      <c r="F6813">
        <v>0</v>
      </c>
      <c r="G6813">
        <v>8.0399999999999999E-2</v>
      </c>
    </row>
    <row r="6814" spans="1:7" x14ac:dyDescent="0.25">
      <c r="A6814">
        <v>10149999</v>
      </c>
      <c r="B6814" s="1">
        <v>41294</v>
      </c>
      <c r="C6814">
        <v>2230</v>
      </c>
      <c r="D6814">
        <v>4.1599999999999998E-2</v>
      </c>
      <c r="E6814">
        <v>3.5499999999999997E-2</v>
      </c>
      <c r="F6814">
        <v>0</v>
      </c>
      <c r="G6814">
        <v>5.4800000000000001E-2</v>
      </c>
    </row>
    <row r="6815" spans="1:7" x14ac:dyDescent="0.25">
      <c r="A6815">
        <v>10149999</v>
      </c>
      <c r="B6815" s="1">
        <v>41294</v>
      </c>
      <c r="C6815">
        <v>2300</v>
      </c>
      <c r="D6815">
        <v>1.8700000000000001E-2</v>
      </c>
      <c r="E6815">
        <v>1.6400000000000001E-2</v>
      </c>
      <c r="F6815">
        <v>0</v>
      </c>
      <c r="G6815">
        <v>2.4899999999999999E-2</v>
      </c>
    </row>
    <row r="6816" spans="1:7" x14ac:dyDescent="0.25">
      <c r="A6816">
        <v>10149999</v>
      </c>
      <c r="B6816" s="1">
        <v>41294</v>
      </c>
      <c r="C6816">
        <v>2330</v>
      </c>
      <c r="D6816">
        <v>1.6E-2</v>
      </c>
      <c r="E6816">
        <v>1.4999999999999999E-2</v>
      </c>
      <c r="F6816">
        <v>0</v>
      </c>
      <c r="G6816">
        <v>2.18E-2</v>
      </c>
    </row>
    <row r="6817" spans="1:7" x14ac:dyDescent="0.25">
      <c r="A6817">
        <v>10149999</v>
      </c>
      <c r="B6817" s="1">
        <v>41294</v>
      </c>
      <c r="C6817">
        <v>2400</v>
      </c>
      <c r="D6817">
        <v>1.6E-2</v>
      </c>
      <c r="E6817">
        <v>1.4999999999999999E-2</v>
      </c>
      <c r="F6817">
        <v>0</v>
      </c>
      <c r="G6817">
        <v>2.1999999999999999E-2</v>
      </c>
    </row>
    <row r="6818" spans="1:7" x14ac:dyDescent="0.25">
      <c r="A6818">
        <v>10149999</v>
      </c>
      <c r="B6818" s="1">
        <v>41295</v>
      </c>
      <c r="C6818">
        <v>30</v>
      </c>
      <c r="D6818">
        <v>1.61E-2</v>
      </c>
      <c r="E6818">
        <v>1.5100000000000001E-2</v>
      </c>
      <c r="F6818">
        <v>0</v>
      </c>
      <c r="G6818">
        <v>2.2100000000000002E-2</v>
      </c>
    </row>
    <row r="6819" spans="1:7" x14ac:dyDescent="0.25">
      <c r="A6819">
        <v>10149999</v>
      </c>
      <c r="B6819" s="1">
        <v>41295</v>
      </c>
      <c r="C6819">
        <v>100</v>
      </c>
      <c r="D6819">
        <v>1.6199999999999999E-2</v>
      </c>
      <c r="E6819">
        <v>1.54E-2</v>
      </c>
      <c r="F6819">
        <v>0</v>
      </c>
      <c r="G6819">
        <v>2.24E-2</v>
      </c>
    </row>
    <row r="6820" spans="1:7" x14ac:dyDescent="0.25">
      <c r="A6820">
        <v>10149999</v>
      </c>
      <c r="B6820" s="1">
        <v>41295</v>
      </c>
      <c r="C6820">
        <v>130</v>
      </c>
      <c r="D6820">
        <v>1.6400000000000001E-2</v>
      </c>
      <c r="E6820">
        <v>1.55E-2</v>
      </c>
      <c r="F6820">
        <v>0</v>
      </c>
      <c r="G6820">
        <v>2.2499999999999999E-2</v>
      </c>
    </row>
    <row r="6821" spans="1:7" x14ac:dyDescent="0.25">
      <c r="A6821">
        <v>10149999</v>
      </c>
      <c r="B6821" s="1">
        <v>41295</v>
      </c>
      <c r="C6821">
        <v>200</v>
      </c>
      <c r="D6821">
        <v>1.6400000000000001E-2</v>
      </c>
      <c r="E6821">
        <v>1.55E-2</v>
      </c>
      <c r="F6821">
        <v>0</v>
      </c>
      <c r="G6821">
        <v>2.2599999999999999E-2</v>
      </c>
    </row>
    <row r="6822" spans="1:7" x14ac:dyDescent="0.25">
      <c r="A6822">
        <v>10149999</v>
      </c>
      <c r="B6822" s="1">
        <v>41295</v>
      </c>
      <c r="C6822">
        <v>230</v>
      </c>
      <c r="D6822">
        <v>1.6199999999999999E-2</v>
      </c>
      <c r="E6822">
        <v>1.5299999999999999E-2</v>
      </c>
      <c r="F6822">
        <v>0</v>
      </c>
      <c r="G6822">
        <v>2.23E-2</v>
      </c>
    </row>
    <row r="6823" spans="1:7" x14ac:dyDescent="0.25">
      <c r="A6823">
        <v>10149999</v>
      </c>
      <c r="B6823" s="1">
        <v>41295</v>
      </c>
      <c r="C6823">
        <v>300</v>
      </c>
      <c r="D6823">
        <v>1.6400000000000001E-2</v>
      </c>
      <c r="E6823">
        <v>1.55E-2</v>
      </c>
      <c r="F6823">
        <v>0</v>
      </c>
      <c r="G6823">
        <v>2.2499999999999999E-2</v>
      </c>
    </row>
    <row r="6824" spans="1:7" x14ac:dyDescent="0.25">
      <c r="A6824">
        <v>10149999</v>
      </c>
      <c r="B6824" s="1">
        <v>41295</v>
      </c>
      <c r="C6824">
        <v>330</v>
      </c>
      <c r="D6824">
        <v>1.6400000000000001E-2</v>
      </c>
      <c r="E6824">
        <v>1.5599999999999999E-2</v>
      </c>
      <c r="F6824">
        <v>0</v>
      </c>
      <c r="G6824">
        <v>2.2700000000000001E-2</v>
      </c>
    </row>
    <row r="6825" spans="1:7" x14ac:dyDescent="0.25">
      <c r="A6825">
        <v>10149999</v>
      </c>
      <c r="B6825" s="1">
        <v>41295</v>
      </c>
      <c r="C6825">
        <v>400</v>
      </c>
      <c r="D6825">
        <v>1.6500000000000001E-2</v>
      </c>
      <c r="E6825">
        <v>1.5599999999999999E-2</v>
      </c>
      <c r="F6825">
        <v>0</v>
      </c>
      <c r="G6825">
        <v>2.2599999999999999E-2</v>
      </c>
    </row>
    <row r="6826" spans="1:7" x14ac:dyDescent="0.25">
      <c r="A6826">
        <v>10149999</v>
      </c>
      <c r="B6826" s="1">
        <v>41295</v>
      </c>
      <c r="C6826">
        <v>430</v>
      </c>
      <c r="D6826">
        <v>1.6400000000000001E-2</v>
      </c>
      <c r="E6826">
        <v>1.5699999999999999E-2</v>
      </c>
      <c r="F6826">
        <v>0</v>
      </c>
      <c r="G6826">
        <v>2.2800000000000001E-2</v>
      </c>
    </row>
    <row r="6827" spans="1:7" x14ac:dyDescent="0.25">
      <c r="A6827">
        <v>10149999</v>
      </c>
      <c r="B6827" s="1">
        <v>41295</v>
      </c>
      <c r="C6827">
        <v>500</v>
      </c>
      <c r="D6827">
        <v>1.6500000000000001E-2</v>
      </c>
      <c r="E6827">
        <v>1.5599999999999999E-2</v>
      </c>
      <c r="F6827">
        <v>0</v>
      </c>
      <c r="G6827">
        <v>2.2700000000000001E-2</v>
      </c>
    </row>
    <row r="6828" spans="1:7" x14ac:dyDescent="0.25">
      <c r="A6828">
        <v>10149999</v>
      </c>
      <c r="B6828" s="1">
        <v>41295</v>
      </c>
      <c r="C6828">
        <v>530</v>
      </c>
      <c r="D6828">
        <v>1.6500000000000001E-2</v>
      </c>
      <c r="E6828">
        <v>1.5599999999999999E-2</v>
      </c>
      <c r="F6828">
        <v>0</v>
      </c>
      <c r="G6828">
        <v>2.2700000000000001E-2</v>
      </c>
    </row>
    <row r="6829" spans="1:7" x14ac:dyDescent="0.25">
      <c r="A6829">
        <v>10149999</v>
      </c>
      <c r="B6829" s="1">
        <v>41295</v>
      </c>
      <c r="C6829">
        <v>600</v>
      </c>
      <c r="D6829">
        <v>1.6500000000000001E-2</v>
      </c>
      <c r="E6829">
        <v>1.5699999999999999E-2</v>
      </c>
      <c r="F6829">
        <v>0</v>
      </c>
      <c r="G6829">
        <v>2.2800000000000001E-2</v>
      </c>
    </row>
    <row r="6830" spans="1:7" x14ac:dyDescent="0.25">
      <c r="A6830">
        <v>10149999</v>
      </c>
      <c r="B6830" s="1">
        <v>41295</v>
      </c>
      <c r="C6830">
        <v>630</v>
      </c>
      <c r="D6830">
        <v>1.9800000000000002E-2</v>
      </c>
      <c r="E6830">
        <v>2.2100000000000002E-2</v>
      </c>
      <c r="F6830">
        <v>0</v>
      </c>
      <c r="G6830">
        <v>2.9700000000000001E-2</v>
      </c>
    </row>
    <row r="6831" spans="1:7" x14ac:dyDescent="0.25">
      <c r="A6831">
        <v>10149999</v>
      </c>
      <c r="B6831" s="1">
        <v>41295</v>
      </c>
      <c r="C6831">
        <v>700</v>
      </c>
      <c r="D6831">
        <v>0.02</v>
      </c>
      <c r="E6831">
        <v>2.47E-2</v>
      </c>
      <c r="F6831">
        <v>0</v>
      </c>
      <c r="G6831">
        <v>3.1800000000000002E-2</v>
      </c>
    </row>
    <row r="6832" spans="1:7" x14ac:dyDescent="0.25">
      <c r="A6832">
        <v>10149999</v>
      </c>
      <c r="B6832" s="1">
        <v>41295</v>
      </c>
      <c r="C6832">
        <v>730</v>
      </c>
      <c r="D6832">
        <v>2.3699999999999999E-2</v>
      </c>
      <c r="E6832">
        <v>2.5899999999999999E-2</v>
      </c>
      <c r="F6832">
        <v>0</v>
      </c>
      <c r="G6832">
        <v>3.5099999999999999E-2</v>
      </c>
    </row>
    <row r="6833" spans="1:7" x14ac:dyDescent="0.25">
      <c r="A6833">
        <v>10149999</v>
      </c>
      <c r="B6833" s="1">
        <v>41295</v>
      </c>
      <c r="C6833">
        <v>800</v>
      </c>
      <c r="D6833">
        <v>2.06E-2</v>
      </c>
      <c r="E6833">
        <v>2.0899999999999998E-2</v>
      </c>
      <c r="F6833">
        <v>0</v>
      </c>
      <c r="G6833">
        <v>2.9399999999999999E-2</v>
      </c>
    </row>
    <row r="6834" spans="1:7" x14ac:dyDescent="0.25">
      <c r="A6834">
        <v>10149999</v>
      </c>
      <c r="B6834" s="1">
        <v>41295</v>
      </c>
      <c r="C6834">
        <v>830</v>
      </c>
      <c r="D6834">
        <v>2.7300000000000001E-2</v>
      </c>
      <c r="E6834">
        <v>1.77E-2</v>
      </c>
      <c r="F6834">
        <v>0</v>
      </c>
      <c r="G6834">
        <v>3.2599999999999997E-2</v>
      </c>
    </row>
    <row r="6835" spans="1:7" x14ac:dyDescent="0.25">
      <c r="A6835">
        <v>10149999</v>
      </c>
      <c r="B6835" s="1">
        <v>41295</v>
      </c>
      <c r="C6835">
        <v>900</v>
      </c>
      <c r="D6835">
        <v>0.1011</v>
      </c>
      <c r="E6835">
        <v>5.1900000000000002E-2</v>
      </c>
      <c r="F6835">
        <v>0</v>
      </c>
      <c r="G6835">
        <v>0.1139</v>
      </c>
    </row>
    <row r="6836" spans="1:7" x14ac:dyDescent="0.25">
      <c r="A6836">
        <v>10149999</v>
      </c>
      <c r="B6836" s="1">
        <v>41295</v>
      </c>
      <c r="C6836">
        <v>930</v>
      </c>
      <c r="D6836">
        <v>0.18820000000000001</v>
      </c>
      <c r="E6836">
        <v>0.1002</v>
      </c>
      <c r="F6836">
        <v>0</v>
      </c>
      <c r="G6836">
        <v>0.2132</v>
      </c>
    </row>
    <row r="6837" spans="1:7" x14ac:dyDescent="0.25">
      <c r="A6837">
        <v>10149999</v>
      </c>
      <c r="B6837" s="1">
        <v>41295</v>
      </c>
      <c r="C6837">
        <v>1000</v>
      </c>
      <c r="D6837">
        <v>0.24229999999999999</v>
      </c>
      <c r="E6837">
        <v>0.1128</v>
      </c>
      <c r="F6837">
        <v>0</v>
      </c>
      <c r="G6837">
        <v>0.26729999999999998</v>
      </c>
    </row>
    <row r="6838" spans="1:7" x14ac:dyDescent="0.25">
      <c r="A6838">
        <v>10149999</v>
      </c>
      <c r="B6838" s="1">
        <v>41295</v>
      </c>
      <c r="C6838">
        <v>1030</v>
      </c>
      <c r="D6838">
        <v>0.26590000000000003</v>
      </c>
      <c r="E6838">
        <v>0.1172</v>
      </c>
      <c r="F6838">
        <v>0</v>
      </c>
      <c r="G6838">
        <v>0.29060000000000002</v>
      </c>
    </row>
    <row r="6839" spans="1:7" x14ac:dyDescent="0.25">
      <c r="A6839">
        <v>10149999</v>
      </c>
      <c r="B6839" s="1">
        <v>41295</v>
      </c>
      <c r="C6839">
        <v>1100</v>
      </c>
      <c r="D6839">
        <v>0.33589999999999998</v>
      </c>
      <c r="E6839">
        <v>0.15379999999999999</v>
      </c>
      <c r="F6839">
        <v>0</v>
      </c>
      <c r="G6839">
        <v>0.36959999999999998</v>
      </c>
    </row>
    <row r="6840" spans="1:7" x14ac:dyDescent="0.25">
      <c r="A6840">
        <v>10149999</v>
      </c>
      <c r="B6840" s="1">
        <v>41295</v>
      </c>
      <c r="C6840">
        <v>1130</v>
      </c>
      <c r="D6840">
        <v>0.37359999999999999</v>
      </c>
      <c r="E6840">
        <v>0.16589999999999999</v>
      </c>
      <c r="F6840">
        <v>0</v>
      </c>
      <c r="G6840">
        <v>0.40860000000000002</v>
      </c>
    </row>
    <row r="6841" spans="1:7" x14ac:dyDescent="0.25">
      <c r="A6841">
        <v>10149999</v>
      </c>
      <c r="B6841" s="1">
        <v>41295</v>
      </c>
      <c r="C6841">
        <v>1200</v>
      </c>
      <c r="D6841">
        <v>0.36509999999999998</v>
      </c>
      <c r="E6841">
        <v>0.16470000000000001</v>
      </c>
      <c r="F6841">
        <v>0</v>
      </c>
      <c r="G6841">
        <v>0.4007</v>
      </c>
    </row>
    <row r="6842" spans="1:7" x14ac:dyDescent="0.25">
      <c r="A6842">
        <v>10149999</v>
      </c>
      <c r="B6842" s="1">
        <v>41295</v>
      </c>
      <c r="C6842">
        <v>1230</v>
      </c>
      <c r="D6842">
        <v>0.34079999999999999</v>
      </c>
      <c r="E6842">
        <v>0.1603</v>
      </c>
      <c r="F6842">
        <v>0</v>
      </c>
      <c r="G6842">
        <v>0.3765</v>
      </c>
    </row>
    <row r="6843" spans="1:7" x14ac:dyDescent="0.25">
      <c r="A6843">
        <v>10149999</v>
      </c>
      <c r="B6843" s="1">
        <v>41295</v>
      </c>
      <c r="C6843">
        <v>1300</v>
      </c>
      <c r="D6843">
        <v>0.34010000000000001</v>
      </c>
      <c r="E6843">
        <v>0.16170000000000001</v>
      </c>
      <c r="F6843">
        <v>0</v>
      </c>
      <c r="G6843">
        <v>0.37659999999999999</v>
      </c>
    </row>
    <row r="6844" spans="1:7" x14ac:dyDescent="0.25">
      <c r="A6844">
        <v>10149999</v>
      </c>
      <c r="B6844" s="1">
        <v>41295</v>
      </c>
      <c r="C6844">
        <v>1330</v>
      </c>
      <c r="D6844">
        <v>0.33210000000000001</v>
      </c>
      <c r="E6844">
        <v>0.17380000000000001</v>
      </c>
      <c r="F6844">
        <v>0</v>
      </c>
      <c r="G6844">
        <v>0.37480000000000002</v>
      </c>
    </row>
    <row r="6845" spans="1:7" x14ac:dyDescent="0.25">
      <c r="A6845">
        <v>10149999</v>
      </c>
      <c r="B6845" s="1">
        <v>41295</v>
      </c>
      <c r="C6845">
        <v>1400</v>
      </c>
      <c r="D6845">
        <v>0.33019999999999999</v>
      </c>
      <c r="E6845">
        <v>0.17019999999999999</v>
      </c>
      <c r="F6845">
        <v>0</v>
      </c>
      <c r="G6845">
        <v>0.37159999999999999</v>
      </c>
    </row>
    <row r="6846" spans="1:7" x14ac:dyDescent="0.25">
      <c r="A6846">
        <v>10149999</v>
      </c>
      <c r="B6846" s="1">
        <v>41295</v>
      </c>
      <c r="C6846">
        <v>1430</v>
      </c>
      <c r="D6846">
        <v>0.3271</v>
      </c>
      <c r="E6846">
        <v>0.15740000000000001</v>
      </c>
      <c r="F6846">
        <v>0</v>
      </c>
      <c r="G6846">
        <v>0.36299999999999999</v>
      </c>
    </row>
    <row r="6847" spans="1:7" x14ac:dyDescent="0.25">
      <c r="A6847">
        <v>10149999</v>
      </c>
      <c r="B6847" s="1">
        <v>41295</v>
      </c>
      <c r="C6847">
        <v>1500</v>
      </c>
      <c r="D6847">
        <v>0.31109999999999999</v>
      </c>
      <c r="E6847">
        <v>0.1482</v>
      </c>
      <c r="F6847">
        <v>0</v>
      </c>
      <c r="G6847">
        <v>0.34460000000000002</v>
      </c>
    </row>
    <row r="6848" spans="1:7" x14ac:dyDescent="0.25">
      <c r="A6848">
        <v>10149999</v>
      </c>
      <c r="B6848" s="1">
        <v>41295</v>
      </c>
      <c r="C6848">
        <v>1530</v>
      </c>
      <c r="D6848">
        <v>0.33660000000000001</v>
      </c>
      <c r="E6848">
        <v>0.16020000000000001</v>
      </c>
      <c r="F6848">
        <v>0</v>
      </c>
      <c r="G6848">
        <v>0.37269999999999998</v>
      </c>
    </row>
    <row r="6849" spans="1:7" x14ac:dyDescent="0.25">
      <c r="A6849">
        <v>10149999</v>
      </c>
      <c r="B6849" s="1">
        <v>41295</v>
      </c>
      <c r="C6849">
        <v>1600</v>
      </c>
      <c r="D6849">
        <v>0.35709999999999997</v>
      </c>
      <c r="E6849">
        <v>0.1696</v>
      </c>
      <c r="F6849">
        <v>0</v>
      </c>
      <c r="G6849">
        <v>0.39539999999999997</v>
      </c>
    </row>
    <row r="6850" spans="1:7" x14ac:dyDescent="0.25">
      <c r="A6850">
        <v>10149999</v>
      </c>
      <c r="B6850" s="1">
        <v>41295</v>
      </c>
      <c r="C6850">
        <v>1630</v>
      </c>
      <c r="D6850">
        <v>0.35089999999999999</v>
      </c>
      <c r="E6850">
        <v>0.1799</v>
      </c>
      <c r="F6850">
        <v>0</v>
      </c>
      <c r="G6850">
        <v>0.39429999999999998</v>
      </c>
    </row>
    <row r="6851" spans="1:7" x14ac:dyDescent="0.25">
      <c r="A6851">
        <v>10149999</v>
      </c>
      <c r="B6851" s="1">
        <v>41295</v>
      </c>
      <c r="C6851">
        <v>1700</v>
      </c>
      <c r="D6851">
        <v>0.32790000000000002</v>
      </c>
      <c r="E6851">
        <v>0.1739</v>
      </c>
      <c r="F6851">
        <v>0</v>
      </c>
      <c r="G6851">
        <v>0.37130000000000002</v>
      </c>
    </row>
    <row r="6852" spans="1:7" x14ac:dyDescent="0.25">
      <c r="A6852">
        <v>10149999</v>
      </c>
      <c r="B6852" s="1">
        <v>41295</v>
      </c>
      <c r="C6852">
        <v>1730</v>
      </c>
      <c r="D6852">
        <v>0.3382</v>
      </c>
      <c r="E6852">
        <v>0.18049999999999999</v>
      </c>
      <c r="F6852">
        <v>0</v>
      </c>
      <c r="G6852">
        <v>0.38340000000000002</v>
      </c>
    </row>
    <row r="6853" spans="1:7" x14ac:dyDescent="0.25">
      <c r="A6853">
        <v>10149999</v>
      </c>
      <c r="B6853" s="1">
        <v>41295</v>
      </c>
      <c r="C6853">
        <v>1800</v>
      </c>
      <c r="D6853">
        <v>0.29499999999999998</v>
      </c>
      <c r="E6853">
        <v>0.17150000000000001</v>
      </c>
      <c r="F6853">
        <v>0</v>
      </c>
      <c r="G6853">
        <v>0.3412</v>
      </c>
    </row>
    <row r="6854" spans="1:7" x14ac:dyDescent="0.25">
      <c r="A6854">
        <v>10149999</v>
      </c>
      <c r="B6854" s="1">
        <v>41295</v>
      </c>
      <c r="C6854">
        <v>1830</v>
      </c>
      <c r="D6854">
        <v>0.24360000000000001</v>
      </c>
      <c r="E6854">
        <v>0.15759999999999999</v>
      </c>
      <c r="F6854">
        <v>0</v>
      </c>
      <c r="G6854">
        <v>0.29010000000000002</v>
      </c>
    </row>
    <row r="6855" spans="1:7" x14ac:dyDescent="0.25">
      <c r="A6855">
        <v>10149999</v>
      </c>
      <c r="B6855" s="1">
        <v>41295</v>
      </c>
      <c r="C6855">
        <v>1900</v>
      </c>
      <c r="D6855">
        <v>0.13789999999999999</v>
      </c>
      <c r="E6855">
        <v>9.9400000000000002E-2</v>
      </c>
      <c r="F6855">
        <v>0</v>
      </c>
      <c r="G6855">
        <v>0.17</v>
      </c>
    </row>
    <row r="6856" spans="1:7" x14ac:dyDescent="0.25">
      <c r="A6856">
        <v>10149999</v>
      </c>
      <c r="B6856" s="1">
        <v>41295</v>
      </c>
      <c r="C6856">
        <v>1930</v>
      </c>
      <c r="D6856">
        <v>7.8799999999999995E-2</v>
      </c>
      <c r="E6856">
        <v>5.9799999999999999E-2</v>
      </c>
      <c r="F6856">
        <v>0</v>
      </c>
      <c r="G6856">
        <v>9.9099999999999994E-2</v>
      </c>
    </row>
    <row r="6857" spans="1:7" x14ac:dyDescent="0.25">
      <c r="A6857">
        <v>10149999</v>
      </c>
      <c r="B6857" s="1">
        <v>41295</v>
      </c>
      <c r="C6857">
        <v>2000</v>
      </c>
      <c r="D6857">
        <v>5.7599999999999998E-2</v>
      </c>
      <c r="E6857">
        <v>5.21E-2</v>
      </c>
      <c r="F6857">
        <v>0</v>
      </c>
      <c r="G6857">
        <v>7.7799999999999994E-2</v>
      </c>
    </row>
    <row r="6858" spans="1:7" x14ac:dyDescent="0.25">
      <c r="A6858">
        <v>10149999</v>
      </c>
      <c r="B6858" s="1">
        <v>41295</v>
      </c>
      <c r="C6858">
        <v>2030</v>
      </c>
      <c r="D6858">
        <v>5.1999999999999998E-2</v>
      </c>
      <c r="E6858">
        <v>4.9299999999999997E-2</v>
      </c>
      <c r="F6858">
        <v>0</v>
      </c>
      <c r="G6858">
        <v>7.1499999999999994E-2</v>
      </c>
    </row>
    <row r="6859" spans="1:7" x14ac:dyDescent="0.25">
      <c r="A6859">
        <v>10149999</v>
      </c>
      <c r="B6859" s="1">
        <v>41295</v>
      </c>
      <c r="C6859">
        <v>2100</v>
      </c>
      <c r="D6859">
        <v>3.4200000000000001E-2</v>
      </c>
      <c r="E6859">
        <v>4.4900000000000002E-2</v>
      </c>
      <c r="F6859">
        <v>0</v>
      </c>
      <c r="G6859">
        <v>5.6500000000000002E-2</v>
      </c>
    </row>
    <row r="6860" spans="1:7" x14ac:dyDescent="0.25">
      <c r="A6860">
        <v>10149999</v>
      </c>
      <c r="B6860" s="1">
        <v>41295</v>
      </c>
      <c r="C6860">
        <v>2130</v>
      </c>
      <c r="D6860">
        <v>1.67E-2</v>
      </c>
      <c r="E6860">
        <v>1.9E-2</v>
      </c>
      <c r="F6860">
        <v>0</v>
      </c>
      <c r="G6860">
        <v>2.53E-2</v>
      </c>
    </row>
    <row r="6861" spans="1:7" x14ac:dyDescent="0.25">
      <c r="A6861">
        <v>10149999</v>
      </c>
      <c r="B6861" s="1">
        <v>41295</v>
      </c>
      <c r="C6861">
        <v>2200</v>
      </c>
      <c r="D6861">
        <v>1.8599999999999998E-2</v>
      </c>
      <c r="E6861">
        <v>1.9599999999999999E-2</v>
      </c>
      <c r="F6861">
        <v>0</v>
      </c>
      <c r="G6861">
        <v>2.7099999999999999E-2</v>
      </c>
    </row>
    <row r="6862" spans="1:7" x14ac:dyDescent="0.25">
      <c r="A6862">
        <v>10149999</v>
      </c>
      <c r="B6862" s="1">
        <v>41295</v>
      </c>
      <c r="C6862">
        <v>2230</v>
      </c>
      <c r="D6862">
        <v>1.7100000000000001E-2</v>
      </c>
      <c r="E6862">
        <v>1.8200000000000001E-2</v>
      </c>
      <c r="F6862">
        <v>0</v>
      </c>
      <c r="G6862">
        <v>2.4899999999999999E-2</v>
      </c>
    </row>
    <row r="6863" spans="1:7" x14ac:dyDescent="0.25">
      <c r="A6863">
        <v>10149999</v>
      </c>
      <c r="B6863" s="1">
        <v>41295</v>
      </c>
      <c r="C6863">
        <v>2300</v>
      </c>
      <c r="D6863">
        <v>1.7500000000000002E-2</v>
      </c>
      <c r="E6863">
        <v>1.67E-2</v>
      </c>
      <c r="F6863">
        <v>0</v>
      </c>
      <c r="G6863">
        <v>2.4299999999999999E-2</v>
      </c>
    </row>
    <row r="6864" spans="1:7" x14ac:dyDescent="0.25">
      <c r="A6864">
        <v>10149999</v>
      </c>
      <c r="B6864" s="1">
        <v>41295</v>
      </c>
      <c r="C6864">
        <v>2330</v>
      </c>
      <c r="D6864">
        <v>1.3100000000000001E-2</v>
      </c>
      <c r="E6864">
        <v>1.2699999999999999E-2</v>
      </c>
      <c r="F6864">
        <v>0</v>
      </c>
      <c r="G6864">
        <v>1.8100000000000002E-2</v>
      </c>
    </row>
    <row r="6865" spans="1:7" x14ac:dyDescent="0.25">
      <c r="A6865">
        <v>10149999</v>
      </c>
      <c r="B6865" s="1">
        <v>41295</v>
      </c>
      <c r="C6865">
        <v>2400</v>
      </c>
      <c r="D6865">
        <v>1.11E-2</v>
      </c>
      <c r="E6865">
        <v>1.18E-2</v>
      </c>
      <c r="F6865">
        <v>0</v>
      </c>
      <c r="G6865">
        <v>1.6299999999999999E-2</v>
      </c>
    </row>
    <row r="6866" spans="1:7" x14ac:dyDescent="0.25">
      <c r="A6866">
        <v>10149999</v>
      </c>
      <c r="B6866" s="1">
        <v>41296</v>
      </c>
      <c r="C6866">
        <v>30</v>
      </c>
      <c r="D6866">
        <v>1.12E-2</v>
      </c>
      <c r="E6866">
        <v>1.17E-2</v>
      </c>
      <c r="F6866">
        <v>0</v>
      </c>
      <c r="G6866">
        <v>1.6199999999999999E-2</v>
      </c>
    </row>
    <row r="6867" spans="1:7" x14ac:dyDescent="0.25">
      <c r="A6867">
        <v>10149999</v>
      </c>
      <c r="B6867" s="1">
        <v>41296</v>
      </c>
      <c r="C6867">
        <v>100</v>
      </c>
      <c r="D6867">
        <v>1.11E-2</v>
      </c>
      <c r="E6867">
        <v>1.04E-2</v>
      </c>
      <c r="F6867">
        <v>0</v>
      </c>
      <c r="G6867">
        <v>1.52E-2</v>
      </c>
    </row>
    <row r="6868" spans="1:7" x14ac:dyDescent="0.25">
      <c r="A6868">
        <v>10149999</v>
      </c>
      <c r="B6868" s="1">
        <v>41296</v>
      </c>
      <c r="C6868">
        <v>130</v>
      </c>
      <c r="D6868">
        <v>1.09E-2</v>
      </c>
      <c r="E6868">
        <v>1.0500000000000001E-2</v>
      </c>
      <c r="F6868">
        <v>0</v>
      </c>
      <c r="G6868">
        <v>1.52E-2</v>
      </c>
    </row>
    <row r="6869" spans="1:7" x14ac:dyDescent="0.25">
      <c r="A6869">
        <v>10149999</v>
      </c>
      <c r="B6869" s="1">
        <v>41296</v>
      </c>
      <c r="C6869">
        <v>200</v>
      </c>
      <c r="D6869">
        <v>1.11E-2</v>
      </c>
      <c r="E6869">
        <v>1.04E-2</v>
      </c>
      <c r="F6869">
        <v>0</v>
      </c>
      <c r="G6869">
        <v>1.5100000000000001E-2</v>
      </c>
    </row>
    <row r="6870" spans="1:7" x14ac:dyDescent="0.25">
      <c r="A6870">
        <v>10149999</v>
      </c>
      <c r="B6870" s="1">
        <v>41296</v>
      </c>
      <c r="C6870">
        <v>230</v>
      </c>
      <c r="D6870">
        <v>1.0999999999999999E-2</v>
      </c>
      <c r="E6870">
        <v>1.04E-2</v>
      </c>
      <c r="F6870">
        <v>0</v>
      </c>
      <c r="G6870">
        <v>1.52E-2</v>
      </c>
    </row>
    <row r="6871" spans="1:7" x14ac:dyDescent="0.25">
      <c r="A6871">
        <v>10149999</v>
      </c>
      <c r="B6871" s="1">
        <v>41296</v>
      </c>
      <c r="C6871">
        <v>300</v>
      </c>
      <c r="D6871">
        <v>1.11E-2</v>
      </c>
      <c r="E6871">
        <v>1.0699999999999999E-2</v>
      </c>
      <c r="F6871">
        <v>0</v>
      </c>
      <c r="G6871">
        <v>1.54E-2</v>
      </c>
    </row>
    <row r="6872" spans="1:7" x14ac:dyDescent="0.25">
      <c r="A6872">
        <v>10149999</v>
      </c>
      <c r="B6872" s="1">
        <v>41296</v>
      </c>
      <c r="C6872">
        <v>330</v>
      </c>
      <c r="D6872">
        <v>1.12E-2</v>
      </c>
      <c r="E6872">
        <v>1.0699999999999999E-2</v>
      </c>
      <c r="F6872">
        <v>0</v>
      </c>
      <c r="G6872">
        <v>1.54E-2</v>
      </c>
    </row>
    <row r="6873" spans="1:7" x14ac:dyDescent="0.25">
      <c r="A6873">
        <v>10149999</v>
      </c>
      <c r="B6873" s="1">
        <v>41296</v>
      </c>
      <c r="C6873">
        <v>400</v>
      </c>
      <c r="D6873">
        <v>1.1299999999999999E-2</v>
      </c>
      <c r="E6873">
        <v>1.09E-2</v>
      </c>
      <c r="F6873">
        <v>0</v>
      </c>
      <c r="G6873">
        <v>1.5699999999999999E-2</v>
      </c>
    </row>
    <row r="6874" spans="1:7" x14ac:dyDescent="0.25">
      <c r="A6874">
        <v>10149999</v>
      </c>
      <c r="B6874" s="1">
        <v>41296</v>
      </c>
      <c r="C6874">
        <v>430</v>
      </c>
      <c r="D6874">
        <v>1.12E-2</v>
      </c>
      <c r="E6874">
        <v>1.0699999999999999E-2</v>
      </c>
      <c r="F6874">
        <v>0</v>
      </c>
      <c r="G6874">
        <v>1.5699999999999999E-2</v>
      </c>
    </row>
    <row r="6875" spans="1:7" x14ac:dyDescent="0.25">
      <c r="A6875">
        <v>10149999</v>
      </c>
      <c r="B6875" s="1">
        <v>41296</v>
      </c>
      <c r="C6875">
        <v>500</v>
      </c>
      <c r="D6875">
        <v>1.14E-2</v>
      </c>
      <c r="E6875">
        <v>1.0999999999999999E-2</v>
      </c>
      <c r="F6875">
        <v>0</v>
      </c>
      <c r="G6875">
        <v>1.5699999999999999E-2</v>
      </c>
    </row>
    <row r="6876" spans="1:7" x14ac:dyDescent="0.25">
      <c r="A6876">
        <v>10149999</v>
      </c>
      <c r="B6876" s="1">
        <v>41296</v>
      </c>
      <c r="C6876">
        <v>530</v>
      </c>
      <c r="D6876">
        <v>1.12E-2</v>
      </c>
      <c r="E6876">
        <v>1.0800000000000001E-2</v>
      </c>
      <c r="F6876">
        <v>0</v>
      </c>
      <c r="G6876">
        <v>1.5599999999999999E-2</v>
      </c>
    </row>
    <row r="6877" spans="1:7" x14ac:dyDescent="0.25">
      <c r="A6877">
        <v>10149999</v>
      </c>
      <c r="B6877" s="1">
        <v>41296</v>
      </c>
      <c r="C6877">
        <v>600</v>
      </c>
      <c r="D6877">
        <v>1.0699999999999999E-2</v>
      </c>
      <c r="E6877">
        <v>1.0999999999999999E-2</v>
      </c>
      <c r="F6877">
        <v>0</v>
      </c>
      <c r="G6877">
        <v>1.5299999999999999E-2</v>
      </c>
    </row>
    <row r="6878" spans="1:7" x14ac:dyDescent="0.25">
      <c r="A6878">
        <v>10149999</v>
      </c>
      <c r="B6878" s="1">
        <v>41296</v>
      </c>
      <c r="C6878">
        <v>630</v>
      </c>
      <c r="D6878">
        <v>1.18E-2</v>
      </c>
      <c r="E6878">
        <v>1.46E-2</v>
      </c>
      <c r="F6878">
        <v>0</v>
      </c>
      <c r="G6878">
        <v>1.8800000000000001E-2</v>
      </c>
    </row>
    <row r="6879" spans="1:7" x14ac:dyDescent="0.25">
      <c r="A6879">
        <v>10149999</v>
      </c>
      <c r="B6879" s="1">
        <v>41296</v>
      </c>
      <c r="C6879">
        <v>700</v>
      </c>
      <c r="D6879">
        <v>1.8499999999999999E-2</v>
      </c>
      <c r="E6879">
        <v>2.4299999999999999E-2</v>
      </c>
      <c r="F6879">
        <v>0</v>
      </c>
      <c r="G6879">
        <v>3.0599999999999999E-2</v>
      </c>
    </row>
    <row r="6880" spans="1:7" x14ac:dyDescent="0.25">
      <c r="A6880">
        <v>10149999</v>
      </c>
      <c r="B6880" s="1">
        <v>41296</v>
      </c>
      <c r="C6880">
        <v>730</v>
      </c>
      <c r="D6880">
        <v>2.2700000000000001E-2</v>
      </c>
      <c r="E6880">
        <v>2.81E-2</v>
      </c>
      <c r="F6880">
        <v>0</v>
      </c>
      <c r="G6880">
        <v>3.6200000000000003E-2</v>
      </c>
    </row>
    <row r="6881" spans="1:7" x14ac:dyDescent="0.25">
      <c r="A6881">
        <v>10149999</v>
      </c>
      <c r="B6881" s="1">
        <v>41296</v>
      </c>
      <c r="C6881">
        <v>800</v>
      </c>
      <c r="D6881">
        <v>2.7300000000000001E-2</v>
      </c>
      <c r="E6881">
        <v>2.9600000000000001E-2</v>
      </c>
      <c r="F6881">
        <v>0</v>
      </c>
      <c r="G6881">
        <v>4.02E-2</v>
      </c>
    </row>
    <row r="6882" spans="1:7" x14ac:dyDescent="0.25">
      <c r="A6882">
        <v>10149999</v>
      </c>
      <c r="B6882" s="1">
        <v>41296</v>
      </c>
      <c r="C6882">
        <v>830</v>
      </c>
      <c r="D6882">
        <v>2.63E-2</v>
      </c>
      <c r="E6882">
        <v>2.3599999999999999E-2</v>
      </c>
      <c r="F6882">
        <v>0</v>
      </c>
      <c r="G6882">
        <v>3.5400000000000001E-2</v>
      </c>
    </row>
    <row r="6883" spans="1:7" x14ac:dyDescent="0.25">
      <c r="A6883">
        <v>10149999</v>
      </c>
      <c r="B6883" s="1">
        <v>41296</v>
      </c>
      <c r="C6883">
        <v>900</v>
      </c>
      <c r="D6883">
        <v>0.1464</v>
      </c>
      <c r="E6883">
        <v>7.51E-2</v>
      </c>
      <c r="F6883">
        <v>0</v>
      </c>
      <c r="G6883">
        <v>0.16470000000000001</v>
      </c>
    </row>
    <row r="6884" spans="1:7" x14ac:dyDescent="0.25">
      <c r="A6884">
        <v>10149999</v>
      </c>
      <c r="B6884" s="1">
        <v>41296</v>
      </c>
      <c r="C6884">
        <v>930</v>
      </c>
      <c r="D6884">
        <v>0.20330000000000001</v>
      </c>
      <c r="E6884">
        <v>9.4200000000000006E-2</v>
      </c>
      <c r="F6884">
        <v>0</v>
      </c>
      <c r="G6884">
        <v>0.22409999999999999</v>
      </c>
    </row>
    <row r="6885" spans="1:7" x14ac:dyDescent="0.25">
      <c r="A6885">
        <v>10149999</v>
      </c>
      <c r="B6885" s="1">
        <v>41296</v>
      </c>
      <c r="C6885">
        <v>1000</v>
      </c>
      <c r="D6885">
        <v>0.25230000000000002</v>
      </c>
      <c r="E6885">
        <v>0.11749999999999999</v>
      </c>
      <c r="F6885">
        <v>0</v>
      </c>
      <c r="G6885">
        <v>0.27839999999999998</v>
      </c>
    </row>
    <row r="6886" spans="1:7" x14ac:dyDescent="0.25">
      <c r="A6886">
        <v>10149999</v>
      </c>
      <c r="B6886" s="1">
        <v>41296</v>
      </c>
      <c r="C6886">
        <v>1030</v>
      </c>
      <c r="D6886">
        <v>0.2717</v>
      </c>
      <c r="E6886">
        <v>0.12520000000000001</v>
      </c>
      <c r="F6886">
        <v>0</v>
      </c>
      <c r="G6886">
        <v>0.29909999999999998</v>
      </c>
    </row>
    <row r="6887" spans="1:7" x14ac:dyDescent="0.25">
      <c r="A6887">
        <v>10149999</v>
      </c>
      <c r="B6887" s="1">
        <v>41296</v>
      </c>
      <c r="C6887">
        <v>1100</v>
      </c>
      <c r="D6887">
        <v>0.36799999999999999</v>
      </c>
      <c r="E6887">
        <v>0.15989999999999999</v>
      </c>
      <c r="F6887">
        <v>0</v>
      </c>
      <c r="G6887">
        <v>0.40129999999999999</v>
      </c>
    </row>
    <row r="6888" spans="1:7" x14ac:dyDescent="0.25">
      <c r="A6888">
        <v>10149999</v>
      </c>
      <c r="B6888" s="1">
        <v>41296</v>
      </c>
      <c r="C6888">
        <v>1130</v>
      </c>
      <c r="D6888">
        <v>0.35520000000000002</v>
      </c>
      <c r="E6888">
        <v>0.15010000000000001</v>
      </c>
      <c r="F6888">
        <v>0</v>
      </c>
      <c r="G6888">
        <v>0.3856</v>
      </c>
    </row>
    <row r="6889" spans="1:7" x14ac:dyDescent="0.25">
      <c r="A6889">
        <v>10149999</v>
      </c>
      <c r="B6889" s="1">
        <v>41296</v>
      </c>
      <c r="C6889">
        <v>1200</v>
      </c>
      <c r="D6889">
        <v>0.34599999999999997</v>
      </c>
      <c r="E6889">
        <v>0.1547</v>
      </c>
      <c r="F6889">
        <v>0</v>
      </c>
      <c r="G6889">
        <v>0.379</v>
      </c>
    </row>
    <row r="6890" spans="1:7" x14ac:dyDescent="0.25">
      <c r="A6890">
        <v>10149999</v>
      </c>
      <c r="B6890" s="1">
        <v>41296</v>
      </c>
      <c r="C6890">
        <v>1230</v>
      </c>
      <c r="D6890">
        <v>0.33879999999999999</v>
      </c>
      <c r="E6890">
        <v>0.15490000000000001</v>
      </c>
      <c r="F6890">
        <v>0</v>
      </c>
      <c r="G6890">
        <v>0.3725</v>
      </c>
    </row>
    <row r="6891" spans="1:7" x14ac:dyDescent="0.25">
      <c r="A6891">
        <v>10149999</v>
      </c>
      <c r="B6891" s="1">
        <v>41296</v>
      </c>
      <c r="C6891">
        <v>1300</v>
      </c>
      <c r="D6891">
        <v>0.34329999999999999</v>
      </c>
      <c r="E6891">
        <v>0.161</v>
      </c>
      <c r="F6891">
        <v>0</v>
      </c>
      <c r="G6891">
        <v>0.37919999999999998</v>
      </c>
    </row>
    <row r="6892" spans="1:7" x14ac:dyDescent="0.25">
      <c r="A6892">
        <v>10149999</v>
      </c>
      <c r="B6892" s="1">
        <v>41296</v>
      </c>
      <c r="C6892">
        <v>1330</v>
      </c>
      <c r="D6892">
        <v>0.33329999999999999</v>
      </c>
      <c r="E6892">
        <v>0.1678</v>
      </c>
      <c r="F6892">
        <v>0</v>
      </c>
      <c r="G6892">
        <v>0.37319999999999998</v>
      </c>
    </row>
    <row r="6893" spans="1:7" x14ac:dyDescent="0.25">
      <c r="A6893">
        <v>10149999</v>
      </c>
      <c r="B6893" s="1">
        <v>41296</v>
      </c>
      <c r="C6893">
        <v>1400</v>
      </c>
      <c r="D6893">
        <v>0.32900000000000001</v>
      </c>
      <c r="E6893">
        <v>0.17030000000000001</v>
      </c>
      <c r="F6893">
        <v>0</v>
      </c>
      <c r="G6893">
        <v>0.37040000000000001</v>
      </c>
    </row>
    <row r="6894" spans="1:7" x14ac:dyDescent="0.25">
      <c r="A6894">
        <v>10149999</v>
      </c>
      <c r="B6894" s="1">
        <v>41296</v>
      </c>
      <c r="C6894">
        <v>1430</v>
      </c>
      <c r="D6894">
        <v>0.31740000000000002</v>
      </c>
      <c r="E6894">
        <v>0.15359999999999999</v>
      </c>
      <c r="F6894">
        <v>0</v>
      </c>
      <c r="G6894">
        <v>0.35270000000000001</v>
      </c>
    </row>
    <row r="6895" spans="1:7" x14ac:dyDescent="0.25">
      <c r="A6895">
        <v>10149999</v>
      </c>
      <c r="B6895" s="1">
        <v>41296</v>
      </c>
      <c r="C6895">
        <v>1500</v>
      </c>
      <c r="D6895">
        <v>0.33379999999999999</v>
      </c>
      <c r="E6895">
        <v>0.15279999999999999</v>
      </c>
      <c r="F6895">
        <v>0</v>
      </c>
      <c r="G6895">
        <v>0.36720000000000003</v>
      </c>
    </row>
    <row r="6896" spans="1:7" x14ac:dyDescent="0.25">
      <c r="A6896">
        <v>10149999</v>
      </c>
      <c r="B6896" s="1">
        <v>41296</v>
      </c>
      <c r="C6896">
        <v>1530</v>
      </c>
      <c r="D6896">
        <v>0.38490000000000002</v>
      </c>
      <c r="E6896">
        <v>0.17319999999999999</v>
      </c>
      <c r="F6896">
        <v>0</v>
      </c>
      <c r="G6896">
        <v>0.42209999999999998</v>
      </c>
    </row>
    <row r="6897" spans="1:7" x14ac:dyDescent="0.25">
      <c r="A6897">
        <v>10149999</v>
      </c>
      <c r="B6897" s="1">
        <v>41296</v>
      </c>
      <c r="C6897">
        <v>1600</v>
      </c>
      <c r="D6897">
        <v>0.38819999999999999</v>
      </c>
      <c r="E6897">
        <v>0.17510000000000001</v>
      </c>
      <c r="F6897">
        <v>0</v>
      </c>
      <c r="G6897">
        <v>0.42570000000000002</v>
      </c>
    </row>
    <row r="6898" spans="1:7" x14ac:dyDescent="0.25">
      <c r="A6898">
        <v>10149999</v>
      </c>
      <c r="B6898" s="1">
        <v>41296</v>
      </c>
      <c r="C6898">
        <v>1630</v>
      </c>
      <c r="D6898">
        <v>0.32740000000000002</v>
      </c>
      <c r="E6898">
        <v>0.15529999999999999</v>
      </c>
      <c r="F6898">
        <v>0</v>
      </c>
      <c r="G6898">
        <v>0.36259999999999998</v>
      </c>
    </row>
    <row r="6899" spans="1:7" x14ac:dyDescent="0.25">
      <c r="A6899">
        <v>10149999</v>
      </c>
      <c r="B6899" s="1">
        <v>41296</v>
      </c>
      <c r="C6899">
        <v>1700</v>
      </c>
      <c r="D6899">
        <v>0.3619</v>
      </c>
      <c r="E6899">
        <v>0.18</v>
      </c>
      <c r="F6899">
        <v>0</v>
      </c>
      <c r="G6899">
        <v>0.40410000000000001</v>
      </c>
    </row>
    <row r="6900" spans="1:7" x14ac:dyDescent="0.25">
      <c r="A6900">
        <v>10149999</v>
      </c>
      <c r="B6900" s="1">
        <v>41296</v>
      </c>
      <c r="C6900">
        <v>1730</v>
      </c>
      <c r="D6900">
        <v>0.33450000000000002</v>
      </c>
      <c r="E6900">
        <v>0.17610000000000001</v>
      </c>
      <c r="F6900">
        <v>0</v>
      </c>
      <c r="G6900">
        <v>0.37809999999999999</v>
      </c>
    </row>
    <row r="6901" spans="1:7" x14ac:dyDescent="0.25">
      <c r="A6901">
        <v>10149999</v>
      </c>
      <c r="B6901" s="1">
        <v>41296</v>
      </c>
      <c r="C6901">
        <v>1800</v>
      </c>
      <c r="D6901">
        <v>0.30530000000000002</v>
      </c>
      <c r="E6901">
        <v>0.17380000000000001</v>
      </c>
      <c r="F6901">
        <v>0</v>
      </c>
      <c r="G6901">
        <v>0.3513</v>
      </c>
    </row>
    <row r="6902" spans="1:7" x14ac:dyDescent="0.25">
      <c r="A6902">
        <v>10149999</v>
      </c>
      <c r="B6902" s="1">
        <v>41296</v>
      </c>
      <c r="C6902">
        <v>1830</v>
      </c>
      <c r="D6902">
        <v>0.18970000000000001</v>
      </c>
      <c r="E6902">
        <v>0.1221</v>
      </c>
      <c r="F6902">
        <v>0</v>
      </c>
      <c r="G6902">
        <v>0.22570000000000001</v>
      </c>
    </row>
    <row r="6903" spans="1:7" x14ac:dyDescent="0.25">
      <c r="A6903">
        <v>10149999</v>
      </c>
      <c r="B6903" s="1">
        <v>41296</v>
      </c>
      <c r="C6903">
        <v>1900</v>
      </c>
      <c r="D6903">
        <v>0.1067</v>
      </c>
      <c r="E6903">
        <v>7.1900000000000006E-2</v>
      </c>
      <c r="F6903">
        <v>0</v>
      </c>
      <c r="G6903">
        <v>0.12870000000000001</v>
      </c>
    </row>
    <row r="6904" spans="1:7" x14ac:dyDescent="0.25">
      <c r="A6904">
        <v>10149999</v>
      </c>
      <c r="B6904" s="1">
        <v>41296</v>
      </c>
      <c r="C6904">
        <v>1930</v>
      </c>
      <c r="D6904">
        <v>0.08</v>
      </c>
      <c r="E6904">
        <v>5.8099999999999999E-2</v>
      </c>
      <c r="F6904">
        <v>0</v>
      </c>
      <c r="G6904">
        <v>9.8900000000000002E-2</v>
      </c>
    </row>
    <row r="6905" spans="1:7" x14ac:dyDescent="0.25">
      <c r="A6905">
        <v>10149999</v>
      </c>
      <c r="B6905" s="1">
        <v>41296</v>
      </c>
      <c r="C6905">
        <v>2000</v>
      </c>
      <c r="D6905">
        <v>3.1899999999999998E-2</v>
      </c>
      <c r="E6905">
        <v>3.5200000000000002E-2</v>
      </c>
      <c r="F6905">
        <v>0</v>
      </c>
      <c r="G6905">
        <v>4.7600000000000003E-2</v>
      </c>
    </row>
    <row r="6906" spans="1:7" x14ac:dyDescent="0.25">
      <c r="A6906">
        <v>10149999</v>
      </c>
      <c r="B6906" s="1">
        <v>41296</v>
      </c>
      <c r="C6906">
        <v>2030</v>
      </c>
      <c r="D6906">
        <v>3.2300000000000002E-2</v>
      </c>
      <c r="E6906">
        <v>4.0099999999999997E-2</v>
      </c>
      <c r="F6906">
        <v>0</v>
      </c>
      <c r="G6906">
        <v>5.16E-2</v>
      </c>
    </row>
    <row r="6907" spans="1:7" x14ac:dyDescent="0.25">
      <c r="A6907">
        <v>10149999</v>
      </c>
      <c r="B6907" s="1">
        <v>41296</v>
      </c>
      <c r="C6907">
        <v>2100</v>
      </c>
      <c r="D6907">
        <v>1.83E-2</v>
      </c>
      <c r="E6907">
        <v>2.12E-2</v>
      </c>
      <c r="F6907">
        <v>0</v>
      </c>
      <c r="G6907">
        <v>2.8000000000000001E-2</v>
      </c>
    </row>
    <row r="6908" spans="1:7" x14ac:dyDescent="0.25">
      <c r="A6908">
        <v>10149999</v>
      </c>
      <c r="B6908" s="1">
        <v>41296</v>
      </c>
      <c r="C6908">
        <v>2130</v>
      </c>
      <c r="D6908">
        <v>1.7899999999999999E-2</v>
      </c>
      <c r="E6908">
        <v>2.0400000000000001E-2</v>
      </c>
      <c r="F6908">
        <v>0</v>
      </c>
      <c r="G6908">
        <v>2.7E-2</v>
      </c>
    </row>
    <row r="6909" spans="1:7" x14ac:dyDescent="0.25">
      <c r="A6909">
        <v>10149999</v>
      </c>
      <c r="B6909" s="1">
        <v>41296</v>
      </c>
      <c r="C6909">
        <v>2200</v>
      </c>
      <c r="D6909">
        <v>1.8499999999999999E-2</v>
      </c>
      <c r="E6909">
        <v>2.0400000000000001E-2</v>
      </c>
      <c r="F6909">
        <v>0</v>
      </c>
      <c r="G6909">
        <v>2.7699999999999999E-2</v>
      </c>
    </row>
    <row r="6910" spans="1:7" x14ac:dyDescent="0.25">
      <c r="A6910">
        <v>10149999</v>
      </c>
      <c r="B6910" s="1">
        <v>41296</v>
      </c>
      <c r="C6910">
        <v>2230</v>
      </c>
      <c r="D6910">
        <v>1.6E-2</v>
      </c>
      <c r="E6910">
        <v>1.4999999999999999E-2</v>
      </c>
      <c r="F6910">
        <v>0</v>
      </c>
      <c r="G6910">
        <v>2.1999999999999999E-2</v>
      </c>
    </row>
    <row r="6911" spans="1:7" x14ac:dyDescent="0.25">
      <c r="A6911">
        <v>10149999</v>
      </c>
      <c r="B6911" s="1">
        <v>41296</v>
      </c>
      <c r="C6911">
        <v>2300</v>
      </c>
      <c r="D6911">
        <v>1.24E-2</v>
      </c>
      <c r="E6911">
        <v>1.24E-2</v>
      </c>
      <c r="F6911">
        <v>0</v>
      </c>
      <c r="G6911">
        <v>1.7399999999999999E-2</v>
      </c>
    </row>
    <row r="6912" spans="1:7" x14ac:dyDescent="0.25">
      <c r="A6912">
        <v>10149999</v>
      </c>
      <c r="B6912" s="1">
        <v>41296</v>
      </c>
      <c r="C6912">
        <v>2330</v>
      </c>
      <c r="D6912">
        <v>1.2E-2</v>
      </c>
      <c r="E6912">
        <v>1.2200000000000001E-2</v>
      </c>
      <c r="F6912">
        <v>0</v>
      </c>
      <c r="G6912">
        <v>1.7100000000000001E-2</v>
      </c>
    </row>
    <row r="6913" spans="1:7" x14ac:dyDescent="0.25">
      <c r="A6913">
        <v>10149999</v>
      </c>
      <c r="B6913" s="1">
        <v>41296</v>
      </c>
      <c r="C6913">
        <v>2400</v>
      </c>
      <c r="D6913">
        <v>1.04E-2</v>
      </c>
      <c r="E6913">
        <v>9.7999999999999997E-3</v>
      </c>
      <c r="F6913">
        <v>0</v>
      </c>
      <c r="G6913">
        <v>1.44E-2</v>
      </c>
    </row>
    <row r="6914" spans="1:7" x14ac:dyDescent="0.25">
      <c r="A6914">
        <v>10149999</v>
      </c>
      <c r="B6914" s="1">
        <v>41297</v>
      </c>
      <c r="C6914">
        <v>30</v>
      </c>
      <c r="D6914">
        <v>1.06E-2</v>
      </c>
      <c r="E6914">
        <v>0.01</v>
      </c>
      <c r="F6914">
        <v>0</v>
      </c>
      <c r="G6914">
        <v>1.44E-2</v>
      </c>
    </row>
    <row r="6915" spans="1:7" x14ac:dyDescent="0.25">
      <c r="A6915">
        <v>10149999</v>
      </c>
      <c r="B6915" s="1">
        <v>41297</v>
      </c>
      <c r="C6915">
        <v>100</v>
      </c>
      <c r="D6915">
        <v>1.0500000000000001E-2</v>
      </c>
      <c r="E6915">
        <v>0.01</v>
      </c>
      <c r="F6915">
        <v>0</v>
      </c>
      <c r="G6915">
        <v>1.46E-2</v>
      </c>
    </row>
    <row r="6916" spans="1:7" x14ac:dyDescent="0.25">
      <c r="A6916">
        <v>10149999</v>
      </c>
      <c r="B6916" s="1">
        <v>41297</v>
      </c>
      <c r="C6916">
        <v>130</v>
      </c>
      <c r="D6916">
        <v>1.0699999999999999E-2</v>
      </c>
      <c r="E6916">
        <v>1.03E-2</v>
      </c>
      <c r="F6916">
        <v>0</v>
      </c>
      <c r="G6916">
        <v>1.4800000000000001E-2</v>
      </c>
    </row>
    <row r="6917" spans="1:7" x14ac:dyDescent="0.25">
      <c r="A6917">
        <v>10149999</v>
      </c>
      <c r="B6917" s="1">
        <v>41297</v>
      </c>
      <c r="C6917">
        <v>200</v>
      </c>
      <c r="D6917">
        <v>1.0800000000000001E-2</v>
      </c>
      <c r="E6917">
        <v>1.03E-2</v>
      </c>
      <c r="F6917">
        <v>0</v>
      </c>
      <c r="G6917">
        <v>1.4999999999999999E-2</v>
      </c>
    </row>
    <row r="6918" spans="1:7" x14ac:dyDescent="0.25">
      <c r="A6918">
        <v>10149999</v>
      </c>
      <c r="B6918" s="1">
        <v>41297</v>
      </c>
      <c r="C6918">
        <v>230</v>
      </c>
      <c r="D6918">
        <v>1.09E-2</v>
      </c>
      <c r="E6918">
        <v>1.04E-2</v>
      </c>
      <c r="F6918">
        <v>0</v>
      </c>
      <c r="G6918">
        <v>1.4999999999999999E-2</v>
      </c>
    </row>
    <row r="6919" spans="1:7" x14ac:dyDescent="0.25">
      <c r="A6919">
        <v>10149999</v>
      </c>
      <c r="B6919" s="1">
        <v>41297</v>
      </c>
      <c r="C6919">
        <v>300</v>
      </c>
      <c r="D6919">
        <v>1.0800000000000001E-2</v>
      </c>
      <c r="E6919">
        <v>1.04E-2</v>
      </c>
      <c r="F6919">
        <v>0</v>
      </c>
      <c r="G6919">
        <v>1.5100000000000001E-2</v>
      </c>
    </row>
    <row r="6920" spans="1:7" x14ac:dyDescent="0.25">
      <c r="A6920">
        <v>10149999</v>
      </c>
      <c r="B6920" s="1">
        <v>41297</v>
      </c>
      <c r="C6920">
        <v>330</v>
      </c>
      <c r="D6920">
        <v>1.09E-2</v>
      </c>
      <c r="E6920">
        <v>1.06E-2</v>
      </c>
      <c r="F6920">
        <v>0</v>
      </c>
      <c r="G6920">
        <v>1.52E-2</v>
      </c>
    </row>
    <row r="6921" spans="1:7" x14ac:dyDescent="0.25">
      <c r="A6921">
        <v>10149999</v>
      </c>
      <c r="B6921" s="1">
        <v>41297</v>
      </c>
      <c r="C6921">
        <v>400</v>
      </c>
      <c r="D6921">
        <v>1.0999999999999999E-2</v>
      </c>
      <c r="E6921">
        <v>1.06E-2</v>
      </c>
      <c r="F6921">
        <v>0</v>
      </c>
      <c r="G6921">
        <v>1.5299999999999999E-2</v>
      </c>
    </row>
    <row r="6922" spans="1:7" x14ac:dyDescent="0.25">
      <c r="A6922">
        <v>10149999</v>
      </c>
      <c r="B6922" s="1">
        <v>41297</v>
      </c>
      <c r="C6922">
        <v>430</v>
      </c>
      <c r="D6922">
        <v>1.0999999999999999E-2</v>
      </c>
      <c r="E6922">
        <v>1.0699999999999999E-2</v>
      </c>
      <c r="F6922">
        <v>0</v>
      </c>
      <c r="G6922">
        <v>1.5299999999999999E-2</v>
      </c>
    </row>
    <row r="6923" spans="1:7" x14ac:dyDescent="0.25">
      <c r="A6923">
        <v>10149999</v>
      </c>
      <c r="B6923" s="1">
        <v>41297</v>
      </c>
      <c r="C6923">
        <v>500</v>
      </c>
      <c r="D6923">
        <v>1.09E-2</v>
      </c>
      <c r="E6923">
        <v>1.0500000000000001E-2</v>
      </c>
      <c r="F6923">
        <v>0</v>
      </c>
      <c r="G6923">
        <v>1.5100000000000001E-2</v>
      </c>
    </row>
    <row r="6924" spans="1:7" x14ac:dyDescent="0.25">
      <c r="A6924">
        <v>10149999</v>
      </c>
      <c r="B6924" s="1">
        <v>41297</v>
      </c>
      <c r="C6924">
        <v>530</v>
      </c>
      <c r="D6924">
        <v>1.09E-2</v>
      </c>
      <c r="E6924">
        <v>1.0500000000000001E-2</v>
      </c>
      <c r="F6924">
        <v>0</v>
      </c>
      <c r="G6924">
        <v>1.52E-2</v>
      </c>
    </row>
    <row r="6925" spans="1:7" x14ac:dyDescent="0.25">
      <c r="A6925">
        <v>10149999</v>
      </c>
      <c r="B6925" s="1">
        <v>41297</v>
      </c>
      <c r="C6925">
        <v>600</v>
      </c>
      <c r="D6925">
        <v>1.09E-2</v>
      </c>
      <c r="E6925">
        <v>1.04E-2</v>
      </c>
      <c r="F6925">
        <v>0</v>
      </c>
      <c r="G6925">
        <v>1.4999999999999999E-2</v>
      </c>
    </row>
    <row r="6926" spans="1:7" x14ac:dyDescent="0.25">
      <c r="A6926">
        <v>10149999</v>
      </c>
      <c r="B6926" s="1">
        <v>41297</v>
      </c>
      <c r="C6926">
        <v>630</v>
      </c>
      <c r="D6926">
        <v>1.23E-2</v>
      </c>
      <c r="E6926">
        <v>1.43E-2</v>
      </c>
      <c r="F6926">
        <v>0</v>
      </c>
      <c r="G6926">
        <v>1.9E-2</v>
      </c>
    </row>
    <row r="6927" spans="1:7" x14ac:dyDescent="0.25">
      <c r="A6927">
        <v>10149999</v>
      </c>
      <c r="B6927" s="1">
        <v>41297</v>
      </c>
      <c r="C6927">
        <v>700</v>
      </c>
      <c r="D6927">
        <v>1.6899999999999998E-2</v>
      </c>
      <c r="E6927">
        <v>2.3300000000000001E-2</v>
      </c>
      <c r="F6927">
        <v>0</v>
      </c>
      <c r="G6927">
        <v>2.8799999999999999E-2</v>
      </c>
    </row>
    <row r="6928" spans="1:7" x14ac:dyDescent="0.25">
      <c r="A6928">
        <v>10149999</v>
      </c>
      <c r="B6928" s="1">
        <v>41297</v>
      </c>
      <c r="C6928">
        <v>730</v>
      </c>
      <c r="D6928">
        <v>1.8599999999999998E-2</v>
      </c>
      <c r="E6928">
        <v>2.1399999999999999E-2</v>
      </c>
      <c r="F6928">
        <v>0</v>
      </c>
      <c r="G6928">
        <v>2.8299999999999999E-2</v>
      </c>
    </row>
    <row r="6929" spans="1:7" x14ac:dyDescent="0.25">
      <c r="A6929">
        <v>10149999</v>
      </c>
      <c r="B6929" s="1">
        <v>41297</v>
      </c>
      <c r="C6929">
        <v>800</v>
      </c>
      <c r="D6929">
        <v>2.01E-2</v>
      </c>
      <c r="E6929">
        <v>2.23E-2</v>
      </c>
      <c r="F6929">
        <v>0</v>
      </c>
      <c r="G6929">
        <v>3.0099999999999998E-2</v>
      </c>
    </row>
    <row r="6930" spans="1:7" x14ac:dyDescent="0.25">
      <c r="A6930">
        <v>10149999</v>
      </c>
      <c r="B6930" s="1">
        <v>41297</v>
      </c>
      <c r="C6930">
        <v>830</v>
      </c>
      <c r="D6930">
        <v>3.8399999999999997E-2</v>
      </c>
      <c r="E6930">
        <v>2.75E-2</v>
      </c>
      <c r="F6930">
        <v>0</v>
      </c>
      <c r="G6930">
        <v>4.7600000000000003E-2</v>
      </c>
    </row>
    <row r="6931" spans="1:7" x14ac:dyDescent="0.25">
      <c r="A6931">
        <v>10149999</v>
      </c>
      <c r="B6931" s="1">
        <v>41297</v>
      </c>
      <c r="C6931">
        <v>900</v>
      </c>
      <c r="D6931">
        <v>0.17319999999999999</v>
      </c>
      <c r="E6931">
        <v>8.6499999999999994E-2</v>
      </c>
      <c r="F6931">
        <v>0</v>
      </c>
      <c r="G6931">
        <v>0.19359999999999999</v>
      </c>
    </row>
    <row r="6932" spans="1:7" x14ac:dyDescent="0.25">
      <c r="A6932">
        <v>10149999</v>
      </c>
      <c r="B6932" s="1">
        <v>41297</v>
      </c>
      <c r="C6932">
        <v>930</v>
      </c>
      <c r="D6932">
        <v>0.2465</v>
      </c>
      <c r="E6932">
        <v>0.11509999999999999</v>
      </c>
      <c r="F6932">
        <v>0</v>
      </c>
      <c r="G6932">
        <v>0.27200000000000002</v>
      </c>
    </row>
    <row r="6933" spans="1:7" x14ac:dyDescent="0.25">
      <c r="A6933">
        <v>10149999</v>
      </c>
      <c r="B6933" s="1">
        <v>41297</v>
      </c>
      <c r="C6933">
        <v>1000</v>
      </c>
      <c r="D6933">
        <v>0.29730000000000001</v>
      </c>
      <c r="E6933">
        <v>0.1424</v>
      </c>
      <c r="F6933">
        <v>0</v>
      </c>
      <c r="G6933">
        <v>0.32969999999999999</v>
      </c>
    </row>
    <row r="6934" spans="1:7" x14ac:dyDescent="0.25">
      <c r="A6934">
        <v>10149999</v>
      </c>
      <c r="B6934" s="1">
        <v>41297</v>
      </c>
      <c r="C6934">
        <v>1030</v>
      </c>
      <c r="D6934">
        <v>0.32050000000000001</v>
      </c>
      <c r="E6934">
        <v>0.14949999999999999</v>
      </c>
      <c r="F6934">
        <v>0</v>
      </c>
      <c r="G6934">
        <v>0.35370000000000001</v>
      </c>
    </row>
    <row r="6935" spans="1:7" x14ac:dyDescent="0.25">
      <c r="A6935">
        <v>10149999</v>
      </c>
      <c r="B6935" s="1">
        <v>41297</v>
      </c>
      <c r="C6935">
        <v>1100</v>
      </c>
      <c r="D6935">
        <v>0.36899999999999999</v>
      </c>
      <c r="E6935">
        <v>0.1701</v>
      </c>
      <c r="F6935">
        <v>0</v>
      </c>
      <c r="G6935">
        <v>0.40639999999999998</v>
      </c>
    </row>
    <row r="6936" spans="1:7" x14ac:dyDescent="0.25">
      <c r="A6936">
        <v>10149999</v>
      </c>
      <c r="B6936" s="1">
        <v>41297</v>
      </c>
      <c r="C6936">
        <v>1130</v>
      </c>
      <c r="D6936">
        <v>0.39360000000000001</v>
      </c>
      <c r="E6936">
        <v>0.17730000000000001</v>
      </c>
      <c r="F6936">
        <v>0</v>
      </c>
      <c r="G6936">
        <v>0.43169999999999997</v>
      </c>
    </row>
    <row r="6937" spans="1:7" x14ac:dyDescent="0.25">
      <c r="A6937">
        <v>10149999</v>
      </c>
      <c r="B6937" s="1">
        <v>41297</v>
      </c>
      <c r="C6937">
        <v>1200</v>
      </c>
      <c r="D6937">
        <v>0.34799999999999998</v>
      </c>
      <c r="E6937">
        <v>0.15359999999999999</v>
      </c>
      <c r="F6937">
        <v>0</v>
      </c>
      <c r="G6937">
        <v>0.38040000000000002</v>
      </c>
    </row>
    <row r="6938" spans="1:7" x14ac:dyDescent="0.25">
      <c r="A6938">
        <v>10149999</v>
      </c>
      <c r="B6938" s="1">
        <v>41297</v>
      </c>
      <c r="C6938">
        <v>1230</v>
      </c>
      <c r="D6938">
        <v>0.3659</v>
      </c>
      <c r="E6938">
        <v>0.16489999999999999</v>
      </c>
      <c r="F6938">
        <v>0</v>
      </c>
      <c r="G6938">
        <v>0.40129999999999999</v>
      </c>
    </row>
    <row r="6939" spans="1:7" x14ac:dyDescent="0.25">
      <c r="A6939">
        <v>10149999</v>
      </c>
      <c r="B6939" s="1">
        <v>41297</v>
      </c>
      <c r="C6939">
        <v>1300</v>
      </c>
      <c r="D6939">
        <v>0.36</v>
      </c>
      <c r="E6939">
        <v>0.17249999999999999</v>
      </c>
      <c r="F6939">
        <v>0</v>
      </c>
      <c r="G6939">
        <v>0.3992</v>
      </c>
    </row>
    <row r="6940" spans="1:7" x14ac:dyDescent="0.25">
      <c r="A6940">
        <v>10149999</v>
      </c>
      <c r="B6940" s="1">
        <v>41297</v>
      </c>
      <c r="C6940">
        <v>1330</v>
      </c>
      <c r="D6940">
        <v>0.35899999999999999</v>
      </c>
      <c r="E6940">
        <v>0.18959999999999999</v>
      </c>
      <c r="F6940">
        <v>0</v>
      </c>
      <c r="G6940">
        <v>0.40610000000000002</v>
      </c>
    </row>
    <row r="6941" spans="1:7" x14ac:dyDescent="0.25">
      <c r="A6941">
        <v>10149999</v>
      </c>
      <c r="B6941" s="1">
        <v>41297</v>
      </c>
      <c r="C6941">
        <v>1400</v>
      </c>
      <c r="D6941">
        <v>0.31269999999999998</v>
      </c>
      <c r="E6941">
        <v>0.16900000000000001</v>
      </c>
      <c r="F6941">
        <v>0</v>
      </c>
      <c r="G6941">
        <v>0.35539999999999999</v>
      </c>
    </row>
    <row r="6942" spans="1:7" x14ac:dyDescent="0.25">
      <c r="A6942">
        <v>10149999</v>
      </c>
      <c r="B6942" s="1">
        <v>41297</v>
      </c>
      <c r="C6942">
        <v>1430</v>
      </c>
      <c r="D6942">
        <v>0.27500000000000002</v>
      </c>
      <c r="E6942">
        <v>0.14180000000000001</v>
      </c>
      <c r="F6942">
        <v>0</v>
      </c>
      <c r="G6942">
        <v>0.3095</v>
      </c>
    </row>
    <row r="6943" spans="1:7" x14ac:dyDescent="0.25">
      <c r="A6943">
        <v>10149999</v>
      </c>
      <c r="B6943" s="1">
        <v>41297</v>
      </c>
      <c r="C6943">
        <v>1500</v>
      </c>
      <c r="D6943">
        <v>0.32729999999999998</v>
      </c>
      <c r="E6943">
        <v>0.15279999999999999</v>
      </c>
      <c r="F6943">
        <v>0</v>
      </c>
      <c r="G6943">
        <v>0.36109999999999998</v>
      </c>
    </row>
    <row r="6944" spans="1:7" x14ac:dyDescent="0.25">
      <c r="A6944">
        <v>10149999</v>
      </c>
      <c r="B6944" s="1">
        <v>41297</v>
      </c>
      <c r="C6944">
        <v>1530</v>
      </c>
      <c r="D6944">
        <v>0.37330000000000002</v>
      </c>
      <c r="E6944">
        <v>0.1694</v>
      </c>
      <c r="F6944">
        <v>0</v>
      </c>
      <c r="G6944">
        <v>0.41</v>
      </c>
    </row>
    <row r="6945" spans="1:7" x14ac:dyDescent="0.25">
      <c r="A6945">
        <v>10149999</v>
      </c>
      <c r="B6945" s="1">
        <v>41297</v>
      </c>
      <c r="C6945">
        <v>1600</v>
      </c>
      <c r="D6945">
        <v>0.35349999999999998</v>
      </c>
      <c r="E6945">
        <v>0.16750000000000001</v>
      </c>
      <c r="F6945">
        <v>0</v>
      </c>
      <c r="G6945">
        <v>0.39119999999999999</v>
      </c>
    </row>
    <row r="6946" spans="1:7" x14ac:dyDescent="0.25">
      <c r="A6946">
        <v>10149999</v>
      </c>
      <c r="B6946" s="1">
        <v>41297</v>
      </c>
      <c r="C6946">
        <v>1630</v>
      </c>
      <c r="D6946">
        <v>0.3362</v>
      </c>
      <c r="E6946">
        <v>0.1605</v>
      </c>
      <c r="F6946">
        <v>0</v>
      </c>
      <c r="G6946">
        <v>0.37259999999999999</v>
      </c>
    </row>
    <row r="6947" spans="1:7" x14ac:dyDescent="0.25">
      <c r="A6947">
        <v>10149999</v>
      </c>
      <c r="B6947" s="1">
        <v>41297</v>
      </c>
      <c r="C6947">
        <v>1700</v>
      </c>
      <c r="D6947">
        <v>0.30990000000000001</v>
      </c>
      <c r="E6947">
        <v>0.152</v>
      </c>
      <c r="F6947">
        <v>0</v>
      </c>
      <c r="G6947">
        <v>0.34510000000000002</v>
      </c>
    </row>
    <row r="6948" spans="1:7" x14ac:dyDescent="0.25">
      <c r="A6948">
        <v>10149999</v>
      </c>
      <c r="B6948" s="1">
        <v>41297</v>
      </c>
      <c r="C6948">
        <v>1730</v>
      </c>
      <c r="D6948">
        <v>0.312</v>
      </c>
      <c r="E6948">
        <v>0.16300000000000001</v>
      </c>
      <c r="F6948">
        <v>0</v>
      </c>
      <c r="G6948">
        <v>0.35199999999999998</v>
      </c>
    </row>
    <row r="6949" spans="1:7" x14ac:dyDescent="0.25">
      <c r="A6949">
        <v>10149999</v>
      </c>
      <c r="B6949" s="1">
        <v>41297</v>
      </c>
      <c r="C6949">
        <v>1800</v>
      </c>
      <c r="D6949">
        <v>0.3266</v>
      </c>
      <c r="E6949">
        <v>0.1782</v>
      </c>
      <c r="F6949">
        <v>0</v>
      </c>
      <c r="G6949">
        <v>0.37219999999999998</v>
      </c>
    </row>
    <row r="6950" spans="1:7" x14ac:dyDescent="0.25">
      <c r="A6950">
        <v>10149999</v>
      </c>
      <c r="B6950" s="1">
        <v>41297</v>
      </c>
      <c r="C6950">
        <v>1830</v>
      </c>
      <c r="D6950">
        <v>0.20880000000000001</v>
      </c>
      <c r="E6950">
        <v>0.13239999999999999</v>
      </c>
      <c r="F6950">
        <v>0</v>
      </c>
      <c r="G6950">
        <v>0.24740000000000001</v>
      </c>
    </row>
    <row r="6951" spans="1:7" x14ac:dyDescent="0.25">
      <c r="A6951">
        <v>10149999</v>
      </c>
      <c r="B6951" s="1">
        <v>41297</v>
      </c>
      <c r="C6951">
        <v>1900</v>
      </c>
      <c r="D6951">
        <v>7.2400000000000006E-2</v>
      </c>
      <c r="E6951">
        <v>5.5399999999999998E-2</v>
      </c>
      <c r="F6951">
        <v>0</v>
      </c>
      <c r="G6951">
        <v>9.1200000000000003E-2</v>
      </c>
    </row>
    <row r="6952" spans="1:7" x14ac:dyDescent="0.25">
      <c r="A6952">
        <v>10149999</v>
      </c>
      <c r="B6952" s="1">
        <v>41297</v>
      </c>
      <c r="C6952">
        <v>1930</v>
      </c>
      <c r="D6952">
        <v>5.4300000000000001E-2</v>
      </c>
      <c r="E6952">
        <v>4.1000000000000002E-2</v>
      </c>
      <c r="F6952">
        <v>0</v>
      </c>
      <c r="G6952">
        <v>6.7900000000000002E-2</v>
      </c>
    </row>
    <row r="6953" spans="1:7" x14ac:dyDescent="0.25">
      <c r="A6953">
        <v>10149999</v>
      </c>
      <c r="B6953" s="1">
        <v>41297</v>
      </c>
      <c r="C6953">
        <v>2000</v>
      </c>
      <c r="D6953">
        <v>4.9799999999999997E-2</v>
      </c>
      <c r="E6953">
        <v>3.7600000000000001E-2</v>
      </c>
      <c r="F6953">
        <v>0</v>
      </c>
      <c r="G6953">
        <v>6.25E-2</v>
      </c>
    </row>
    <row r="6954" spans="1:7" x14ac:dyDescent="0.25">
      <c r="A6954">
        <v>10149999</v>
      </c>
      <c r="B6954" s="1">
        <v>41297</v>
      </c>
      <c r="C6954">
        <v>2030</v>
      </c>
      <c r="D6954">
        <v>5.4600000000000003E-2</v>
      </c>
      <c r="E6954">
        <v>4.4999999999999998E-2</v>
      </c>
      <c r="F6954">
        <v>0</v>
      </c>
      <c r="G6954">
        <v>7.0800000000000002E-2</v>
      </c>
    </row>
    <row r="6955" spans="1:7" x14ac:dyDescent="0.25">
      <c r="A6955">
        <v>10149999</v>
      </c>
      <c r="B6955" s="1">
        <v>41297</v>
      </c>
      <c r="C6955">
        <v>2100</v>
      </c>
      <c r="D6955">
        <v>6.2399999999999997E-2</v>
      </c>
      <c r="E6955">
        <v>5.9700000000000003E-2</v>
      </c>
      <c r="F6955">
        <v>0</v>
      </c>
      <c r="G6955">
        <v>8.6400000000000005E-2</v>
      </c>
    </row>
    <row r="6956" spans="1:7" x14ac:dyDescent="0.25">
      <c r="A6956">
        <v>10149999</v>
      </c>
      <c r="B6956" s="1">
        <v>41297</v>
      </c>
      <c r="C6956">
        <v>2130</v>
      </c>
      <c r="D6956">
        <v>5.3199999999999997E-2</v>
      </c>
      <c r="E6956">
        <v>0.06</v>
      </c>
      <c r="F6956">
        <v>0</v>
      </c>
      <c r="G6956">
        <v>8.0199999999999994E-2</v>
      </c>
    </row>
    <row r="6957" spans="1:7" x14ac:dyDescent="0.25">
      <c r="A6957">
        <v>10149999</v>
      </c>
      <c r="B6957" s="1">
        <v>41297</v>
      </c>
      <c r="C6957">
        <v>2200</v>
      </c>
      <c r="D6957">
        <v>1.7899999999999999E-2</v>
      </c>
      <c r="E6957">
        <v>1.6199999999999999E-2</v>
      </c>
      <c r="F6957">
        <v>0</v>
      </c>
      <c r="G6957">
        <v>2.4199999999999999E-2</v>
      </c>
    </row>
    <row r="6958" spans="1:7" x14ac:dyDescent="0.25">
      <c r="A6958">
        <v>10149999</v>
      </c>
      <c r="B6958" s="1">
        <v>41297</v>
      </c>
      <c r="C6958">
        <v>2230</v>
      </c>
      <c r="D6958">
        <v>1.7500000000000002E-2</v>
      </c>
      <c r="E6958">
        <v>1.4800000000000001E-2</v>
      </c>
      <c r="F6958">
        <v>0</v>
      </c>
      <c r="G6958">
        <v>2.29E-2</v>
      </c>
    </row>
    <row r="6959" spans="1:7" x14ac:dyDescent="0.25">
      <c r="A6959">
        <v>10149999</v>
      </c>
      <c r="B6959" s="1">
        <v>41297</v>
      </c>
      <c r="C6959">
        <v>2300</v>
      </c>
      <c r="D6959">
        <v>1.4999999999999999E-2</v>
      </c>
      <c r="E6959">
        <v>1.47E-2</v>
      </c>
      <c r="F6959">
        <v>0</v>
      </c>
      <c r="G6959">
        <v>2.1100000000000001E-2</v>
      </c>
    </row>
    <row r="6960" spans="1:7" x14ac:dyDescent="0.25">
      <c r="A6960">
        <v>10149999</v>
      </c>
      <c r="B6960" s="1">
        <v>41297</v>
      </c>
      <c r="C6960">
        <v>2330</v>
      </c>
      <c r="D6960">
        <v>1.4999999999999999E-2</v>
      </c>
      <c r="E6960">
        <v>1.46E-2</v>
      </c>
      <c r="F6960">
        <v>0</v>
      </c>
      <c r="G6960">
        <v>2.0799999999999999E-2</v>
      </c>
    </row>
    <row r="6961" spans="1:7" x14ac:dyDescent="0.25">
      <c r="A6961">
        <v>10149999</v>
      </c>
      <c r="B6961" s="1">
        <v>41297</v>
      </c>
      <c r="C6961">
        <v>2400</v>
      </c>
      <c r="D6961">
        <v>1.44E-2</v>
      </c>
      <c r="E6961">
        <v>1.37E-2</v>
      </c>
      <c r="F6961">
        <v>0</v>
      </c>
      <c r="G6961">
        <v>0.02</v>
      </c>
    </row>
    <row r="6962" spans="1:7" x14ac:dyDescent="0.25">
      <c r="A6962">
        <v>10149999</v>
      </c>
      <c r="B6962" s="1">
        <v>41298</v>
      </c>
      <c r="C6962">
        <v>30</v>
      </c>
      <c r="D6962">
        <v>1.49E-2</v>
      </c>
      <c r="E6962">
        <v>1.47E-2</v>
      </c>
      <c r="F6962">
        <v>0</v>
      </c>
      <c r="G6962">
        <v>2.0899999999999998E-2</v>
      </c>
    </row>
    <row r="6963" spans="1:7" x14ac:dyDescent="0.25">
      <c r="A6963">
        <v>10149999</v>
      </c>
      <c r="B6963" s="1">
        <v>41298</v>
      </c>
      <c r="C6963">
        <v>100</v>
      </c>
      <c r="D6963">
        <v>1.4999999999999999E-2</v>
      </c>
      <c r="E6963">
        <v>1.4500000000000001E-2</v>
      </c>
      <c r="F6963">
        <v>0</v>
      </c>
      <c r="G6963">
        <v>2.0799999999999999E-2</v>
      </c>
    </row>
    <row r="6964" spans="1:7" x14ac:dyDescent="0.25">
      <c r="A6964">
        <v>10149999</v>
      </c>
      <c r="B6964" s="1">
        <v>41298</v>
      </c>
      <c r="C6964">
        <v>130</v>
      </c>
      <c r="D6964">
        <v>1.46E-2</v>
      </c>
      <c r="E6964">
        <v>1.4200000000000001E-2</v>
      </c>
      <c r="F6964">
        <v>0</v>
      </c>
      <c r="G6964">
        <v>2.0400000000000001E-2</v>
      </c>
    </row>
    <row r="6965" spans="1:7" x14ac:dyDescent="0.25">
      <c r="A6965">
        <v>10149999</v>
      </c>
      <c r="B6965" s="1">
        <v>41298</v>
      </c>
      <c r="C6965">
        <v>200</v>
      </c>
      <c r="D6965">
        <v>1.47E-2</v>
      </c>
      <c r="E6965">
        <v>1.43E-2</v>
      </c>
      <c r="F6965">
        <v>0</v>
      </c>
      <c r="G6965">
        <v>2.06E-2</v>
      </c>
    </row>
    <row r="6966" spans="1:7" x14ac:dyDescent="0.25">
      <c r="A6966">
        <v>10149999</v>
      </c>
      <c r="B6966" s="1">
        <v>41298</v>
      </c>
      <c r="C6966">
        <v>230</v>
      </c>
      <c r="D6966">
        <v>1.4800000000000001E-2</v>
      </c>
      <c r="E6966">
        <v>1.43E-2</v>
      </c>
      <c r="F6966">
        <v>0</v>
      </c>
      <c r="G6966">
        <v>2.06E-2</v>
      </c>
    </row>
    <row r="6967" spans="1:7" x14ac:dyDescent="0.25">
      <c r="A6967">
        <v>10149999</v>
      </c>
      <c r="B6967" s="1">
        <v>41298</v>
      </c>
      <c r="C6967">
        <v>300</v>
      </c>
      <c r="D6967">
        <v>1.4999999999999999E-2</v>
      </c>
      <c r="E6967">
        <v>1.4800000000000001E-2</v>
      </c>
      <c r="F6967">
        <v>0</v>
      </c>
      <c r="G6967">
        <v>2.1100000000000001E-2</v>
      </c>
    </row>
    <row r="6968" spans="1:7" x14ac:dyDescent="0.25">
      <c r="A6968">
        <v>10149999</v>
      </c>
      <c r="B6968" s="1">
        <v>41298</v>
      </c>
      <c r="C6968">
        <v>330</v>
      </c>
      <c r="D6968">
        <v>1.5299999999999999E-2</v>
      </c>
      <c r="E6968">
        <v>1.5100000000000001E-2</v>
      </c>
      <c r="F6968">
        <v>0</v>
      </c>
      <c r="G6968">
        <v>2.1399999999999999E-2</v>
      </c>
    </row>
    <row r="6969" spans="1:7" x14ac:dyDescent="0.25">
      <c r="A6969">
        <v>10149999</v>
      </c>
      <c r="B6969" s="1">
        <v>41298</v>
      </c>
      <c r="C6969">
        <v>400</v>
      </c>
      <c r="D6969">
        <v>1.54E-2</v>
      </c>
      <c r="E6969">
        <v>1.5299999999999999E-2</v>
      </c>
      <c r="F6969">
        <v>0</v>
      </c>
      <c r="G6969">
        <v>2.1700000000000001E-2</v>
      </c>
    </row>
    <row r="6970" spans="1:7" x14ac:dyDescent="0.25">
      <c r="A6970">
        <v>10149999</v>
      </c>
      <c r="B6970" s="1">
        <v>41298</v>
      </c>
      <c r="C6970">
        <v>430</v>
      </c>
      <c r="D6970">
        <v>1.54E-2</v>
      </c>
      <c r="E6970">
        <v>1.52E-2</v>
      </c>
      <c r="F6970">
        <v>0</v>
      </c>
      <c r="G6970">
        <v>2.1700000000000001E-2</v>
      </c>
    </row>
    <row r="6971" spans="1:7" x14ac:dyDescent="0.25">
      <c r="A6971">
        <v>10149999</v>
      </c>
      <c r="B6971" s="1">
        <v>41298</v>
      </c>
      <c r="C6971">
        <v>500</v>
      </c>
      <c r="D6971">
        <v>1.52E-2</v>
      </c>
      <c r="E6971">
        <v>1.52E-2</v>
      </c>
      <c r="F6971">
        <v>0</v>
      </c>
      <c r="G6971">
        <v>2.1499999999999998E-2</v>
      </c>
    </row>
    <row r="6972" spans="1:7" x14ac:dyDescent="0.25">
      <c r="A6972">
        <v>10149999</v>
      </c>
      <c r="B6972" s="1">
        <v>41298</v>
      </c>
      <c r="C6972">
        <v>530</v>
      </c>
      <c r="D6972">
        <v>1.5299999999999999E-2</v>
      </c>
      <c r="E6972">
        <v>1.4999999999999999E-2</v>
      </c>
      <c r="F6972">
        <v>0</v>
      </c>
      <c r="G6972">
        <v>2.1299999999999999E-2</v>
      </c>
    </row>
    <row r="6973" spans="1:7" x14ac:dyDescent="0.25">
      <c r="A6973">
        <v>10149999</v>
      </c>
      <c r="B6973" s="1">
        <v>41298</v>
      </c>
      <c r="C6973">
        <v>600</v>
      </c>
      <c r="D6973">
        <v>1.5100000000000001E-2</v>
      </c>
      <c r="E6973">
        <v>1.4999999999999999E-2</v>
      </c>
      <c r="F6973">
        <v>0</v>
      </c>
      <c r="G6973">
        <v>2.1299999999999999E-2</v>
      </c>
    </row>
    <row r="6974" spans="1:7" x14ac:dyDescent="0.25">
      <c r="A6974">
        <v>10149999</v>
      </c>
      <c r="B6974" s="1">
        <v>41298</v>
      </c>
      <c r="C6974">
        <v>630</v>
      </c>
      <c r="D6974">
        <v>1.4200000000000001E-2</v>
      </c>
      <c r="E6974">
        <v>1.41E-2</v>
      </c>
      <c r="F6974">
        <v>0</v>
      </c>
      <c r="G6974">
        <v>2.01E-2</v>
      </c>
    </row>
    <row r="6975" spans="1:7" x14ac:dyDescent="0.25">
      <c r="A6975">
        <v>10149999</v>
      </c>
      <c r="B6975" s="1">
        <v>41298</v>
      </c>
      <c r="C6975">
        <v>700</v>
      </c>
      <c r="D6975">
        <v>2.23E-2</v>
      </c>
      <c r="E6975">
        <v>2.9700000000000001E-2</v>
      </c>
      <c r="F6975">
        <v>0</v>
      </c>
      <c r="G6975">
        <v>3.73E-2</v>
      </c>
    </row>
    <row r="6976" spans="1:7" x14ac:dyDescent="0.25">
      <c r="A6976">
        <v>10149999</v>
      </c>
      <c r="B6976" s="1">
        <v>41298</v>
      </c>
      <c r="C6976">
        <v>730</v>
      </c>
      <c r="D6976">
        <v>2.7900000000000001E-2</v>
      </c>
      <c r="E6976">
        <v>3.2599999999999997E-2</v>
      </c>
      <c r="F6976">
        <v>0</v>
      </c>
      <c r="G6976">
        <v>4.2999999999999997E-2</v>
      </c>
    </row>
    <row r="6977" spans="1:7" x14ac:dyDescent="0.25">
      <c r="A6977">
        <v>10149999</v>
      </c>
      <c r="B6977" s="1">
        <v>41298</v>
      </c>
      <c r="C6977">
        <v>800</v>
      </c>
      <c r="D6977">
        <v>2.6700000000000002E-2</v>
      </c>
      <c r="E6977">
        <v>2.46E-2</v>
      </c>
      <c r="F6977">
        <v>0</v>
      </c>
      <c r="G6977">
        <v>3.6200000000000003E-2</v>
      </c>
    </row>
    <row r="6978" spans="1:7" x14ac:dyDescent="0.25">
      <c r="A6978">
        <v>10149999</v>
      </c>
      <c r="B6978" s="1">
        <v>41298</v>
      </c>
      <c r="C6978">
        <v>830</v>
      </c>
      <c r="D6978">
        <v>2.7799999999999998E-2</v>
      </c>
      <c r="E6978">
        <v>2.3400000000000001E-2</v>
      </c>
      <c r="F6978">
        <v>0</v>
      </c>
      <c r="G6978">
        <v>3.6400000000000002E-2</v>
      </c>
    </row>
    <row r="6979" spans="1:7" x14ac:dyDescent="0.25">
      <c r="A6979">
        <v>10149999</v>
      </c>
      <c r="B6979" s="1">
        <v>41298</v>
      </c>
      <c r="C6979">
        <v>900</v>
      </c>
      <c r="D6979">
        <v>9.7600000000000006E-2</v>
      </c>
      <c r="E6979">
        <v>5.2600000000000001E-2</v>
      </c>
      <c r="F6979">
        <v>0</v>
      </c>
      <c r="G6979">
        <v>0.111</v>
      </c>
    </row>
    <row r="6980" spans="1:7" x14ac:dyDescent="0.25">
      <c r="A6980">
        <v>10149999</v>
      </c>
      <c r="B6980" s="1">
        <v>41298</v>
      </c>
      <c r="C6980">
        <v>930</v>
      </c>
      <c r="D6980">
        <v>0.22070000000000001</v>
      </c>
      <c r="E6980">
        <v>0.1079</v>
      </c>
      <c r="F6980">
        <v>0</v>
      </c>
      <c r="G6980">
        <v>0.2457</v>
      </c>
    </row>
    <row r="6981" spans="1:7" x14ac:dyDescent="0.25">
      <c r="A6981">
        <v>10149999</v>
      </c>
      <c r="B6981" s="1">
        <v>41298</v>
      </c>
      <c r="C6981">
        <v>1000</v>
      </c>
      <c r="D6981">
        <v>0.27429999999999999</v>
      </c>
      <c r="E6981">
        <v>0.13300000000000001</v>
      </c>
      <c r="F6981">
        <v>0</v>
      </c>
      <c r="G6981">
        <v>0.30480000000000002</v>
      </c>
    </row>
    <row r="6982" spans="1:7" x14ac:dyDescent="0.25">
      <c r="A6982">
        <v>10149999</v>
      </c>
      <c r="B6982" s="1">
        <v>41298</v>
      </c>
      <c r="C6982">
        <v>1030</v>
      </c>
      <c r="D6982">
        <v>0.29699999999999999</v>
      </c>
      <c r="E6982">
        <v>0.13200000000000001</v>
      </c>
      <c r="F6982">
        <v>0</v>
      </c>
      <c r="G6982">
        <v>0.32500000000000001</v>
      </c>
    </row>
    <row r="6983" spans="1:7" x14ac:dyDescent="0.25">
      <c r="A6983">
        <v>10149999</v>
      </c>
      <c r="B6983" s="1">
        <v>41298</v>
      </c>
      <c r="C6983">
        <v>1100</v>
      </c>
      <c r="D6983">
        <v>0.37169999999999997</v>
      </c>
      <c r="E6983">
        <v>0.15240000000000001</v>
      </c>
      <c r="F6983">
        <v>0</v>
      </c>
      <c r="G6983">
        <v>0.40179999999999999</v>
      </c>
    </row>
    <row r="6984" spans="1:7" x14ac:dyDescent="0.25">
      <c r="A6984">
        <v>10149999</v>
      </c>
      <c r="B6984" s="1">
        <v>41298</v>
      </c>
      <c r="C6984">
        <v>1130</v>
      </c>
      <c r="D6984">
        <v>0.37509999999999999</v>
      </c>
      <c r="E6984">
        <v>0.1641</v>
      </c>
      <c r="F6984">
        <v>0</v>
      </c>
      <c r="G6984">
        <v>0.40949999999999998</v>
      </c>
    </row>
    <row r="6985" spans="1:7" x14ac:dyDescent="0.25">
      <c r="A6985">
        <v>10149999</v>
      </c>
      <c r="B6985" s="1">
        <v>41298</v>
      </c>
      <c r="C6985">
        <v>1200</v>
      </c>
      <c r="D6985">
        <v>0.33279999999999998</v>
      </c>
      <c r="E6985">
        <v>0.1565</v>
      </c>
      <c r="F6985">
        <v>0</v>
      </c>
      <c r="G6985">
        <v>0.36770000000000003</v>
      </c>
    </row>
    <row r="6986" spans="1:7" x14ac:dyDescent="0.25">
      <c r="A6986">
        <v>10149999</v>
      </c>
      <c r="B6986" s="1">
        <v>41298</v>
      </c>
      <c r="C6986">
        <v>1230</v>
      </c>
      <c r="D6986">
        <v>0.32879999999999998</v>
      </c>
      <c r="E6986">
        <v>0.15609999999999999</v>
      </c>
      <c r="F6986">
        <v>0</v>
      </c>
      <c r="G6986">
        <v>0.36399999999999999</v>
      </c>
    </row>
    <row r="6987" spans="1:7" x14ac:dyDescent="0.25">
      <c r="A6987">
        <v>10149999</v>
      </c>
      <c r="B6987" s="1">
        <v>41298</v>
      </c>
      <c r="C6987">
        <v>1300</v>
      </c>
      <c r="D6987">
        <v>0.30620000000000003</v>
      </c>
      <c r="E6987">
        <v>0.1555</v>
      </c>
      <c r="F6987">
        <v>0</v>
      </c>
      <c r="G6987">
        <v>0.34350000000000003</v>
      </c>
    </row>
    <row r="6988" spans="1:7" x14ac:dyDescent="0.25">
      <c r="A6988">
        <v>10149999</v>
      </c>
      <c r="B6988" s="1">
        <v>41298</v>
      </c>
      <c r="C6988">
        <v>1330</v>
      </c>
      <c r="D6988">
        <v>0.312</v>
      </c>
      <c r="E6988">
        <v>0.16059999999999999</v>
      </c>
      <c r="F6988">
        <v>0</v>
      </c>
      <c r="G6988">
        <v>0.35089999999999999</v>
      </c>
    </row>
    <row r="6989" spans="1:7" x14ac:dyDescent="0.25">
      <c r="A6989">
        <v>10149999</v>
      </c>
      <c r="B6989" s="1">
        <v>41298</v>
      </c>
      <c r="C6989">
        <v>1400</v>
      </c>
      <c r="D6989">
        <v>0.28339999999999999</v>
      </c>
      <c r="E6989">
        <v>0.15160000000000001</v>
      </c>
      <c r="F6989">
        <v>0</v>
      </c>
      <c r="G6989">
        <v>0.32150000000000001</v>
      </c>
    </row>
    <row r="6990" spans="1:7" x14ac:dyDescent="0.25">
      <c r="A6990">
        <v>10149999</v>
      </c>
      <c r="B6990" s="1">
        <v>41298</v>
      </c>
      <c r="C6990">
        <v>1430</v>
      </c>
      <c r="D6990">
        <v>0.27910000000000001</v>
      </c>
      <c r="E6990">
        <v>0.14380000000000001</v>
      </c>
      <c r="F6990">
        <v>0</v>
      </c>
      <c r="G6990">
        <v>0.314</v>
      </c>
    </row>
    <row r="6991" spans="1:7" x14ac:dyDescent="0.25">
      <c r="A6991">
        <v>10149999</v>
      </c>
      <c r="B6991" s="1">
        <v>41298</v>
      </c>
      <c r="C6991">
        <v>1500</v>
      </c>
      <c r="D6991">
        <v>0.29820000000000002</v>
      </c>
      <c r="E6991">
        <v>0.1439</v>
      </c>
      <c r="F6991">
        <v>0</v>
      </c>
      <c r="G6991">
        <v>0.33100000000000002</v>
      </c>
    </row>
    <row r="6992" spans="1:7" x14ac:dyDescent="0.25">
      <c r="A6992">
        <v>10149999</v>
      </c>
      <c r="B6992" s="1">
        <v>41298</v>
      </c>
      <c r="C6992">
        <v>1530</v>
      </c>
      <c r="D6992">
        <v>0.29620000000000002</v>
      </c>
      <c r="E6992">
        <v>0.14419999999999999</v>
      </c>
      <c r="F6992">
        <v>0</v>
      </c>
      <c r="G6992">
        <v>0.3296</v>
      </c>
    </row>
    <row r="6993" spans="1:7" x14ac:dyDescent="0.25">
      <c r="A6993">
        <v>10149999</v>
      </c>
      <c r="B6993" s="1">
        <v>41298</v>
      </c>
      <c r="C6993">
        <v>1600</v>
      </c>
      <c r="D6993">
        <v>0.2762</v>
      </c>
      <c r="E6993">
        <v>0.13980000000000001</v>
      </c>
      <c r="F6993">
        <v>0</v>
      </c>
      <c r="G6993">
        <v>0.30959999999999999</v>
      </c>
    </row>
    <row r="6994" spans="1:7" x14ac:dyDescent="0.25">
      <c r="A6994">
        <v>10149999</v>
      </c>
      <c r="B6994" s="1">
        <v>41298</v>
      </c>
      <c r="C6994">
        <v>1630</v>
      </c>
      <c r="D6994">
        <v>0.28899999999999998</v>
      </c>
      <c r="E6994">
        <v>0.1447</v>
      </c>
      <c r="F6994">
        <v>0</v>
      </c>
      <c r="G6994">
        <v>0.3231</v>
      </c>
    </row>
    <row r="6995" spans="1:7" x14ac:dyDescent="0.25">
      <c r="A6995">
        <v>10149999</v>
      </c>
      <c r="B6995" s="1">
        <v>41298</v>
      </c>
      <c r="C6995">
        <v>1700</v>
      </c>
      <c r="D6995">
        <v>0.30270000000000002</v>
      </c>
      <c r="E6995">
        <v>0.15859999999999999</v>
      </c>
      <c r="F6995">
        <v>0</v>
      </c>
      <c r="G6995">
        <v>0.3417</v>
      </c>
    </row>
    <row r="6996" spans="1:7" x14ac:dyDescent="0.25">
      <c r="A6996">
        <v>10149999</v>
      </c>
      <c r="B6996" s="1">
        <v>41298</v>
      </c>
      <c r="C6996">
        <v>1730</v>
      </c>
      <c r="D6996">
        <v>0.29659999999999997</v>
      </c>
      <c r="E6996">
        <v>0.15970000000000001</v>
      </c>
      <c r="F6996">
        <v>0</v>
      </c>
      <c r="G6996">
        <v>0.33689999999999998</v>
      </c>
    </row>
    <row r="6997" spans="1:7" x14ac:dyDescent="0.25">
      <c r="A6997">
        <v>10149999</v>
      </c>
      <c r="B6997" s="1">
        <v>41298</v>
      </c>
      <c r="C6997">
        <v>1800</v>
      </c>
      <c r="D6997">
        <v>0.2477</v>
      </c>
      <c r="E6997">
        <v>0.13869999999999999</v>
      </c>
      <c r="F6997">
        <v>0</v>
      </c>
      <c r="G6997">
        <v>0.28399999999999997</v>
      </c>
    </row>
    <row r="6998" spans="1:7" x14ac:dyDescent="0.25">
      <c r="A6998">
        <v>10149999</v>
      </c>
      <c r="B6998" s="1">
        <v>41298</v>
      </c>
      <c r="C6998">
        <v>1830</v>
      </c>
      <c r="D6998">
        <v>0.1535</v>
      </c>
      <c r="E6998">
        <v>0.1023</v>
      </c>
      <c r="F6998">
        <v>0</v>
      </c>
      <c r="G6998">
        <v>0.18459999999999999</v>
      </c>
    </row>
    <row r="6999" spans="1:7" x14ac:dyDescent="0.25">
      <c r="A6999">
        <v>10149999</v>
      </c>
      <c r="B6999" s="1">
        <v>41298</v>
      </c>
      <c r="C6999">
        <v>1900</v>
      </c>
      <c r="D6999">
        <v>0.1007</v>
      </c>
      <c r="E6999">
        <v>7.4999999999999997E-2</v>
      </c>
      <c r="F6999">
        <v>0</v>
      </c>
      <c r="G6999">
        <v>0.1255</v>
      </c>
    </row>
    <row r="7000" spans="1:7" x14ac:dyDescent="0.25">
      <c r="A7000">
        <v>10149999</v>
      </c>
      <c r="B7000" s="1">
        <v>41298</v>
      </c>
      <c r="C7000">
        <v>1930</v>
      </c>
      <c r="D7000">
        <v>8.4500000000000006E-2</v>
      </c>
      <c r="E7000">
        <v>6.2700000000000006E-2</v>
      </c>
      <c r="F7000">
        <v>0</v>
      </c>
      <c r="G7000">
        <v>0.1053</v>
      </c>
    </row>
    <row r="7001" spans="1:7" x14ac:dyDescent="0.25">
      <c r="A7001">
        <v>10149999</v>
      </c>
      <c r="B7001" s="1">
        <v>41298</v>
      </c>
      <c r="C7001">
        <v>2000</v>
      </c>
      <c r="D7001">
        <v>1.6E-2</v>
      </c>
      <c r="E7001">
        <v>1.46E-2</v>
      </c>
      <c r="F7001">
        <v>0</v>
      </c>
      <c r="G7001">
        <v>2.1700000000000001E-2</v>
      </c>
    </row>
    <row r="7002" spans="1:7" x14ac:dyDescent="0.25">
      <c r="A7002">
        <v>10149999</v>
      </c>
      <c r="B7002" s="1">
        <v>41298</v>
      </c>
      <c r="C7002">
        <v>2030</v>
      </c>
      <c r="D7002">
        <v>1.46E-2</v>
      </c>
      <c r="E7002">
        <v>1.5699999999999999E-2</v>
      </c>
      <c r="F7002">
        <v>0</v>
      </c>
      <c r="G7002">
        <v>2.1399999999999999E-2</v>
      </c>
    </row>
    <row r="7003" spans="1:7" x14ac:dyDescent="0.25">
      <c r="A7003">
        <v>10149999</v>
      </c>
      <c r="B7003" s="1">
        <v>41298</v>
      </c>
      <c r="C7003">
        <v>2100</v>
      </c>
      <c r="D7003">
        <v>1.8499999999999999E-2</v>
      </c>
      <c r="E7003">
        <v>2.1700000000000001E-2</v>
      </c>
      <c r="F7003">
        <v>0</v>
      </c>
      <c r="G7003">
        <v>2.86E-2</v>
      </c>
    </row>
    <row r="7004" spans="1:7" x14ac:dyDescent="0.25">
      <c r="A7004">
        <v>10149999</v>
      </c>
      <c r="B7004" s="1">
        <v>41298</v>
      </c>
      <c r="C7004">
        <v>2130</v>
      </c>
      <c r="D7004">
        <v>4.5199999999999997E-2</v>
      </c>
      <c r="E7004">
        <v>6.1499999999999999E-2</v>
      </c>
      <c r="F7004">
        <v>0</v>
      </c>
      <c r="G7004">
        <v>7.6300000000000007E-2</v>
      </c>
    </row>
    <row r="7005" spans="1:7" x14ac:dyDescent="0.25">
      <c r="A7005">
        <v>10149999</v>
      </c>
      <c r="B7005" s="1">
        <v>41298</v>
      </c>
      <c r="C7005">
        <v>2200</v>
      </c>
      <c r="D7005">
        <v>4.5400000000000003E-2</v>
      </c>
      <c r="E7005">
        <v>5.9400000000000001E-2</v>
      </c>
      <c r="F7005">
        <v>0</v>
      </c>
      <c r="G7005">
        <v>7.4800000000000005E-2</v>
      </c>
    </row>
    <row r="7006" spans="1:7" x14ac:dyDescent="0.25">
      <c r="A7006">
        <v>10149999</v>
      </c>
      <c r="B7006" s="1">
        <v>41298</v>
      </c>
      <c r="C7006">
        <v>2230</v>
      </c>
      <c r="D7006">
        <v>1.7299999999999999E-2</v>
      </c>
      <c r="E7006">
        <v>1.9099999999999999E-2</v>
      </c>
      <c r="F7006">
        <v>0</v>
      </c>
      <c r="G7006">
        <v>2.5899999999999999E-2</v>
      </c>
    </row>
    <row r="7007" spans="1:7" x14ac:dyDescent="0.25">
      <c r="A7007">
        <v>10149999</v>
      </c>
      <c r="B7007" s="1">
        <v>41298</v>
      </c>
      <c r="C7007">
        <v>2300</v>
      </c>
      <c r="D7007">
        <v>1.2500000000000001E-2</v>
      </c>
      <c r="E7007">
        <v>1.26E-2</v>
      </c>
      <c r="F7007">
        <v>0</v>
      </c>
      <c r="G7007">
        <v>1.77E-2</v>
      </c>
    </row>
    <row r="7008" spans="1:7" x14ac:dyDescent="0.25">
      <c r="A7008">
        <v>10149999</v>
      </c>
      <c r="B7008" s="1">
        <v>41298</v>
      </c>
      <c r="C7008">
        <v>2330</v>
      </c>
      <c r="D7008">
        <v>1.06E-2</v>
      </c>
      <c r="E7008">
        <v>0.01</v>
      </c>
      <c r="F7008">
        <v>0</v>
      </c>
      <c r="G7008">
        <v>1.4500000000000001E-2</v>
      </c>
    </row>
    <row r="7009" spans="1:7" x14ac:dyDescent="0.25">
      <c r="A7009">
        <v>10149999</v>
      </c>
      <c r="B7009" s="1">
        <v>41298</v>
      </c>
      <c r="C7009">
        <v>2400</v>
      </c>
      <c r="D7009">
        <v>1.0999999999999999E-2</v>
      </c>
      <c r="E7009">
        <v>1.04E-2</v>
      </c>
      <c r="F7009">
        <v>0</v>
      </c>
      <c r="G7009">
        <v>1.5100000000000001E-2</v>
      </c>
    </row>
    <row r="7010" spans="1:7" x14ac:dyDescent="0.25">
      <c r="A7010">
        <v>10149999</v>
      </c>
      <c r="B7010" s="1">
        <v>41299</v>
      </c>
      <c r="C7010">
        <v>30</v>
      </c>
      <c r="D7010">
        <v>1.14E-2</v>
      </c>
      <c r="E7010">
        <v>1.0800000000000001E-2</v>
      </c>
      <c r="F7010">
        <v>0</v>
      </c>
      <c r="G7010">
        <v>1.5699999999999999E-2</v>
      </c>
    </row>
    <row r="7011" spans="1:7" x14ac:dyDescent="0.25">
      <c r="A7011">
        <v>10149999</v>
      </c>
      <c r="B7011" s="1">
        <v>41299</v>
      </c>
      <c r="C7011">
        <v>100</v>
      </c>
      <c r="D7011">
        <v>1.06E-2</v>
      </c>
      <c r="E7011">
        <v>9.7999999999999997E-3</v>
      </c>
      <c r="F7011">
        <v>0</v>
      </c>
      <c r="G7011">
        <v>1.46E-2</v>
      </c>
    </row>
    <row r="7012" spans="1:7" x14ac:dyDescent="0.25">
      <c r="A7012">
        <v>10149999</v>
      </c>
      <c r="B7012" s="1">
        <v>41299</v>
      </c>
      <c r="C7012">
        <v>130</v>
      </c>
      <c r="D7012">
        <v>1.0500000000000001E-2</v>
      </c>
      <c r="E7012">
        <v>9.5999999999999992E-3</v>
      </c>
      <c r="F7012">
        <v>0</v>
      </c>
      <c r="G7012">
        <v>1.41E-2</v>
      </c>
    </row>
    <row r="7013" spans="1:7" x14ac:dyDescent="0.25">
      <c r="A7013">
        <v>10149999</v>
      </c>
      <c r="B7013" s="1">
        <v>41299</v>
      </c>
      <c r="C7013">
        <v>200</v>
      </c>
      <c r="D7013">
        <v>1.11E-2</v>
      </c>
      <c r="E7013">
        <v>1.04E-2</v>
      </c>
      <c r="F7013">
        <v>0</v>
      </c>
      <c r="G7013">
        <v>1.5299999999999999E-2</v>
      </c>
    </row>
    <row r="7014" spans="1:7" x14ac:dyDescent="0.25">
      <c r="A7014">
        <v>10149999</v>
      </c>
      <c r="B7014" s="1">
        <v>41299</v>
      </c>
      <c r="C7014">
        <v>230</v>
      </c>
      <c r="D7014">
        <v>1.09E-2</v>
      </c>
      <c r="E7014">
        <v>1.01E-2</v>
      </c>
      <c r="F7014">
        <v>0</v>
      </c>
      <c r="G7014">
        <v>1.4800000000000001E-2</v>
      </c>
    </row>
    <row r="7015" spans="1:7" x14ac:dyDescent="0.25">
      <c r="A7015">
        <v>10149999</v>
      </c>
      <c r="B7015" s="1">
        <v>41299</v>
      </c>
      <c r="C7015">
        <v>300</v>
      </c>
      <c r="D7015">
        <v>1.0699999999999999E-2</v>
      </c>
      <c r="E7015">
        <v>9.9000000000000008E-3</v>
      </c>
      <c r="F7015">
        <v>0</v>
      </c>
      <c r="G7015">
        <v>1.46E-2</v>
      </c>
    </row>
    <row r="7016" spans="1:7" x14ac:dyDescent="0.25">
      <c r="A7016">
        <v>10149999</v>
      </c>
      <c r="B7016" s="1">
        <v>41299</v>
      </c>
      <c r="C7016">
        <v>330</v>
      </c>
      <c r="D7016">
        <v>1.0999999999999999E-2</v>
      </c>
      <c r="E7016">
        <v>1.03E-2</v>
      </c>
      <c r="F7016">
        <v>0</v>
      </c>
      <c r="G7016">
        <v>1.4999999999999999E-2</v>
      </c>
    </row>
    <row r="7017" spans="1:7" x14ac:dyDescent="0.25">
      <c r="A7017">
        <v>10149999</v>
      </c>
      <c r="B7017" s="1">
        <v>41299</v>
      </c>
      <c r="C7017">
        <v>400</v>
      </c>
      <c r="D7017">
        <v>1.1299999999999999E-2</v>
      </c>
      <c r="E7017">
        <v>1.0999999999999999E-2</v>
      </c>
      <c r="F7017">
        <v>0</v>
      </c>
      <c r="G7017">
        <v>1.5900000000000001E-2</v>
      </c>
    </row>
    <row r="7018" spans="1:7" x14ac:dyDescent="0.25">
      <c r="A7018">
        <v>10149999</v>
      </c>
      <c r="B7018" s="1">
        <v>41299</v>
      </c>
      <c r="C7018">
        <v>430</v>
      </c>
      <c r="D7018">
        <v>1.1299999999999999E-2</v>
      </c>
      <c r="E7018">
        <v>1.0699999999999999E-2</v>
      </c>
      <c r="F7018">
        <v>0</v>
      </c>
      <c r="G7018">
        <v>1.55E-2</v>
      </c>
    </row>
    <row r="7019" spans="1:7" x14ac:dyDescent="0.25">
      <c r="A7019">
        <v>10149999</v>
      </c>
      <c r="B7019" s="1">
        <v>41299</v>
      </c>
      <c r="C7019">
        <v>500</v>
      </c>
      <c r="D7019">
        <v>1.15E-2</v>
      </c>
      <c r="E7019">
        <v>1.1299999999999999E-2</v>
      </c>
      <c r="F7019">
        <v>0</v>
      </c>
      <c r="G7019">
        <v>1.61E-2</v>
      </c>
    </row>
    <row r="7020" spans="1:7" x14ac:dyDescent="0.25">
      <c r="A7020">
        <v>10149999</v>
      </c>
      <c r="B7020" s="1">
        <v>41299</v>
      </c>
      <c r="C7020">
        <v>530</v>
      </c>
      <c r="D7020">
        <v>1.1599999999999999E-2</v>
      </c>
      <c r="E7020">
        <v>1.12E-2</v>
      </c>
      <c r="F7020">
        <v>0</v>
      </c>
      <c r="G7020">
        <v>1.6199999999999999E-2</v>
      </c>
    </row>
    <row r="7021" spans="1:7" x14ac:dyDescent="0.25">
      <c r="A7021">
        <v>10149999</v>
      </c>
      <c r="B7021" s="1">
        <v>41299</v>
      </c>
      <c r="C7021">
        <v>600</v>
      </c>
      <c r="D7021">
        <v>1.0999999999999999E-2</v>
      </c>
      <c r="E7021">
        <v>1.0500000000000001E-2</v>
      </c>
      <c r="F7021">
        <v>0</v>
      </c>
      <c r="G7021">
        <v>1.52E-2</v>
      </c>
    </row>
    <row r="7022" spans="1:7" x14ac:dyDescent="0.25">
      <c r="A7022">
        <v>10149999</v>
      </c>
      <c r="B7022" s="1">
        <v>41299</v>
      </c>
      <c r="C7022">
        <v>630</v>
      </c>
      <c r="D7022">
        <v>1.4999999999999999E-2</v>
      </c>
      <c r="E7022">
        <v>1.7399999999999999E-2</v>
      </c>
      <c r="F7022">
        <v>0</v>
      </c>
      <c r="G7022">
        <v>2.3E-2</v>
      </c>
    </row>
    <row r="7023" spans="1:7" x14ac:dyDescent="0.25">
      <c r="A7023">
        <v>10149999</v>
      </c>
      <c r="B7023" s="1">
        <v>41299</v>
      </c>
      <c r="C7023">
        <v>700</v>
      </c>
      <c r="D7023">
        <v>1.67E-2</v>
      </c>
      <c r="E7023">
        <v>2.06E-2</v>
      </c>
      <c r="F7023">
        <v>0</v>
      </c>
      <c r="G7023">
        <v>2.6499999999999999E-2</v>
      </c>
    </row>
    <row r="7024" spans="1:7" x14ac:dyDescent="0.25">
      <c r="A7024">
        <v>10149999</v>
      </c>
      <c r="B7024" s="1">
        <v>41299</v>
      </c>
      <c r="C7024">
        <v>730</v>
      </c>
      <c r="D7024">
        <v>1.66E-2</v>
      </c>
      <c r="E7024">
        <v>0.02</v>
      </c>
      <c r="F7024">
        <v>0</v>
      </c>
      <c r="G7024">
        <v>2.6100000000000002E-2</v>
      </c>
    </row>
    <row r="7025" spans="1:7" x14ac:dyDescent="0.25">
      <c r="A7025">
        <v>10149999</v>
      </c>
      <c r="B7025" s="1">
        <v>41299</v>
      </c>
      <c r="C7025">
        <v>800</v>
      </c>
      <c r="D7025">
        <v>1.9699999999999999E-2</v>
      </c>
      <c r="E7025">
        <v>1.9699999999999999E-2</v>
      </c>
      <c r="F7025">
        <v>0</v>
      </c>
      <c r="G7025">
        <v>2.8299999999999999E-2</v>
      </c>
    </row>
    <row r="7026" spans="1:7" x14ac:dyDescent="0.25">
      <c r="A7026">
        <v>10149999</v>
      </c>
      <c r="B7026" s="1">
        <v>41299</v>
      </c>
      <c r="C7026">
        <v>830</v>
      </c>
      <c r="D7026">
        <v>0.104</v>
      </c>
      <c r="E7026">
        <v>6.3700000000000007E-2</v>
      </c>
      <c r="F7026">
        <v>0</v>
      </c>
      <c r="G7026">
        <v>0.12189999999999999</v>
      </c>
    </row>
    <row r="7027" spans="1:7" x14ac:dyDescent="0.25">
      <c r="A7027">
        <v>10149999</v>
      </c>
      <c r="B7027" s="1">
        <v>41299</v>
      </c>
      <c r="C7027">
        <v>900</v>
      </c>
      <c r="D7027">
        <v>0.16869999999999999</v>
      </c>
      <c r="E7027">
        <v>9.8799999999999999E-2</v>
      </c>
      <c r="F7027">
        <v>0</v>
      </c>
      <c r="G7027">
        <v>0.1956</v>
      </c>
    </row>
    <row r="7028" spans="1:7" x14ac:dyDescent="0.25">
      <c r="A7028">
        <v>10149999</v>
      </c>
      <c r="B7028" s="1">
        <v>41299</v>
      </c>
      <c r="C7028">
        <v>930</v>
      </c>
      <c r="D7028">
        <v>0.28839999999999999</v>
      </c>
      <c r="E7028">
        <v>0.1487</v>
      </c>
      <c r="F7028">
        <v>0</v>
      </c>
      <c r="G7028">
        <v>0.32450000000000001</v>
      </c>
    </row>
    <row r="7029" spans="1:7" x14ac:dyDescent="0.25">
      <c r="A7029">
        <v>10149999</v>
      </c>
      <c r="B7029" s="1">
        <v>41299</v>
      </c>
      <c r="C7029">
        <v>1000</v>
      </c>
      <c r="D7029">
        <v>0.30049999999999999</v>
      </c>
      <c r="E7029">
        <v>0.15670000000000001</v>
      </c>
      <c r="F7029">
        <v>0</v>
      </c>
      <c r="G7029">
        <v>0.33889999999999998</v>
      </c>
    </row>
    <row r="7030" spans="1:7" x14ac:dyDescent="0.25">
      <c r="A7030">
        <v>10149999</v>
      </c>
      <c r="B7030" s="1">
        <v>41299</v>
      </c>
      <c r="C7030">
        <v>1030</v>
      </c>
      <c r="D7030">
        <v>0.30809999999999998</v>
      </c>
      <c r="E7030">
        <v>0.15040000000000001</v>
      </c>
      <c r="F7030">
        <v>0</v>
      </c>
      <c r="G7030">
        <v>0.34289999999999998</v>
      </c>
    </row>
    <row r="7031" spans="1:7" x14ac:dyDescent="0.25">
      <c r="A7031">
        <v>10149999</v>
      </c>
      <c r="B7031" s="1">
        <v>41299</v>
      </c>
      <c r="C7031">
        <v>1100</v>
      </c>
      <c r="D7031">
        <v>0.36859999999999998</v>
      </c>
      <c r="E7031">
        <v>0.18579999999999999</v>
      </c>
      <c r="F7031">
        <v>0</v>
      </c>
      <c r="G7031">
        <v>0.4128</v>
      </c>
    </row>
    <row r="7032" spans="1:7" x14ac:dyDescent="0.25">
      <c r="A7032">
        <v>10149999</v>
      </c>
      <c r="B7032" s="1">
        <v>41299</v>
      </c>
      <c r="C7032">
        <v>1130</v>
      </c>
      <c r="D7032">
        <v>0.38169999999999998</v>
      </c>
      <c r="E7032">
        <v>0.1923</v>
      </c>
      <c r="F7032">
        <v>0</v>
      </c>
      <c r="G7032">
        <v>0.4274</v>
      </c>
    </row>
    <row r="7033" spans="1:7" x14ac:dyDescent="0.25">
      <c r="A7033">
        <v>10149999</v>
      </c>
      <c r="B7033" s="1">
        <v>41299</v>
      </c>
      <c r="C7033">
        <v>1200</v>
      </c>
      <c r="D7033">
        <v>0.3629</v>
      </c>
      <c r="E7033">
        <v>0.18740000000000001</v>
      </c>
      <c r="F7033">
        <v>0</v>
      </c>
      <c r="G7033">
        <v>0.40849999999999997</v>
      </c>
    </row>
    <row r="7034" spans="1:7" x14ac:dyDescent="0.25">
      <c r="A7034">
        <v>10149999</v>
      </c>
      <c r="B7034" s="1">
        <v>41299</v>
      </c>
      <c r="C7034">
        <v>1230</v>
      </c>
      <c r="D7034">
        <v>0.36959999999999998</v>
      </c>
      <c r="E7034">
        <v>0.19209999999999999</v>
      </c>
      <c r="F7034">
        <v>0</v>
      </c>
      <c r="G7034">
        <v>0.41649999999999998</v>
      </c>
    </row>
    <row r="7035" spans="1:7" x14ac:dyDescent="0.25">
      <c r="A7035">
        <v>10149999</v>
      </c>
      <c r="B7035" s="1">
        <v>41299</v>
      </c>
      <c r="C7035">
        <v>1300</v>
      </c>
      <c r="D7035">
        <v>0.4042</v>
      </c>
      <c r="E7035">
        <v>0.21959999999999999</v>
      </c>
      <c r="F7035">
        <v>0</v>
      </c>
      <c r="G7035">
        <v>0.46010000000000001</v>
      </c>
    </row>
    <row r="7036" spans="1:7" x14ac:dyDescent="0.25">
      <c r="A7036">
        <v>10149999</v>
      </c>
      <c r="B7036" s="1">
        <v>41299</v>
      </c>
      <c r="C7036">
        <v>1330</v>
      </c>
      <c r="D7036">
        <v>0.37940000000000002</v>
      </c>
      <c r="E7036">
        <v>0.21820000000000001</v>
      </c>
      <c r="F7036">
        <v>0</v>
      </c>
      <c r="G7036">
        <v>0.43759999999999999</v>
      </c>
    </row>
    <row r="7037" spans="1:7" x14ac:dyDescent="0.25">
      <c r="A7037">
        <v>10149999</v>
      </c>
      <c r="B7037" s="1">
        <v>41299</v>
      </c>
      <c r="C7037">
        <v>1400</v>
      </c>
      <c r="D7037">
        <v>0.33110000000000001</v>
      </c>
      <c r="E7037">
        <v>0.18959999999999999</v>
      </c>
      <c r="F7037">
        <v>0</v>
      </c>
      <c r="G7037">
        <v>0.38150000000000001</v>
      </c>
    </row>
    <row r="7038" spans="1:7" x14ac:dyDescent="0.25">
      <c r="A7038">
        <v>10149999</v>
      </c>
      <c r="B7038" s="1">
        <v>41299</v>
      </c>
      <c r="C7038">
        <v>1430</v>
      </c>
      <c r="D7038">
        <v>0.24579999999999999</v>
      </c>
      <c r="E7038">
        <v>0.13819999999999999</v>
      </c>
      <c r="F7038">
        <v>0</v>
      </c>
      <c r="G7038">
        <v>0.28220000000000001</v>
      </c>
    </row>
    <row r="7039" spans="1:7" x14ac:dyDescent="0.25">
      <c r="A7039">
        <v>10149999</v>
      </c>
      <c r="B7039" s="1">
        <v>41299</v>
      </c>
      <c r="C7039">
        <v>1500</v>
      </c>
      <c r="D7039">
        <v>0.19500000000000001</v>
      </c>
      <c r="E7039">
        <v>0.1202</v>
      </c>
      <c r="F7039">
        <v>0</v>
      </c>
      <c r="G7039">
        <v>0.2291</v>
      </c>
    </row>
    <row r="7040" spans="1:7" x14ac:dyDescent="0.25">
      <c r="A7040">
        <v>10149999</v>
      </c>
      <c r="B7040" s="1">
        <v>41299</v>
      </c>
      <c r="C7040">
        <v>1530</v>
      </c>
      <c r="D7040">
        <v>0.16669999999999999</v>
      </c>
      <c r="E7040">
        <v>9.6000000000000002E-2</v>
      </c>
      <c r="F7040">
        <v>0</v>
      </c>
      <c r="G7040">
        <v>0.1923</v>
      </c>
    </row>
    <row r="7041" spans="1:7" x14ac:dyDescent="0.25">
      <c r="A7041">
        <v>10149999</v>
      </c>
      <c r="B7041" s="1">
        <v>41299</v>
      </c>
      <c r="C7041">
        <v>1600</v>
      </c>
      <c r="D7041">
        <v>0.1285</v>
      </c>
      <c r="E7041">
        <v>7.8E-2</v>
      </c>
      <c r="F7041">
        <v>0</v>
      </c>
      <c r="G7041">
        <v>0.15029999999999999</v>
      </c>
    </row>
    <row r="7042" spans="1:7" x14ac:dyDescent="0.25">
      <c r="A7042">
        <v>10149999</v>
      </c>
      <c r="B7042" s="1">
        <v>41299</v>
      </c>
      <c r="C7042">
        <v>1630</v>
      </c>
      <c r="D7042">
        <v>0.14149999999999999</v>
      </c>
      <c r="E7042">
        <v>8.5300000000000001E-2</v>
      </c>
      <c r="F7042">
        <v>0</v>
      </c>
      <c r="G7042">
        <v>0.1653</v>
      </c>
    </row>
    <row r="7043" spans="1:7" x14ac:dyDescent="0.25">
      <c r="A7043">
        <v>10149999</v>
      </c>
      <c r="B7043" s="1">
        <v>41299</v>
      </c>
      <c r="C7043">
        <v>1700</v>
      </c>
      <c r="D7043">
        <v>0.13730000000000001</v>
      </c>
      <c r="E7043">
        <v>8.5000000000000006E-2</v>
      </c>
      <c r="F7043">
        <v>0</v>
      </c>
      <c r="G7043">
        <v>0.16139999999999999</v>
      </c>
    </row>
    <row r="7044" spans="1:7" x14ac:dyDescent="0.25">
      <c r="A7044">
        <v>10149999</v>
      </c>
      <c r="B7044" s="1">
        <v>41299</v>
      </c>
      <c r="C7044">
        <v>1730</v>
      </c>
      <c r="D7044">
        <v>0.11550000000000001</v>
      </c>
      <c r="E7044">
        <v>8.0100000000000005E-2</v>
      </c>
      <c r="F7044">
        <v>0</v>
      </c>
      <c r="G7044">
        <v>0.14069999999999999</v>
      </c>
    </row>
    <row r="7045" spans="1:7" x14ac:dyDescent="0.25">
      <c r="A7045">
        <v>10149999</v>
      </c>
      <c r="B7045" s="1">
        <v>41299</v>
      </c>
      <c r="C7045">
        <v>1800</v>
      </c>
      <c r="D7045">
        <v>7.5899999999999995E-2</v>
      </c>
      <c r="E7045">
        <v>5.8599999999999999E-2</v>
      </c>
      <c r="F7045">
        <v>0</v>
      </c>
      <c r="G7045">
        <v>9.5899999999999999E-2</v>
      </c>
    </row>
    <row r="7046" spans="1:7" x14ac:dyDescent="0.25">
      <c r="A7046">
        <v>10149999</v>
      </c>
      <c r="B7046" s="1">
        <v>41299</v>
      </c>
      <c r="C7046">
        <v>1830</v>
      </c>
      <c r="D7046">
        <v>5.6599999999999998E-2</v>
      </c>
      <c r="E7046">
        <v>4.4200000000000003E-2</v>
      </c>
      <c r="F7046">
        <v>0</v>
      </c>
      <c r="G7046">
        <v>7.17E-2</v>
      </c>
    </row>
    <row r="7047" spans="1:7" x14ac:dyDescent="0.25">
      <c r="A7047">
        <v>10149999</v>
      </c>
      <c r="B7047" s="1">
        <v>41299</v>
      </c>
      <c r="C7047">
        <v>1900</v>
      </c>
      <c r="D7047">
        <v>2.4299999999999999E-2</v>
      </c>
      <c r="E7047">
        <v>1.78E-2</v>
      </c>
      <c r="F7047">
        <v>0</v>
      </c>
      <c r="G7047">
        <v>3.04E-2</v>
      </c>
    </row>
    <row r="7048" spans="1:7" x14ac:dyDescent="0.25">
      <c r="A7048">
        <v>10149999</v>
      </c>
      <c r="B7048" s="1">
        <v>41299</v>
      </c>
      <c r="C7048">
        <v>1930</v>
      </c>
      <c r="D7048">
        <v>1.2999999999999999E-2</v>
      </c>
      <c r="E7048">
        <v>1.44E-2</v>
      </c>
      <c r="F7048">
        <v>0</v>
      </c>
      <c r="G7048">
        <v>1.9400000000000001E-2</v>
      </c>
    </row>
    <row r="7049" spans="1:7" x14ac:dyDescent="0.25">
      <c r="A7049">
        <v>10149999</v>
      </c>
      <c r="B7049" s="1">
        <v>41299</v>
      </c>
      <c r="C7049">
        <v>2000</v>
      </c>
      <c r="D7049">
        <v>1.46E-2</v>
      </c>
      <c r="E7049">
        <v>1.4999999999999999E-2</v>
      </c>
      <c r="F7049">
        <v>0</v>
      </c>
      <c r="G7049">
        <v>2.0899999999999998E-2</v>
      </c>
    </row>
    <row r="7050" spans="1:7" x14ac:dyDescent="0.25">
      <c r="A7050">
        <v>10149999</v>
      </c>
      <c r="B7050" s="1">
        <v>41299</v>
      </c>
      <c r="C7050">
        <v>2030</v>
      </c>
      <c r="D7050">
        <v>1.4200000000000001E-2</v>
      </c>
      <c r="E7050">
        <v>1.67E-2</v>
      </c>
      <c r="F7050">
        <v>0</v>
      </c>
      <c r="G7050">
        <v>2.1899999999999999E-2</v>
      </c>
    </row>
    <row r="7051" spans="1:7" x14ac:dyDescent="0.25">
      <c r="A7051">
        <v>10149999</v>
      </c>
      <c r="B7051" s="1">
        <v>41299</v>
      </c>
      <c r="C7051">
        <v>2100</v>
      </c>
      <c r="D7051">
        <v>1.43E-2</v>
      </c>
      <c r="E7051">
        <v>1.6299999999999999E-2</v>
      </c>
      <c r="F7051">
        <v>0</v>
      </c>
      <c r="G7051">
        <v>2.1700000000000001E-2</v>
      </c>
    </row>
    <row r="7052" spans="1:7" x14ac:dyDescent="0.25">
      <c r="A7052">
        <v>10149999</v>
      </c>
      <c r="B7052" s="1">
        <v>41299</v>
      </c>
      <c r="C7052">
        <v>2130</v>
      </c>
      <c r="D7052">
        <v>1.52E-2</v>
      </c>
      <c r="E7052">
        <v>1.6199999999999999E-2</v>
      </c>
      <c r="F7052">
        <v>0</v>
      </c>
      <c r="G7052">
        <v>2.2200000000000001E-2</v>
      </c>
    </row>
    <row r="7053" spans="1:7" x14ac:dyDescent="0.25">
      <c r="A7053">
        <v>10149999</v>
      </c>
      <c r="B7053" s="1">
        <v>41299</v>
      </c>
      <c r="C7053">
        <v>2200</v>
      </c>
      <c r="D7053">
        <v>1.6400000000000001E-2</v>
      </c>
      <c r="E7053">
        <v>1.54E-2</v>
      </c>
      <c r="F7053">
        <v>0</v>
      </c>
      <c r="G7053">
        <v>2.2499999999999999E-2</v>
      </c>
    </row>
    <row r="7054" spans="1:7" x14ac:dyDescent="0.25">
      <c r="A7054">
        <v>10149999</v>
      </c>
      <c r="B7054" s="1">
        <v>41299</v>
      </c>
      <c r="C7054">
        <v>2230</v>
      </c>
      <c r="D7054">
        <v>1.4200000000000001E-2</v>
      </c>
      <c r="E7054">
        <v>1.4800000000000001E-2</v>
      </c>
      <c r="F7054">
        <v>0</v>
      </c>
      <c r="G7054">
        <v>2.0500000000000001E-2</v>
      </c>
    </row>
    <row r="7055" spans="1:7" x14ac:dyDescent="0.25">
      <c r="A7055">
        <v>10149999</v>
      </c>
      <c r="B7055" s="1">
        <v>41299</v>
      </c>
      <c r="C7055">
        <v>2300</v>
      </c>
      <c r="D7055">
        <v>1.1900000000000001E-2</v>
      </c>
      <c r="E7055">
        <v>1.2200000000000001E-2</v>
      </c>
      <c r="F7055">
        <v>0</v>
      </c>
      <c r="G7055">
        <v>1.7100000000000001E-2</v>
      </c>
    </row>
    <row r="7056" spans="1:7" x14ac:dyDescent="0.25">
      <c r="A7056">
        <v>10149999</v>
      </c>
      <c r="B7056" s="1">
        <v>41299</v>
      </c>
      <c r="C7056">
        <v>2330</v>
      </c>
      <c r="D7056">
        <v>1.04E-2</v>
      </c>
      <c r="E7056">
        <v>9.5999999999999992E-3</v>
      </c>
      <c r="F7056">
        <v>0</v>
      </c>
      <c r="G7056">
        <v>1.41E-2</v>
      </c>
    </row>
    <row r="7057" spans="1:7" x14ac:dyDescent="0.25">
      <c r="A7057">
        <v>10149999</v>
      </c>
      <c r="B7057" s="1">
        <v>41299</v>
      </c>
      <c r="C7057">
        <v>2400</v>
      </c>
      <c r="D7057">
        <v>1.0200000000000001E-2</v>
      </c>
      <c r="E7057">
        <v>9.4999999999999998E-3</v>
      </c>
      <c r="F7057">
        <v>0</v>
      </c>
      <c r="G7057">
        <v>1.4E-2</v>
      </c>
    </row>
    <row r="7058" spans="1:7" x14ac:dyDescent="0.25">
      <c r="A7058">
        <v>10149999</v>
      </c>
      <c r="B7058" s="1">
        <v>41300</v>
      </c>
      <c r="C7058">
        <v>30</v>
      </c>
      <c r="D7058">
        <v>1.0800000000000001E-2</v>
      </c>
      <c r="E7058">
        <v>1.0200000000000001E-2</v>
      </c>
      <c r="F7058">
        <v>0</v>
      </c>
      <c r="G7058">
        <v>1.4800000000000001E-2</v>
      </c>
    </row>
    <row r="7059" spans="1:7" x14ac:dyDescent="0.25">
      <c r="A7059">
        <v>10149999</v>
      </c>
      <c r="B7059" s="1">
        <v>41300</v>
      </c>
      <c r="C7059">
        <v>100</v>
      </c>
      <c r="D7059">
        <v>1.01E-2</v>
      </c>
      <c r="E7059">
        <v>9.2999999999999992E-3</v>
      </c>
      <c r="F7059">
        <v>0</v>
      </c>
      <c r="G7059">
        <v>1.3899999999999999E-2</v>
      </c>
    </row>
    <row r="7060" spans="1:7" x14ac:dyDescent="0.25">
      <c r="A7060">
        <v>10149999</v>
      </c>
      <c r="B7060" s="1">
        <v>41300</v>
      </c>
      <c r="C7060">
        <v>130</v>
      </c>
      <c r="D7060">
        <v>1.11E-2</v>
      </c>
      <c r="E7060">
        <v>1.0699999999999999E-2</v>
      </c>
      <c r="F7060">
        <v>0</v>
      </c>
      <c r="G7060">
        <v>1.5299999999999999E-2</v>
      </c>
    </row>
    <row r="7061" spans="1:7" x14ac:dyDescent="0.25">
      <c r="A7061">
        <v>10149999</v>
      </c>
      <c r="B7061" s="1">
        <v>41300</v>
      </c>
      <c r="C7061">
        <v>200</v>
      </c>
      <c r="D7061">
        <v>1.09E-2</v>
      </c>
      <c r="E7061">
        <v>1.0699999999999999E-2</v>
      </c>
      <c r="F7061">
        <v>0</v>
      </c>
      <c r="G7061">
        <v>1.5299999999999999E-2</v>
      </c>
    </row>
    <row r="7062" spans="1:7" x14ac:dyDescent="0.25">
      <c r="A7062">
        <v>10149999</v>
      </c>
      <c r="B7062" s="1">
        <v>41300</v>
      </c>
      <c r="C7062">
        <v>230</v>
      </c>
      <c r="D7062">
        <v>1.0699999999999999E-2</v>
      </c>
      <c r="E7062">
        <v>1.0699999999999999E-2</v>
      </c>
      <c r="F7062">
        <v>0</v>
      </c>
      <c r="G7062">
        <v>1.5100000000000001E-2</v>
      </c>
    </row>
    <row r="7063" spans="1:7" x14ac:dyDescent="0.25">
      <c r="A7063">
        <v>10149999</v>
      </c>
      <c r="B7063" s="1">
        <v>41300</v>
      </c>
      <c r="C7063">
        <v>300</v>
      </c>
      <c r="D7063">
        <v>1.0699999999999999E-2</v>
      </c>
      <c r="E7063">
        <v>1.0800000000000001E-2</v>
      </c>
      <c r="F7063">
        <v>0</v>
      </c>
      <c r="G7063">
        <v>1.52E-2</v>
      </c>
    </row>
    <row r="7064" spans="1:7" x14ac:dyDescent="0.25">
      <c r="A7064">
        <v>10149999</v>
      </c>
      <c r="B7064" s="1">
        <v>41300</v>
      </c>
      <c r="C7064">
        <v>330</v>
      </c>
      <c r="D7064">
        <v>1.0500000000000001E-2</v>
      </c>
      <c r="E7064">
        <v>1.0800000000000001E-2</v>
      </c>
      <c r="F7064">
        <v>0</v>
      </c>
      <c r="G7064">
        <v>1.5100000000000001E-2</v>
      </c>
    </row>
    <row r="7065" spans="1:7" x14ac:dyDescent="0.25">
      <c r="A7065">
        <v>10149999</v>
      </c>
      <c r="B7065" s="1">
        <v>41300</v>
      </c>
      <c r="C7065">
        <v>400</v>
      </c>
      <c r="D7065">
        <v>1.0999999999999999E-2</v>
      </c>
      <c r="E7065">
        <v>1.0999999999999999E-2</v>
      </c>
      <c r="F7065">
        <v>0</v>
      </c>
      <c r="G7065">
        <v>1.55E-2</v>
      </c>
    </row>
    <row r="7066" spans="1:7" x14ac:dyDescent="0.25">
      <c r="A7066">
        <v>10149999</v>
      </c>
      <c r="B7066" s="1">
        <v>41300</v>
      </c>
      <c r="C7066">
        <v>430</v>
      </c>
      <c r="D7066">
        <v>1.1299999999999999E-2</v>
      </c>
      <c r="E7066">
        <v>1.0800000000000001E-2</v>
      </c>
      <c r="F7066">
        <v>0</v>
      </c>
      <c r="G7066">
        <v>1.5699999999999999E-2</v>
      </c>
    </row>
    <row r="7067" spans="1:7" x14ac:dyDescent="0.25">
      <c r="A7067">
        <v>10149999</v>
      </c>
      <c r="B7067" s="1">
        <v>41300</v>
      </c>
      <c r="C7067">
        <v>500</v>
      </c>
      <c r="D7067">
        <v>1.04E-2</v>
      </c>
      <c r="E7067">
        <v>9.7000000000000003E-3</v>
      </c>
      <c r="F7067">
        <v>0</v>
      </c>
      <c r="G7067">
        <v>1.41E-2</v>
      </c>
    </row>
    <row r="7068" spans="1:7" x14ac:dyDescent="0.25">
      <c r="A7068">
        <v>10149999</v>
      </c>
      <c r="B7068" s="1">
        <v>41300</v>
      </c>
      <c r="C7068">
        <v>530</v>
      </c>
      <c r="D7068">
        <v>1.0999999999999999E-2</v>
      </c>
      <c r="E7068">
        <v>1.0500000000000001E-2</v>
      </c>
      <c r="F7068">
        <v>0</v>
      </c>
      <c r="G7068">
        <v>1.5299999999999999E-2</v>
      </c>
    </row>
    <row r="7069" spans="1:7" x14ac:dyDescent="0.25">
      <c r="A7069">
        <v>10149999</v>
      </c>
      <c r="B7069" s="1">
        <v>41300</v>
      </c>
      <c r="C7069">
        <v>600</v>
      </c>
      <c r="D7069">
        <v>1.14E-2</v>
      </c>
      <c r="E7069">
        <v>1.1299999999999999E-2</v>
      </c>
      <c r="F7069">
        <v>0</v>
      </c>
      <c r="G7069">
        <v>1.61E-2</v>
      </c>
    </row>
    <row r="7070" spans="1:7" x14ac:dyDescent="0.25">
      <c r="A7070">
        <v>10149999</v>
      </c>
      <c r="B7070" s="1">
        <v>41300</v>
      </c>
      <c r="C7070">
        <v>630</v>
      </c>
      <c r="D7070">
        <v>1.0999999999999999E-2</v>
      </c>
      <c r="E7070">
        <v>1.04E-2</v>
      </c>
      <c r="F7070">
        <v>0</v>
      </c>
      <c r="G7070">
        <v>1.5100000000000001E-2</v>
      </c>
    </row>
    <row r="7071" spans="1:7" x14ac:dyDescent="0.25">
      <c r="A7071">
        <v>10149999</v>
      </c>
      <c r="B7071" s="1">
        <v>41300</v>
      </c>
      <c r="C7071">
        <v>700</v>
      </c>
      <c r="D7071">
        <v>9.9000000000000008E-3</v>
      </c>
      <c r="E7071">
        <v>9.2999999999999992E-3</v>
      </c>
      <c r="F7071">
        <v>0</v>
      </c>
      <c r="G7071">
        <v>1.35E-2</v>
      </c>
    </row>
    <row r="7072" spans="1:7" x14ac:dyDescent="0.25">
      <c r="A7072">
        <v>10149999</v>
      </c>
      <c r="B7072" s="1">
        <v>41300</v>
      </c>
      <c r="C7072">
        <v>730</v>
      </c>
      <c r="D7072">
        <v>9.1000000000000004E-3</v>
      </c>
      <c r="E7072">
        <v>7.4999999999999997E-3</v>
      </c>
      <c r="F7072">
        <v>0</v>
      </c>
      <c r="G7072">
        <v>1.1900000000000001E-2</v>
      </c>
    </row>
    <row r="7073" spans="1:7" x14ac:dyDescent="0.25">
      <c r="A7073">
        <v>10149999</v>
      </c>
      <c r="B7073" s="1">
        <v>41300</v>
      </c>
      <c r="C7073">
        <v>800</v>
      </c>
      <c r="D7073">
        <v>1.09E-2</v>
      </c>
      <c r="E7073">
        <v>1.0500000000000001E-2</v>
      </c>
      <c r="F7073">
        <v>0</v>
      </c>
      <c r="G7073">
        <v>1.5100000000000001E-2</v>
      </c>
    </row>
    <row r="7074" spans="1:7" x14ac:dyDescent="0.25">
      <c r="A7074">
        <v>10149999</v>
      </c>
      <c r="B7074" s="1">
        <v>41300</v>
      </c>
      <c r="C7074">
        <v>830</v>
      </c>
      <c r="D7074">
        <v>9.4000000000000004E-3</v>
      </c>
      <c r="E7074">
        <v>9.4000000000000004E-3</v>
      </c>
      <c r="F7074">
        <v>0</v>
      </c>
      <c r="G7074">
        <v>1.3299999999999999E-2</v>
      </c>
    </row>
    <row r="7075" spans="1:7" x14ac:dyDescent="0.25">
      <c r="A7075">
        <v>10149999</v>
      </c>
      <c r="B7075" s="1">
        <v>41300</v>
      </c>
      <c r="C7075">
        <v>900</v>
      </c>
      <c r="D7075">
        <v>1.06E-2</v>
      </c>
      <c r="E7075">
        <v>1.09E-2</v>
      </c>
      <c r="F7075">
        <v>0</v>
      </c>
      <c r="G7075">
        <v>1.52E-2</v>
      </c>
    </row>
    <row r="7076" spans="1:7" x14ac:dyDescent="0.25">
      <c r="A7076">
        <v>10149999</v>
      </c>
      <c r="B7076" s="1">
        <v>41300</v>
      </c>
      <c r="C7076">
        <v>930</v>
      </c>
      <c r="D7076">
        <v>1.1599999999999999E-2</v>
      </c>
      <c r="E7076">
        <v>1.0800000000000001E-2</v>
      </c>
      <c r="F7076">
        <v>0</v>
      </c>
      <c r="G7076">
        <v>1.5800000000000002E-2</v>
      </c>
    </row>
    <row r="7077" spans="1:7" x14ac:dyDescent="0.25">
      <c r="A7077">
        <v>10149999</v>
      </c>
      <c r="B7077" s="1">
        <v>41300</v>
      </c>
      <c r="C7077">
        <v>1000</v>
      </c>
      <c r="D7077">
        <v>1.0699999999999999E-2</v>
      </c>
      <c r="E7077">
        <v>9.4000000000000004E-3</v>
      </c>
      <c r="F7077">
        <v>0</v>
      </c>
      <c r="G7077">
        <v>1.44E-2</v>
      </c>
    </row>
    <row r="7078" spans="1:7" x14ac:dyDescent="0.25">
      <c r="A7078">
        <v>10149999</v>
      </c>
      <c r="B7078" s="1">
        <v>41300</v>
      </c>
      <c r="C7078">
        <v>1030</v>
      </c>
      <c r="D7078">
        <v>2.07E-2</v>
      </c>
      <c r="E7078">
        <v>1.46E-2</v>
      </c>
      <c r="F7078">
        <v>0</v>
      </c>
      <c r="G7078">
        <v>2.53E-2</v>
      </c>
    </row>
    <row r="7079" spans="1:7" x14ac:dyDescent="0.25">
      <c r="A7079">
        <v>10149999</v>
      </c>
      <c r="B7079" s="1">
        <v>41300</v>
      </c>
      <c r="C7079">
        <v>1100</v>
      </c>
      <c r="D7079">
        <v>4.3799999999999999E-2</v>
      </c>
      <c r="E7079">
        <v>2.3900000000000001E-2</v>
      </c>
      <c r="F7079">
        <v>0</v>
      </c>
      <c r="G7079">
        <v>0.05</v>
      </c>
    </row>
    <row r="7080" spans="1:7" x14ac:dyDescent="0.25">
      <c r="A7080">
        <v>10149999</v>
      </c>
      <c r="B7080" s="1">
        <v>41300</v>
      </c>
      <c r="C7080">
        <v>1130</v>
      </c>
      <c r="D7080">
        <v>1.26E-2</v>
      </c>
      <c r="E7080">
        <v>7.7999999999999996E-3</v>
      </c>
      <c r="F7080">
        <v>1E-4</v>
      </c>
      <c r="G7080">
        <v>1.47E-2</v>
      </c>
    </row>
    <row r="7081" spans="1:7" x14ac:dyDescent="0.25">
      <c r="A7081">
        <v>10149999</v>
      </c>
      <c r="B7081" s="1">
        <v>41300</v>
      </c>
      <c r="C7081">
        <v>1200</v>
      </c>
      <c r="D7081">
        <v>1.01E-2</v>
      </c>
      <c r="E7081">
        <v>7.9000000000000008E-3</v>
      </c>
      <c r="F7081">
        <v>0</v>
      </c>
      <c r="G7081">
        <v>1.29E-2</v>
      </c>
    </row>
    <row r="7082" spans="1:7" x14ac:dyDescent="0.25">
      <c r="A7082">
        <v>10149999</v>
      </c>
      <c r="B7082" s="1">
        <v>41300</v>
      </c>
      <c r="C7082">
        <v>1230</v>
      </c>
      <c r="D7082">
        <v>9.1999999999999998E-3</v>
      </c>
      <c r="E7082">
        <v>6.3E-3</v>
      </c>
      <c r="F7082">
        <v>2.0000000000000001E-4</v>
      </c>
      <c r="G7082">
        <v>1.09E-2</v>
      </c>
    </row>
    <row r="7083" spans="1:7" x14ac:dyDescent="0.25">
      <c r="A7083">
        <v>10149999</v>
      </c>
      <c r="B7083" s="1">
        <v>41300</v>
      </c>
      <c r="C7083">
        <v>1300</v>
      </c>
      <c r="D7083">
        <v>9.9000000000000008E-3</v>
      </c>
      <c r="E7083">
        <v>7.6E-3</v>
      </c>
      <c r="F7083">
        <v>0</v>
      </c>
      <c r="G7083">
        <v>1.2500000000000001E-2</v>
      </c>
    </row>
    <row r="7084" spans="1:7" x14ac:dyDescent="0.25">
      <c r="A7084">
        <v>10149999</v>
      </c>
      <c r="B7084" s="1">
        <v>41300</v>
      </c>
      <c r="C7084">
        <v>1330</v>
      </c>
      <c r="D7084">
        <v>8.2000000000000007E-3</v>
      </c>
      <c r="E7084">
        <v>6.4000000000000003E-3</v>
      </c>
      <c r="F7084">
        <v>1E-4</v>
      </c>
      <c r="G7084">
        <v>1.03E-2</v>
      </c>
    </row>
    <row r="7085" spans="1:7" x14ac:dyDescent="0.25">
      <c r="A7085">
        <v>10149999</v>
      </c>
      <c r="B7085" s="1">
        <v>41300</v>
      </c>
      <c r="C7085">
        <v>1400</v>
      </c>
      <c r="D7085">
        <v>8.6E-3</v>
      </c>
      <c r="E7085">
        <v>7.3000000000000001E-3</v>
      </c>
      <c r="F7085">
        <v>0</v>
      </c>
      <c r="G7085">
        <v>1.12E-2</v>
      </c>
    </row>
    <row r="7086" spans="1:7" x14ac:dyDescent="0.25">
      <c r="A7086">
        <v>10149999</v>
      </c>
      <c r="B7086" s="1">
        <v>41300</v>
      </c>
      <c r="C7086">
        <v>1430</v>
      </c>
      <c r="D7086">
        <v>7.7000000000000002E-3</v>
      </c>
      <c r="E7086">
        <v>6.0000000000000001E-3</v>
      </c>
      <c r="F7086">
        <v>1E-4</v>
      </c>
      <c r="G7086">
        <v>9.7000000000000003E-3</v>
      </c>
    </row>
    <row r="7087" spans="1:7" x14ac:dyDescent="0.25">
      <c r="A7087">
        <v>10149999</v>
      </c>
      <c r="B7087" s="1">
        <v>41300</v>
      </c>
      <c r="C7087">
        <v>1500</v>
      </c>
      <c r="D7087">
        <v>8.0000000000000002E-3</v>
      </c>
      <c r="E7087">
        <v>6.4999999999999997E-3</v>
      </c>
      <c r="F7087">
        <v>0</v>
      </c>
      <c r="G7087">
        <v>1.03E-2</v>
      </c>
    </row>
    <row r="7088" spans="1:7" x14ac:dyDescent="0.25">
      <c r="A7088">
        <v>10149999</v>
      </c>
      <c r="B7088" s="1">
        <v>41300</v>
      </c>
      <c r="C7088">
        <v>1530</v>
      </c>
      <c r="D7088">
        <v>8.8999999999999999E-3</v>
      </c>
      <c r="E7088">
        <v>7.1999999999999998E-3</v>
      </c>
      <c r="F7088">
        <v>1E-4</v>
      </c>
      <c r="G7088">
        <v>1.14E-2</v>
      </c>
    </row>
    <row r="7089" spans="1:7" x14ac:dyDescent="0.25">
      <c r="A7089">
        <v>10149999</v>
      </c>
      <c r="B7089" s="1">
        <v>41300</v>
      </c>
      <c r="C7089">
        <v>1600</v>
      </c>
      <c r="D7089">
        <v>1.0500000000000001E-2</v>
      </c>
      <c r="E7089">
        <v>8.0000000000000002E-3</v>
      </c>
      <c r="F7089">
        <v>0</v>
      </c>
      <c r="G7089">
        <v>1.32E-2</v>
      </c>
    </row>
    <row r="7090" spans="1:7" x14ac:dyDescent="0.25">
      <c r="A7090">
        <v>10149999</v>
      </c>
      <c r="B7090" s="1">
        <v>41300</v>
      </c>
      <c r="C7090">
        <v>1630</v>
      </c>
      <c r="D7090">
        <v>1.18E-2</v>
      </c>
      <c r="E7090">
        <v>8.3000000000000001E-3</v>
      </c>
      <c r="F7090">
        <v>0</v>
      </c>
      <c r="G7090">
        <v>1.46E-2</v>
      </c>
    </row>
    <row r="7091" spans="1:7" x14ac:dyDescent="0.25">
      <c r="A7091">
        <v>10149999</v>
      </c>
      <c r="B7091" s="1">
        <v>41300</v>
      </c>
      <c r="C7091">
        <v>1700</v>
      </c>
      <c r="D7091">
        <v>1.0800000000000001E-2</v>
      </c>
      <c r="E7091">
        <v>9.2999999999999992E-3</v>
      </c>
      <c r="F7091">
        <v>0</v>
      </c>
      <c r="G7091">
        <v>1.43E-2</v>
      </c>
    </row>
    <row r="7092" spans="1:7" x14ac:dyDescent="0.25">
      <c r="A7092">
        <v>10149999</v>
      </c>
      <c r="B7092" s="1">
        <v>41300</v>
      </c>
      <c r="C7092">
        <v>1730</v>
      </c>
      <c r="D7092">
        <v>1.1599999999999999E-2</v>
      </c>
      <c r="E7092">
        <v>8.0999999999999996E-3</v>
      </c>
      <c r="F7092">
        <v>0</v>
      </c>
      <c r="G7092">
        <v>1.41E-2</v>
      </c>
    </row>
    <row r="7093" spans="1:7" x14ac:dyDescent="0.25">
      <c r="A7093">
        <v>10149999</v>
      </c>
      <c r="B7093" s="1">
        <v>41300</v>
      </c>
      <c r="C7093">
        <v>1800</v>
      </c>
      <c r="D7093">
        <v>1.01E-2</v>
      </c>
      <c r="E7093">
        <v>8.9999999999999993E-3</v>
      </c>
      <c r="F7093">
        <v>0</v>
      </c>
      <c r="G7093">
        <v>1.3599999999999999E-2</v>
      </c>
    </row>
    <row r="7094" spans="1:7" x14ac:dyDescent="0.25">
      <c r="A7094">
        <v>10149999</v>
      </c>
      <c r="B7094" s="1">
        <v>41300</v>
      </c>
      <c r="C7094">
        <v>1830</v>
      </c>
      <c r="D7094">
        <v>7.7000000000000002E-3</v>
      </c>
      <c r="E7094">
        <v>7.6E-3</v>
      </c>
      <c r="F7094">
        <v>0</v>
      </c>
      <c r="G7094">
        <v>1.0800000000000001E-2</v>
      </c>
    </row>
    <row r="7095" spans="1:7" x14ac:dyDescent="0.25">
      <c r="A7095">
        <v>10149999</v>
      </c>
      <c r="B7095" s="1">
        <v>41300</v>
      </c>
      <c r="C7095">
        <v>1900</v>
      </c>
      <c r="D7095">
        <v>8.0000000000000002E-3</v>
      </c>
      <c r="E7095">
        <v>7.9000000000000008E-3</v>
      </c>
      <c r="F7095">
        <v>0</v>
      </c>
      <c r="G7095">
        <v>1.12E-2</v>
      </c>
    </row>
    <row r="7096" spans="1:7" x14ac:dyDescent="0.25">
      <c r="A7096">
        <v>10149999</v>
      </c>
      <c r="B7096" s="1">
        <v>41300</v>
      </c>
      <c r="C7096">
        <v>1930</v>
      </c>
      <c r="D7096">
        <v>1.2699999999999999E-2</v>
      </c>
      <c r="E7096">
        <v>1.2699999999999999E-2</v>
      </c>
      <c r="F7096">
        <v>0</v>
      </c>
      <c r="G7096">
        <v>1.7999999999999999E-2</v>
      </c>
    </row>
    <row r="7097" spans="1:7" x14ac:dyDescent="0.25">
      <c r="A7097">
        <v>10149999</v>
      </c>
      <c r="B7097" s="1">
        <v>41300</v>
      </c>
      <c r="C7097">
        <v>2000</v>
      </c>
      <c r="D7097">
        <v>1.77E-2</v>
      </c>
      <c r="E7097">
        <v>1.9099999999999999E-2</v>
      </c>
      <c r="F7097">
        <v>0</v>
      </c>
      <c r="G7097">
        <v>2.5999999999999999E-2</v>
      </c>
    </row>
    <row r="7098" spans="1:7" x14ac:dyDescent="0.25">
      <c r="A7098">
        <v>10149999</v>
      </c>
      <c r="B7098" s="1">
        <v>41300</v>
      </c>
      <c r="C7098">
        <v>2030</v>
      </c>
      <c r="D7098">
        <v>1.7600000000000001E-2</v>
      </c>
      <c r="E7098">
        <v>2.0299999999999999E-2</v>
      </c>
      <c r="F7098">
        <v>0</v>
      </c>
      <c r="G7098">
        <v>2.7E-2</v>
      </c>
    </row>
    <row r="7099" spans="1:7" x14ac:dyDescent="0.25">
      <c r="A7099">
        <v>10149999</v>
      </c>
      <c r="B7099" s="1">
        <v>41300</v>
      </c>
      <c r="C7099">
        <v>2100</v>
      </c>
      <c r="D7099">
        <v>1.72E-2</v>
      </c>
      <c r="E7099">
        <v>1.8800000000000001E-2</v>
      </c>
      <c r="F7099">
        <v>0</v>
      </c>
      <c r="G7099">
        <v>2.5399999999999999E-2</v>
      </c>
    </row>
    <row r="7100" spans="1:7" x14ac:dyDescent="0.25">
      <c r="A7100">
        <v>10149999</v>
      </c>
      <c r="B7100" s="1">
        <v>41300</v>
      </c>
      <c r="C7100">
        <v>2130</v>
      </c>
      <c r="D7100">
        <v>1.8800000000000001E-2</v>
      </c>
      <c r="E7100">
        <v>1.9099999999999999E-2</v>
      </c>
      <c r="F7100">
        <v>0</v>
      </c>
      <c r="G7100">
        <v>2.69E-2</v>
      </c>
    </row>
    <row r="7101" spans="1:7" x14ac:dyDescent="0.25">
      <c r="A7101">
        <v>10149999</v>
      </c>
      <c r="B7101" s="1">
        <v>41300</v>
      </c>
      <c r="C7101">
        <v>2200</v>
      </c>
      <c r="D7101">
        <v>1.8100000000000002E-2</v>
      </c>
      <c r="E7101">
        <v>1.8800000000000001E-2</v>
      </c>
      <c r="F7101">
        <v>0</v>
      </c>
      <c r="G7101">
        <v>2.5999999999999999E-2</v>
      </c>
    </row>
    <row r="7102" spans="1:7" x14ac:dyDescent="0.25">
      <c r="A7102">
        <v>10149999</v>
      </c>
      <c r="B7102" s="1">
        <v>41300</v>
      </c>
      <c r="C7102">
        <v>2230</v>
      </c>
      <c r="D7102">
        <v>1.7600000000000001E-2</v>
      </c>
      <c r="E7102">
        <v>1.9300000000000001E-2</v>
      </c>
      <c r="F7102">
        <v>0</v>
      </c>
      <c r="G7102">
        <v>2.63E-2</v>
      </c>
    </row>
    <row r="7103" spans="1:7" x14ac:dyDescent="0.25">
      <c r="A7103">
        <v>10149999</v>
      </c>
      <c r="B7103" s="1">
        <v>41300</v>
      </c>
      <c r="C7103">
        <v>2300</v>
      </c>
      <c r="D7103">
        <v>1.4500000000000001E-2</v>
      </c>
      <c r="E7103">
        <v>1.6E-2</v>
      </c>
      <c r="F7103">
        <v>0</v>
      </c>
      <c r="G7103">
        <v>2.1499999999999998E-2</v>
      </c>
    </row>
    <row r="7104" spans="1:7" x14ac:dyDescent="0.25">
      <c r="A7104">
        <v>10149999</v>
      </c>
      <c r="B7104" s="1">
        <v>41300</v>
      </c>
      <c r="C7104">
        <v>2330</v>
      </c>
      <c r="D7104">
        <v>1.2800000000000001E-2</v>
      </c>
      <c r="E7104">
        <v>1.37E-2</v>
      </c>
      <c r="F7104">
        <v>0</v>
      </c>
      <c r="G7104">
        <v>1.8800000000000001E-2</v>
      </c>
    </row>
    <row r="7105" spans="1:7" x14ac:dyDescent="0.25">
      <c r="A7105">
        <v>10149999</v>
      </c>
      <c r="B7105" s="1">
        <v>41300</v>
      </c>
      <c r="C7105">
        <v>2400</v>
      </c>
      <c r="D7105">
        <v>1.2800000000000001E-2</v>
      </c>
      <c r="E7105">
        <v>1.35E-2</v>
      </c>
      <c r="F7105">
        <v>0</v>
      </c>
      <c r="G7105">
        <v>1.8599999999999998E-2</v>
      </c>
    </row>
    <row r="7106" spans="1:7" x14ac:dyDescent="0.25">
      <c r="A7106">
        <v>10149999</v>
      </c>
      <c r="B7106" s="1">
        <v>41301</v>
      </c>
      <c r="C7106">
        <v>30</v>
      </c>
      <c r="D7106">
        <v>1.34E-2</v>
      </c>
      <c r="E7106">
        <v>1.43E-2</v>
      </c>
      <c r="F7106">
        <v>0</v>
      </c>
      <c r="G7106">
        <v>1.95E-2</v>
      </c>
    </row>
    <row r="7107" spans="1:7" x14ac:dyDescent="0.25">
      <c r="A7107">
        <v>10149999</v>
      </c>
      <c r="B7107" s="1">
        <v>41301</v>
      </c>
      <c r="C7107">
        <v>100</v>
      </c>
      <c r="D7107">
        <v>1.2800000000000001E-2</v>
      </c>
      <c r="E7107">
        <v>1.38E-2</v>
      </c>
      <c r="F7107">
        <v>0</v>
      </c>
      <c r="G7107">
        <v>1.89E-2</v>
      </c>
    </row>
    <row r="7108" spans="1:7" x14ac:dyDescent="0.25">
      <c r="A7108">
        <v>10149999</v>
      </c>
      <c r="B7108" s="1">
        <v>41301</v>
      </c>
      <c r="C7108">
        <v>130</v>
      </c>
      <c r="D7108">
        <v>1.38E-2</v>
      </c>
      <c r="E7108">
        <v>1.4999999999999999E-2</v>
      </c>
      <c r="F7108">
        <v>0</v>
      </c>
      <c r="G7108">
        <v>2.0400000000000001E-2</v>
      </c>
    </row>
    <row r="7109" spans="1:7" x14ac:dyDescent="0.25">
      <c r="A7109">
        <v>10149999</v>
      </c>
      <c r="B7109" s="1">
        <v>41301</v>
      </c>
      <c r="C7109">
        <v>200</v>
      </c>
      <c r="D7109">
        <v>1.2999999999999999E-2</v>
      </c>
      <c r="E7109">
        <v>1.4E-2</v>
      </c>
      <c r="F7109">
        <v>0</v>
      </c>
      <c r="G7109">
        <v>1.9E-2</v>
      </c>
    </row>
    <row r="7110" spans="1:7" x14ac:dyDescent="0.25">
      <c r="A7110">
        <v>10149999</v>
      </c>
      <c r="B7110" s="1">
        <v>41301</v>
      </c>
      <c r="C7110">
        <v>230</v>
      </c>
      <c r="D7110">
        <v>1.4200000000000001E-2</v>
      </c>
      <c r="E7110">
        <v>1.5599999999999999E-2</v>
      </c>
      <c r="F7110">
        <v>0</v>
      </c>
      <c r="G7110">
        <v>2.1100000000000001E-2</v>
      </c>
    </row>
    <row r="7111" spans="1:7" x14ac:dyDescent="0.25">
      <c r="A7111">
        <v>10149999</v>
      </c>
      <c r="B7111" s="1">
        <v>41301</v>
      </c>
      <c r="C7111">
        <v>300</v>
      </c>
      <c r="D7111">
        <v>1.2999999999999999E-2</v>
      </c>
      <c r="E7111">
        <v>1.41E-2</v>
      </c>
      <c r="F7111">
        <v>0</v>
      </c>
      <c r="G7111">
        <v>1.9300000000000001E-2</v>
      </c>
    </row>
    <row r="7112" spans="1:7" x14ac:dyDescent="0.25">
      <c r="A7112">
        <v>10149999</v>
      </c>
      <c r="B7112" s="1">
        <v>41301</v>
      </c>
      <c r="C7112">
        <v>330</v>
      </c>
      <c r="D7112">
        <v>1.44E-2</v>
      </c>
      <c r="E7112">
        <v>1.6E-2</v>
      </c>
      <c r="F7112">
        <v>0</v>
      </c>
      <c r="G7112">
        <v>2.1499999999999998E-2</v>
      </c>
    </row>
    <row r="7113" spans="1:7" x14ac:dyDescent="0.25">
      <c r="A7113">
        <v>10149999</v>
      </c>
      <c r="B7113" s="1">
        <v>41301</v>
      </c>
      <c r="C7113">
        <v>400</v>
      </c>
      <c r="D7113">
        <v>1.3299999999999999E-2</v>
      </c>
      <c r="E7113">
        <v>1.44E-2</v>
      </c>
      <c r="F7113">
        <v>0</v>
      </c>
      <c r="G7113">
        <v>1.9599999999999999E-2</v>
      </c>
    </row>
    <row r="7114" spans="1:7" x14ac:dyDescent="0.25">
      <c r="A7114">
        <v>10149999</v>
      </c>
      <c r="B7114" s="1">
        <v>41301</v>
      </c>
      <c r="C7114">
        <v>430</v>
      </c>
      <c r="D7114">
        <v>1.4500000000000001E-2</v>
      </c>
      <c r="E7114">
        <v>1.6299999999999999E-2</v>
      </c>
      <c r="F7114">
        <v>0</v>
      </c>
      <c r="G7114">
        <v>2.18E-2</v>
      </c>
    </row>
    <row r="7115" spans="1:7" x14ac:dyDescent="0.25">
      <c r="A7115">
        <v>10149999</v>
      </c>
      <c r="B7115" s="1">
        <v>41301</v>
      </c>
      <c r="C7115">
        <v>500</v>
      </c>
      <c r="D7115">
        <v>1.34E-2</v>
      </c>
      <c r="E7115">
        <v>1.47E-2</v>
      </c>
      <c r="F7115">
        <v>0</v>
      </c>
      <c r="G7115">
        <v>1.9900000000000001E-2</v>
      </c>
    </row>
    <row r="7116" spans="1:7" x14ac:dyDescent="0.25">
      <c r="A7116">
        <v>10149999</v>
      </c>
      <c r="B7116" s="1">
        <v>41301</v>
      </c>
      <c r="C7116">
        <v>530</v>
      </c>
      <c r="D7116">
        <v>1.4500000000000001E-2</v>
      </c>
      <c r="E7116">
        <v>1.6199999999999999E-2</v>
      </c>
      <c r="F7116">
        <v>0</v>
      </c>
      <c r="G7116">
        <v>2.1700000000000001E-2</v>
      </c>
    </row>
    <row r="7117" spans="1:7" x14ac:dyDescent="0.25">
      <c r="A7117">
        <v>10149999</v>
      </c>
      <c r="B7117" s="1">
        <v>41301</v>
      </c>
      <c r="C7117">
        <v>600</v>
      </c>
      <c r="D7117">
        <v>1.29E-2</v>
      </c>
      <c r="E7117">
        <v>1.37E-2</v>
      </c>
      <c r="F7117">
        <v>0</v>
      </c>
      <c r="G7117">
        <v>1.8800000000000001E-2</v>
      </c>
    </row>
    <row r="7118" spans="1:7" x14ac:dyDescent="0.25">
      <c r="A7118">
        <v>10149999</v>
      </c>
      <c r="B7118" s="1">
        <v>41301</v>
      </c>
      <c r="C7118">
        <v>630</v>
      </c>
      <c r="D7118">
        <v>1.6899999999999998E-2</v>
      </c>
      <c r="E7118">
        <v>2.1600000000000001E-2</v>
      </c>
      <c r="F7118">
        <v>0</v>
      </c>
      <c r="G7118">
        <v>2.76E-2</v>
      </c>
    </row>
    <row r="7119" spans="1:7" x14ac:dyDescent="0.25">
      <c r="A7119">
        <v>10149999</v>
      </c>
      <c r="B7119" s="1">
        <v>41301</v>
      </c>
      <c r="C7119">
        <v>700</v>
      </c>
      <c r="D7119">
        <v>2.0899999999999998E-2</v>
      </c>
      <c r="E7119">
        <v>3.0099999999999998E-2</v>
      </c>
      <c r="F7119">
        <v>0</v>
      </c>
      <c r="G7119">
        <v>3.6600000000000001E-2</v>
      </c>
    </row>
    <row r="7120" spans="1:7" x14ac:dyDescent="0.25">
      <c r="A7120">
        <v>10149999</v>
      </c>
      <c r="B7120" s="1">
        <v>41301</v>
      </c>
      <c r="C7120">
        <v>730</v>
      </c>
      <c r="D7120">
        <v>3.6200000000000003E-2</v>
      </c>
      <c r="E7120">
        <v>3.44E-2</v>
      </c>
      <c r="F7120">
        <v>0</v>
      </c>
      <c r="G7120">
        <v>5.0099999999999999E-2</v>
      </c>
    </row>
    <row r="7121" spans="1:7" x14ac:dyDescent="0.25">
      <c r="A7121">
        <v>10149999</v>
      </c>
      <c r="B7121" s="1">
        <v>41301</v>
      </c>
      <c r="C7121">
        <v>800</v>
      </c>
      <c r="D7121">
        <v>6.3700000000000007E-2</v>
      </c>
      <c r="E7121">
        <v>4.7899999999999998E-2</v>
      </c>
      <c r="F7121">
        <v>0</v>
      </c>
      <c r="G7121">
        <v>7.9899999999999999E-2</v>
      </c>
    </row>
    <row r="7122" spans="1:7" x14ac:dyDescent="0.25">
      <c r="A7122">
        <v>10149999</v>
      </c>
      <c r="B7122" s="1">
        <v>41301</v>
      </c>
      <c r="C7122">
        <v>830</v>
      </c>
      <c r="D7122">
        <v>3.6299999999999999E-2</v>
      </c>
      <c r="E7122">
        <v>3.0700000000000002E-2</v>
      </c>
      <c r="F7122">
        <v>0</v>
      </c>
      <c r="G7122">
        <v>4.7899999999999998E-2</v>
      </c>
    </row>
    <row r="7123" spans="1:7" x14ac:dyDescent="0.25">
      <c r="A7123">
        <v>10149999</v>
      </c>
      <c r="B7123" s="1">
        <v>41301</v>
      </c>
      <c r="C7123">
        <v>900</v>
      </c>
      <c r="D7123">
        <v>6.1699999999999998E-2</v>
      </c>
      <c r="E7123">
        <v>3.7100000000000001E-2</v>
      </c>
      <c r="F7123">
        <v>0</v>
      </c>
      <c r="G7123">
        <v>7.1999999999999995E-2</v>
      </c>
    </row>
    <row r="7124" spans="1:7" x14ac:dyDescent="0.25">
      <c r="A7124">
        <v>10149999</v>
      </c>
      <c r="B7124" s="1">
        <v>41301</v>
      </c>
      <c r="C7124">
        <v>930</v>
      </c>
      <c r="D7124">
        <v>0.1454</v>
      </c>
      <c r="E7124">
        <v>8.6400000000000005E-2</v>
      </c>
      <c r="F7124">
        <v>0</v>
      </c>
      <c r="G7124">
        <v>0.16919999999999999</v>
      </c>
    </row>
    <row r="7125" spans="1:7" x14ac:dyDescent="0.25">
      <c r="A7125">
        <v>10149999</v>
      </c>
      <c r="B7125" s="1">
        <v>41301</v>
      </c>
      <c r="C7125">
        <v>1000</v>
      </c>
      <c r="D7125">
        <v>0.29770000000000002</v>
      </c>
      <c r="E7125">
        <v>0.15079999999999999</v>
      </c>
      <c r="F7125">
        <v>0</v>
      </c>
      <c r="G7125">
        <v>0.3337</v>
      </c>
    </row>
    <row r="7126" spans="1:7" x14ac:dyDescent="0.25">
      <c r="A7126">
        <v>10149999</v>
      </c>
      <c r="B7126" s="1">
        <v>41301</v>
      </c>
      <c r="C7126">
        <v>1030</v>
      </c>
      <c r="D7126">
        <v>0.30980000000000002</v>
      </c>
      <c r="E7126">
        <v>0.1431</v>
      </c>
      <c r="F7126">
        <v>0</v>
      </c>
      <c r="G7126">
        <v>0.34129999999999999</v>
      </c>
    </row>
    <row r="7127" spans="1:7" x14ac:dyDescent="0.25">
      <c r="A7127">
        <v>10149999</v>
      </c>
      <c r="B7127" s="1">
        <v>41301</v>
      </c>
      <c r="C7127">
        <v>1100</v>
      </c>
      <c r="D7127">
        <v>0.37069999999999997</v>
      </c>
      <c r="E7127">
        <v>0.16200000000000001</v>
      </c>
      <c r="F7127">
        <v>0</v>
      </c>
      <c r="G7127">
        <v>0.4047</v>
      </c>
    </row>
    <row r="7128" spans="1:7" x14ac:dyDescent="0.25">
      <c r="A7128">
        <v>10149999</v>
      </c>
      <c r="B7128" s="1">
        <v>41301</v>
      </c>
      <c r="C7128">
        <v>1130</v>
      </c>
      <c r="D7128">
        <v>0.39600000000000002</v>
      </c>
      <c r="E7128">
        <v>0.17810000000000001</v>
      </c>
      <c r="F7128">
        <v>0</v>
      </c>
      <c r="G7128">
        <v>0.43409999999999999</v>
      </c>
    </row>
    <row r="7129" spans="1:7" x14ac:dyDescent="0.25">
      <c r="A7129">
        <v>10149999</v>
      </c>
      <c r="B7129" s="1">
        <v>41301</v>
      </c>
      <c r="C7129">
        <v>1200</v>
      </c>
      <c r="D7129">
        <v>0.4083</v>
      </c>
      <c r="E7129">
        <v>0.18360000000000001</v>
      </c>
      <c r="F7129">
        <v>0</v>
      </c>
      <c r="G7129">
        <v>0.44769999999999999</v>
      </c>
    </row>
    <row r="7130" spans="1:7" x14ac:dyDescent="0.25">
      <c r="A7130">
        <v>10149999</v>
      </c>
      <c r="B7130" s="1">
        <v>41301</v>
      </c>
      <c r="C7130">
        <v>1230</v>
      </c>
      <c r="D7130">
        <v>0.44359999999999999</v>
      </c>
      <c r="E7130">
        <v>0.20200000000000001</v>
      </c>
      <c r="F7130">
        <v>0</v>
      </c>
      <c r="G7130">
        <v>0.4874</v>
      </c>
    </row>
    <row r="7131" spans="1:7" x14ac:dyDescent="0.25">
      <c r="A7131">
        <v>10149999</v>
      </c>
      <c r="B7131" s="1">
        <v>41301</v>
      </c>
      <c r="C7131">
        <v>1300</v>
      </c>
      <c r="D7131">
        <v>0.40010000000000001</v>
      </c>
      <c r="E7131">
        <v>0.19869999999999999</v>
      </c>
      <c r="F7131">
        <v>0</v>
      </c>
      <c r="G7131">
        <v>0.44679999999999997</v>
      </c>
    </row>
    <row r="7132" spans="1:7" x14ac:dyDescent="0.25">
      <c r="A7132">
        <v>10149999</v>
      </c>
      <c r="B7132" s="1">
        <v>41301</v>
      </c>
      <c r="C7132">
        <v>1330</v>
      </c>
      <c r="D7132">
        <v>0.39729999999999999</v>
      </c>
      <c r="E7132">
        <v>0.2109</v>
      </c>
      <c r="F7132">
        <v>0</v>
      </c>
      <c r="G7132">
        <v>0.44979999999999998</v>
      </c>
    </row>
    <row r="7133" spans="1:7" x14ac:dyDescent="0.25">
      <c r="A7133">
        <v>10149999</v>
      </c>
      <c r="B7133" s="1">
        <v>41301</v>
      </c>
      <c r="C7133">
        <v>1400</v>
      </c>
      <c r="D7133">
        <v>0.37919999999999998</v>
      </c>
      <c r="E7133">
        <v>0.20100000000000001</v>
      </c>
      <c r="F7133">
        <v>0</v>
      </c>
      <c r="G7133">
        <v>0.42920000000000003</v>
      </c>
    </row>
    <row r="7134" spans="1:7" x14ac:dyDescent="0.25">
      <c r="A7134">
        <v>10149999</v>
      </c>
      <c r="B7134" s="1">
        <v>41301</v>
      </c>
      <c r="C7134">
        <v>1430</v>
      </c>
      <c r="D7134">
        <v>0.41489999999999999</v>
      </c>
      <c r="E7134">
        <v>0.20699999999999999</v>
      </c>
      <c r="F7134">
        <v>0</v>
      </c>
      <c r="G7134">
        <v>0.46360000000000001</v>
      </c>
    </row>
    <row r="7135" spans="1:7" x14ac:dyDescent="0.25">
      <c r="A7135">
        <v>10149999</v>
      </c>
      <c r="B7135" s="1">
        <v>41301</v>
      </c>
      <c r="C7135">
        <v>1500</v>
      </c>
      <c r="D7135">
        <v>0.4073</v>
      </c>
      <c r="E7135">
        <v>0.19539999999999999</v>
      </c>
      <c r="F7135">
        <v>0</v>
      </c>
      <c r="G7135">
        <v>0.45179999999999998</v>
      </c>
    </row>
    <row r="7136" spans="1:7" x14ac:dyDescent="0.25">
      <c r="A7136">
        <v>10149999</v>
      </c>
      <c r="B7136" s="1">
        <v>41301</v>
      </c>
      <c r="C7136">
        <v>1530</v>
      </c>
      <c r="D7136">
        <v>0.44540000000000002</v>
      </c>
      <c r="E7136">
        <v>0.21290000000000001</v>
      </c>
      <c r="F7136">
        <v>0</v>
      </c>
      <c r="G7136">
        <v>0.49380000000000002</v>
      </c>
    </row>
    <row r="7137" spans="1:7" x14ac:dyDescent="0.25">
      <c r="A7137">
        <v>10149999</v>
      </c>
      <c r="B7137" s="1">
        <v>41301</v>
      </c>
      <c r="C7137">
        <v>1600</v>
      </c>
      <c r="D7137">
        <v>0.39450000000000002</v>
      </c>
      <c r="E7137">
        <v>0.18840000000000001</v>
      </c>
      <c r="F7137">
        <v>0</v>
      </c>
      <c r="G7137">
        <v>0.43709999999999999</v>
      </c>
    </row>
    <row r="7138" spans="1:7" x14ac:dyDescent="0.25">
      <c r="A7138">
        <v>10149999</v>
      </c>
      <c r="B7138" s="1">
        <v>41301</v>
      </c>
      <c r="C7138">
        <v>1630</v>
      </c>
      <c r="D7138">
        <v>0.3962</v>
      </c>
      <c r="E7138">
        <v>0.19389999999999999</v>
      </c>
      <c r="F7138">
        <v>0</v>
      </c>
      <c r="G7138">
        <v>0.44119999999999998</v>
      </c>
    </row>
    <row r="7139" spans="1:7" x14ac:dyDescent="0.25">
      <c r="A7139">
        <v>10149999</v>
      </c>
      <c r="B7139" s="1">
        <v>41301</v>
      </c>
      <c r="C7139">
        <v>1700</v>
      </c>
      <c r="D7139">
        <v>0.37080000000000002</v>
      </c>
      <c r="E7139">
        <v>0.19070000000000001</v>
      </c>
      <c r="F7139">
        <v>0</v>
      </c>
      <c r="G7139">
        <v>0.41699999999999998</v>
      </c>
    </row>
    <row r="7140" spans="1:7" x14ac:dyDescent="0.25">
      <c r="A7140">
        <v>10149999</v>
      </c>
      <c r="B7140" s="1">
        <v>41301</v>
      </c>
      <c r="C7140">
        <v>1730</v>
      </c>
      <c r="D7140">
        <v>0.32869999999999999</v>
      </c>
      <c r="E7140">
        <v>0.1701</v>
      </c>
      <c r="F7140">
        <v>0</v>
      </c>
      <c r="G7140">
        <v>0.37009999999999998</v>
      </c>
    </row>
    <row r="7141" spans="1:7" x14ac:dyDescent="0.25">
      <c r="A7141">
        <v>10149999</v>
      </c>
      <c r="B7141" s="1">
        <v>41301</v>
      </c>
      <c r="C7141">
        <v>1800</v>
      </c>
      <c r="D7141">
        <v>0.29630000000000001</v>
      </c>
      <c r="E7141">
        <v>0.16420000000000001</v>
      </c>
      <c r="F7141">
        <v>0</v>
      </c>
      <c r="G7141">
        <v>0.3387</v>
      </c>
    </row>
    <row r="7142" spans="1:7" x14ac:dyDescent="0.25">
      <c r="A7142">
        <v>10149999</v>
      </c>
      <c r="B7142" s="1">
        <v>41301</v>
      </c>
      <c r="C7142">
        <v>1830</v>
      </c>
      <c r="D7142">
        <v>0.14990000000000001</v>
      </c>
      <c r="E7142">
        <v>9.6699999999999994E-2</v>
      </c>
      <c r="F7142">
        <v>0</v>
      </c>
      <c r="G7142">
        <v>0.17849999999999999</v>
      </c>
    </row>
    <row r="7143" spans="1:7" x14ac:dyDescent="0.25">
      <c r="A7143">
        <v>10149999</v>
      </c>
      <c r="B7143" s="1">
        <v>41301</v>
      </c>
      <c r="C7143">
        <v>1900</v>
      </c>
      <c r="D7143">
        <v>2.7E-2</v>
      </c>
      <c r="E7143">
        <v>2.5399999999999999E-2</v>
      </c>
      <c r="F7143">
        <v>0</v>
      </c>
      <c r="G7143">
        <v>3.7199999999999997E-2</v>
      </c>
    </row>
    <row r="7144" spans="1:7" x14ac:dyDescent="0.25">
      <c r="A7144">
        <v>10149999</v>
      </c>
      <c r="B7144" s="1">
        <v>41301</v>
      </c>
      <c r="C7144">
        <v>1930</v>
      </c>
      <c r="D7144">
        <v>4.1500000000000002E-2</v>
      </c>
      <c r="E7144">
        <v>3.3599999999999998E-2</v>
      </c>
      <c r="F7144">
        <v>0</v>
      </c>
      <c r="G7144">
        <v>5.3600000000000002E-2</v>
      </c>
    </row>
    <row r="7145" spans="1:7" x14ac:dyDescent="0.25">
      <c r="A7145">
        <v>10149999</v>
      </c>
      <c r="B7145" s="1">
        <v>41301</v>
      </c>
      <c r="C7145">
        <v>2000</v>
      </c>
      <c r="D7145">
        <v>4.19E-2</v>
      </c>
      <c r="E7145">
        <v>3.5000000000000003E-2</v>
      </c>
      <c r="F7145">
        <v>0</v>
      </c>
      <c r="G7145">
        <v>5.4699999999999999E-2</v>
      </c>
    </row>
    <row r="7146" spans="1:7" x14ac:dyDescent="0.25">
      <c r="A7146">
        <v>10149999</v>
      </c>
      <c r="B7146" s="1">
        <v>41301</v>
      </c>
      <c r="C7146">
        <v>2030</v>
      </c>
      <c r="D7146">
        <v>4.6600000000000003E-2</v>
      </c>
      <c r="E7146">
        <v>3.9600000000000003E-2</v>
      </c>
      <c r="F7146">
        <v>0</v>
      </c>
      <c r="G7146">
        <v>6.1199999999999997E-2</v>
      </c>
    </row>
    <row r="7147" spans="1:7" x14ac:dyDescent="0.25">
      <c r="A7147">
        <v>10149999</v>
      </c>
      <c r="B7147" s="1">
        <v>41301</v>
      </c>
      <c r="C7147">
        <v>2100</v>
      </c>
      <c r="D7147">
        <v>3.4500000000000003E-2</v>
      </c>
      <c r="E7147">
        <v>3.4799999999999998E-2</v>
      </c>
      <c r="F7147">
        <v>0</v>
      </c>
      <c r="G7147">
        <v>4.9099999999999998E-2</v>
      </c>
    </row>
    <row r="7148" spans="1:7" x14ac:dyDescent="0.25">
      <c r="A7148">
        <v>10149999</v>
      </c>
      <c r="B7148" s="1">
        <v>41301</v>
      </c>
      <c r="C7148">
        <v>2130</v>
      </c>
      <c r="D7148">
        <v>2.18E-2</v>
      </c>
      <c r="E7148">
        <v>2.6800000000000001E-2</v>
      </c>
      <c r="F7148">
        <v>0</v>
      </c>
      <c r="G7148">
        <v>3.4700000000000002E-2</v>
      </c>
    </row>
    <row r="7149" spans="1:7" x14ac:dyDescent="0.25">
      <c r="A7149">
        <v>10149999</v>
      </c>
      <c r="B7149" s="1">
        <v>41301</v>
      </c>
      <c r="C7149">
        <v>2200</v>
      </c>
      <c r="D7149">
        <v>1.9900000000000001E-2</v>
      </c>
      <c r="E7149">
        <v>2.3E-2</v>
      </c>
      <c r="F7149">
        <v>0</v>
      </c>
      <c r="G7149">
        <v>3.0300000000000001E-2</v>
      </c>
    </row>
    <row r="7150" spans="1:7" x14ac:dyDescent="0.25">
      <c r="A7150">
        <v>10149999</v>
      </c>
      <c r="B7150" s="1">
        <v>41301</v>
      </c>
      <c r="C7150">
        <v>2230</v>
      </c>
      <c r="D7150">
        <v>1.7000000000000001E-2</v>
      </c>
      <c r="E7150">
        <v>2.0299999999999999E-2</v>
      </c>
      <c r="F7150">
        <v>0</v>
      </c>
      <c r="G7150">
        <v>2.6599999999999999E-2</v>
      </c>
    </row>
    <row r="7151" spans="1:7" x14ac:dyDescent="0.25">
      <c r="A7151">
        <v>10149999</v>
      </c>
      <c r="B7151" s="1">
        <v>41301</v>
      </c>
      <c r="C7151">
        <v>2300</v>
      </c>
      <c r="D7151">
        <v>1.7899999999999999E-2</v>
      </c>
      <c r="E7151">
        <v>1.8599999999999998E-2</v>
      </c>
      <c r="F7151">
        <v>0</v>
      </c>
      <c r="G7151">
        <v>2.58E-2</v>
      </c>
    </row>
    <row r="7152" spans="1:7" x14ac:dyDescent="0.25">
      <c r="A7152">
        <v>10149999</v>
      </c>
      <c r="B7152" s="1">
        <v>41301</v>
      </c>
      <c r="C7152">
        <v>2330</v>
      </c>
      <c r="D7152">
        <v>1.3100000000000001E-2</v>
      </c>
      <c r="E7152">
        <v>1.38E-2</v>
      </c>
      <c r="F7152">
        <v>0</v>
      </c>
      <c r="G7152">
        <v>1.9E-2</v>
      </c>
    </row>
    <row r="7153" spans="1:7" x14ac:dyDescent="0.25">
      <c r="A7153">
        <v>10149999</v>
      </c>
      <c r="B7153" s="1">
        <v>41301</v>
      </c>
      <c r="C7153">
        <v>2400</v>
      </c>
      <c r="D7153">
        <v>1.3299999999999999E-2</v>
      </c>
      <c r="E7153">
        <v>1.41E-2</v>
      </c>
      <c r="F7153">
        <v>0</v>
      </c>
      <c r="G7153">
        <v>1.9300000000000001E-2</v>
      </c>
    </row>
    <row r="7154" spans="1:7" x14ac:dyDescent="0.25">
      <c r="A7154">
        <v>10149999</v>
      </c>
      <c r="B7154" s="1">
        <v>41302</v>
      </c>
      <c r="C7154">
        <v>30</v>
      </c>
      <c r="D7154">
        <v>1.37E-2</v>
      </c>
      <c r="E7154">
        <v>1.49E-2</v>
      </c>
      <c r="F7154">
        <v>0</v>
      </c>
      <c r="G7154">
        <v>2.0299999999999999E-2</v>
      </c>
    </row>
    <row r="7155" spans="1:7" x14ac:dyDescent="0.25">
      <c r="A7155">
        <v>10149999</v>
      </c>
      <c r="B7155" s="1">
        <v>41302</v>
      </c>
      <c r="C7155">
        <v>100</v>
      </c>
      <c r="D7155">
        <v>1.3100000000000001E-2</v>
      </c>
      <c r="E7155">
        <v>1.38E-2</v>
      </c>
      <c r="F7155">
        <v>0</v>
      </c>
      <c r="G7155">
        <v>1.9E-2</v>
      </c>
    </row>
    <row r="7156" spans="1:7" x14ac:dyDescent="0.25">
      <c r="A7156">
        <v>10149999</v>
      </c>
      <c r="B7156" s="1">
        <v>41302</v>
      </c>
      <c r="C7156">
        <v>130</v>
      </c>
      <c r="D7156">
        <v>1.3899999999999999E-2</v>
      </c>
      <c r="E7156">
        <v>1.52E-2</v>
      </c>
      <c r="F7156">
        <v>0</v>
      </c>
      <c r="G7156">
        <v>2.07E-2</v>
      </c>
    </row>
    <row r="7157" spans="1:7" x14ac:dyDescent="0.25">
      <c r="A7157">
        <v>10149999</v>
      </c>
      <c r="B7157" s="1">
        <v>41302</v>
      </c>
      <c r="C7157">
        <v>200</v>
      </c>
      <c r="D7157">
        <v>1.37E-2</v>
      </c>
      <c r="E7157">
        <v>1.55E-2</v>
      </c>
      <c r="F7157">
        <v>0</v>
      </c>
      <c r="G7157">
        <v>2.07E-2</v>
      </c>
    </row>
    <row r="7158" spans="1:7" x14ac:dyDescent="0.25">
      <c r="A7158">
        <v>10149999</v>
      </c>
      <c r="B7158" s="1">
        <v>41302</v>
      </c>
      <c r="C7158">
        <v>230</v>
      </c>
      <c r="D7158">
        <v>1.3899999999999999E-2</v>
      </c>
      <c r="E7158">
        <v>1.5699999999999999E-2</v>
      </c>
      <c r="F7158">
        <v>0</v>
      </c>
      <c r="G7158">
        <v>2.1000000000000001E-2</v>
      </c>
    </row>
    <row r="7159" spans="1:7" x14ac:dyDescent="0.25">
      <c r="A7159">
        <v>10149999</v>
      </c>
      <c r="B7159" s="1">
        <v>41302</v>
      </c>
      <c r="C7159">
        <v>300</v>
      </c>
      <c r="D7159">
        <v>1.41E-2</v>
      </c>
      <c r="E7159">
        <v>1.6E-2</v>
      </c>
      <c r="F7159">
        <v>0</v>
      </c>
      <c r="G7159">
        <v>2.1299999999999999E-2</v>
      </c>
    </row>
    <row r="7160" spans="1:7" x14ac:dyDescent="0.25">
      <c r="A7160">
        <v>10149999</v>
      </c>
      <c r="B7160" s="1">
        <v>41302</v>
      </c>
      <c r="C7160">
        <v>330</v>
      </c>
      <c r="D7160">
        <v>1.4200000000000001E-2</v>
      </c>
      <c r="E7160">
        <v>1.6400000000000001E-2</v>
      </c>
      <c r="F7160">
        <v>0</v>
      </c>
      <c r="G7160">
        <v>2.1600000000000001E-2</v>
      </c>
    </row>
    <row r="7161" spans="1:7" x14ac:dyDescent="0.25">
      <c r="A7161">
        <v>10149999</v>
      </c>
      <c r="B7161" s="1">
        <v>41302</v>
      </c>
      <c r="C7161">
        <v>400</v>
      </c>
      <c r="D7161">
        <v>1.41E-2</v>
      </c>
      <c r="E7161">
        <v>1.6500000000000001E-2</v>
      </c>
      <c r="F7161">
        <v>0</v>
      </c>
      <c r="G7161">
        <v>2.1700000000000001E-2</v>
      </c>
    </row>
    <row r="7162" spans="1:7" x14ac:dyDescent="0.25">
      <c r="A7162">
        <v>10149999</v>
      </c>
      <c r="B7162" s="1">
        <v>41302</v>
      </c>
      <c r="C7162">
        <v>430</v>
      </c>
      <c r="D7162">
        <v>1.4E-2</v>
      </c>
      <c r="E7162">
        <v>1.6400000000000001E-2</v>
      </c>
      <c r="F7162">
        <v>0</v>
      </c>
      <c r="G7162">
        <v>2.1600000000000001E-2</v>
      </c>
    </row>
    <row r="7163" spans="1:7" x14ac:dyDescent="0.25">
      <c r="A7163">
        <v>10149999</v>
      </c>
      <c r="B7163" s="1">
        <v>41302</v>
      </c>
      <c r="C7163">
        <v>500</v>
      </c>
      <c r="D7163">
        <v>1.49E-2</v>
      </c>
      <c r="E7163">
        <v>1.6199999999999999E-2</v>
      </c>
      <c r="F7163">
        <v>0</v>
      </c>
      <c r="G7163">
        <v>2.1999999999999999E-2</v>
      </c>
    </row>
    <row r="7164" spans="1:7" x14ac:dyDescent="0.25">
      <c r="A7164">
        <v>10149999</v>
      </c>
      <c r="B7164" s="1">
        <v>41302</v>
      </c>
      <c r="C7164">
        <v>530</v>
      </c>
      <c r="D7164">
        <v>1.47E-2</v>
      </c>
      <c r="E7164">
        <v>1.6199999999999999E-2</v>
      </c>
      <c r="F7164">
        <v>0</v>
      </c>
      <c r="G7164">
        <v>2.18E-2</v>
      </c>
    </row>
    <row r="7165" spans="1:7" x14ac:dyDescent="0.25">
      <c r="A7165">
        <v>10149999</v>
      </c>
      <c r="B7165" s="1">
        <v>41302</v>
      </c>
      <c r="C7165">
        <v>600</v>
      </c>
      <c r="D7165">
        <v>1.3599999999999999E-2</v>
      </c>
      <c r="E7165">
        <v>1.4800000000000001E-2</v>
      </c>
      <c r="F7165">
        <v>0</v>
      </c>
      <c r="G7165">
        <v>2.01E-2</v>
      </c>
    </row>
    <row r="7166" spans="1:7" x14ac:dyDescent="0.25">
      <c r="A7166">
        <v>10149999</v>
      </c>
      <c r="B7166" s="1">
        <v>41302</v>
      </c>
      <c r="C7166">
        <v>630</v>
      </c>
      <c r="D7166">
        <v>1.54E-2</v>
      </c>
      <c r="E7166">
        <v>1.9699999999999999E-2</v>
      </c>
      <c r="F7166">
        <v>0</v>
      </c>
      <c r="G7166">
        <v>2.52E-2</v>
      </c>
    </row>
    <row r="7167" spans="1:7" x14ac:dyDescent="0.25">
      <c r="A7167">
        <v>10149999</v>
      </c>
      <c r="B7167" s="1">
        <v>41302</v>
      </c>
      <c r="C7167">
        <v>700</v>
      </c>
      <c r="D7167">
        <v>1.66E-2</v>
      </c>
      <c r="E7167">
        <v>2.1600000000000001E-2</v>
      </c>
      <c r="F7167">
        <v>0</v>
      </c>
      <c r="G7167">
        <v>2.7199999999999998E-2</v>
      </c>
    </row>
    <row r="7168" spans="1:7" x14ac:dyDescent="0.25">
      <c r="A7168">
        <v>10149999</v>
      </c>
      <c r="B7168" s="1">
        <v>41302</v>
      </c>
      <c r="C7168">
        <v>730</v>
      </c>
      <c r="D7168">
        <v>2.1100000000000001E-2</v>
      </c>
      <c r="E7168">
        <v>2.3599999999999999E-2</v>
      </c>
      <c r="F7168">
        <v>0</v>
      </c>
      <c r="G7168">
        <v>3.1899999999999998E-2</v>
      </c>
    </row>
    <row r="7169" spans="1:7" x14ac:dyDescent="0.25">
      <c r="A7169">
        <v>10149999</v>
      </c>
      <c r="B7169" s="1">
        <v>41302</v>
      </c>
      <c r="C7169">
        <v>800</v>
      </c>
      <c r="D7169">
        <v>2.8299999999999999E-2</v>
      </c>
      <c r="E7169">
        <v>3.0499999999999999E-2</v>
      </c>
      <c r="F7169">
        <v>0</v>
      </c>
      <c r="G7169">
        <v>4.1700000000000001E-2</v>
      </c>
    </row>
    <row r="7170" spans="1:7" x14ac:dyDescent="0.25">
      <c r="A7170">
        <v>10149999</v>
      </c>
      <c r="B7170" s="1">
        <v>41302</v>
      </c>
      <c r="C7170">
        <v>830</v>
      </c>
      <c r="D7170">
        <v>2.35E-2</v>
      </c>
      <c r="E7170">
        <v>2.23E-2</v>
      </c>
      <c r="F7170">
        <v>0</v>
      </c>
      <c r="G7170">
        <v>3.2399999999999998E-2</v>
      </c>
    </row>
    <row r="7171" spans="1:7" x14ac:dyDescent="0.25">
      <c r="A7171">
        <v>10149999</v>
      </c>
      <c r="B7171" s="1">
        <v>41302</v>
      </c>
      <c r="C7171">
        <v>900</v>
      </c>
      <c r="D7171">
        <v>4.24E-2</v>
      </c>
      <c r="E7171">
        <v>2.63E-2</v>
      </c>
      <c r="F7171">
        <v>0</v>
      </c>
      <c r="G7171">
        <v>5.0099999999999999E-2</v>
      </c>
    </row>
    <row r="7172" spans="1:7" x14ac:dyDescent="0.25">
      <c r="A7172">
        <v>10149999</v>
      </c>
      <c r="B7172" s="1">
        <v>41302</v>
      </c>
      <c r="C7172">
        <v>930</v>
      </c>
      <c r="D7172">
        <v>0.1988</v>
      </c>
      <c r="E7172">
        <v>0.1096</v>
      </c>
      <c r="F7172">
        <v>0</v>
      </c>
      <c r="G7172">
        <v>0.22700000000000001</v>
      </c>
    </row>
    <row r="7173" spans="1:7" x14ac:dyDescent="0.25">
      <c r="A7173">
        <v>10149999</v>
      </c>
      <c r="B7173" s="1">
        <v>41302</v>
      </c>
      <c r="C7173">
        <v>1000</v>
      </c>
      <c r="D7173">
        <v>0.30030000000000001</v>
      </c>
      <c r="E7173">
        <v>0.15029999999999999</v>
      </c>
      <c r="F7173">
        <v>0</v>
      </c>
      <c r="G7173">
        <v>0.33600000000000002</v>
      </c>
    </row>
    <row r="7174" spans="1:7" x14ac:dyDescent="0.25">
      <c r="A7174">
        <v>10149999</v>
      </c>
      <c r="B7174" s="1">
        <v>41302</v>
      </c>
      <c r="C7174">
        <v>1030</v>
      </c>
      <c r="D7174">
        <v>0.31369999999999998</v>
      </c>
      <c r="E7174">
        <v>0.1459</v>
      </c>
      <c r="F7174">
        <v>0</v>
      </c>
      <c r="G7174">
        <v>0.3458</v>
      </c>
    </row>
    <row r="7175" spans="1:7" x14ac:dyDescent="0.25">
      <c r="A7175">
        <v>10149999</v>
      </c>
      <c r="B7175" s="1">
        <v>41302</v>
      </c>
      <c r="C7175">
        <v>1100</v>
      </c>
      <c r="D7175">
        <v>0.37859999999999999</v>
      </c>
      <c r="E7175">
        <v>0.17119999999999999</v>
      </c>
      <c r="F7175">
        <v>0</v>
      </c>
      <c r="G7175">
        <v>0.41560000000000002</v>
      </c>
    </row>
    <row r="7176" spans="1:7" x14ac:dyDescent="0.25">
      <c r="A7176">
        <v>10149999</v>
      </c>
      <c r="B7176" s="1">
        <v>41302</v>
      </c>
      <c r="C7176">
        <v>1130</v>
      </c>
      <c r="D7176">
        <v>0.35110000000000002</v>
      </c>
      <c r="E7176">
        <v>0.1595</v>
      </c>
      <c r="F7176">
        <v>0</v>
      </c>
      <c r="G7176">
        <v>0.3856</v>
      </c>
    </row>
    <row r="7177" spans="1:7" x14ac:dyDescent="0.25">
      <c r="A7177">
        <v>10149999</v>
      </c>
      <c r="B7177" s="1">
        <v>41302</v>
      </c>
      <c r="C7177">
        <v>1200</v>
      </c>
      <c r="D7177">
        <v>0.34510000000000002</v>
      </c>
      <c r="E7177">
        <v>0.1583</v>
      </c>
      <c r="F7177">
        <v>0</v>
      </c>
      <c r="G7177">
        <v>0.37969999999999998</v>
      </c>
    </row>
    <row r="7178" spans="1:7" x14ac:dyDescent="0.25">
      <c r="A7178">
        <v>10149999</v>
      </c>
      <c r="B7178" s="1">
        <v>41302</v>
      </c>
      <c r="C7178">
        <v>1230</v>
      </c>
      <c r="D7178">
        <v>0.34749999999999998</v>
      </c>
      <c r="E7178">
        <v>0.1615</v>
      </c>
      <c r="F7178">
        <v>0</v>
      </c>
      <c r="G7178">
        <v>0.38329999999999997</v>
      </c>
    </row>
    <row r="7179" spans="1:7" x14ac:dyDescent="0.25">
      <c r="A7179">
        <v>10149999</v>
      </c>
      <c r="B7179" s="1">
        <v>41302</v>
      </c>
      <c r="C7179">
        <v>1300</v>
      </c>
      <c r="D7179">
        <v>0.35439999999999999</v>
      </c>
      <c r="E7179">
        <v>0.17</v>
      </c>
      <c r="F7179">
        <v>0</v>
      </c>
      <c r="G7179">
        <v>0.39300000000000002</v>
      </c>
    </row>
    <row r="7180" spans="1:7" x14ac:dyDescent="0.25">
      <c r="A7180">
        <v>10149999</v>
      </c>
      <c r="B7180" s="1">
        <v>41302</v>
      </c>
      <c r="C7180">
        <v>1330</v>
      </c>
      <c r="D7180">
        <v>0.37319999999999998</v>
      </c>
      <c r="E7180">
        <v>0.19350000000000001</v>
      </c>
      <c r="F7180">
        <v>0</v>
      </c>
      <c r="G7180">
        <v>0.42049999999999998</v>
      </c>
    </row>
    <row r="7181" spans="1:7" x14ac:dyDescent="0.25">
      <c r="A7181">
        <v>10149999</v>
      </c>
      <c r="B7181" s="1">
        <v>41302</v>
      </c>
      <c r="C7181">
        <v>1400</v>
      </c>
      <c r="D7181">
        <v>0.36809999999999998</v>
      </c>
      <c r="E7181">
        <v>0.19350000000000001</v>
      </c>
      <c r="F7181">
        <v>0</v>
      </c>
      <c r="G7181">
        <v>0.41589999999999999</v>
      </c>
    </row>
    <row r="7182" spans="1:7" x14ac:dyDescent="0.25">
      <c r="A7182">
        <v>10149999</v>
      </c>
      <c r="B7182" s="1">
        <v>41302</v>
      </c>
      <c r="C7182">
        <v>1430</v>
      </c>
      <c r="D7182">
        <v>0.34810000000000002</v>
      </c>
      <c r="E7182">
        <v>0.1711</v>
      </c>
      <c r="F7182">
        <v>0</v>
      </c>
      <c r="G7182">
        <v>0.38790000000000002</v>
      </c>
    </row>
    <row r="7183" spans="1:7" x14ac:dyDescent="0.25">
      <c r="A7183">
        <v>10149999</v>
      </c>
      <c r="B7183" s="1">
        <v>41302</v>
      </c>
      <c r="C7183">
        <v>1500</v>
      </c>
      <c r="D7183">
        <v>0.29299999999999998</v>
      </c>
      <c r="E7183">
        <v>0.14580000000000001</v>
      </c>
      <c r="F7183">
        <v>0</v>
      </c>
      <c r="G7183">
        <v>0.32729999999999998</v>
      </c>
    </row>
    <row r="7184" spans="1:7" x14ac:dyDescent="0.25">
      <c r="A7184">
        <v>10149999</v>
      </c>
      <c r="B7184" s="1">
        <v>41302</v>
      </c>
      <c r="C7184">
        <v>1530</v>
      </c>
      <c r="D7184">
        <v>0.33050000000000002</v>
      </c>
      <c r="E7184">
        <v>0.1618</v>
      </c>
      <c r="F7184">
        <v>0</v>
      </c>
      <c r="G7184">
        <v>0.3679</v>
      </c>
    </row>
    <row r="7185" spans="1:7" x14ac:dyDescent="0.25">
      <c r="A7185">
        <v>10149999</v>
      </c>
      <c r="B7185" s="1">
        <v>41302</v>
      </c>
      <c r="C7185">
        <v>1600</v>
      </c>
      <c r="D7185">
        <v>0.35870000000000002</v>
      </c>
      <c r="E7185">
        <v>0.1777</v>
      </c>
      <c r="F7185">
        <v>0</v>
      </c>
      <c r="G7185">
        <v>0.40029999999999999</v>
      </c>
    </row>
    <row r="7186" spans="1:7" x14ac:dyDescent="0.25">
      <c r="A7186">
        <v>10149999</v>
      </c>
      <c r="B7186" s="1">
        <v>41302</v>
      </c>
      <c r="C7186">
        <v>1630</v>
      </c>
      <c r="D7186">
        <v>0.34939999999999999</v>
      </c>
      <c r="E7186">
        <v>0.1787</v>
      </c>
      <c r="F7186">
        <v>0</v>
      </c>
      <c r="G7186">
        <v>0.3926</v>
      </c>
    </row>
    <row r="7187" spans="1:7" x14ac:dyDescent="0.25">
      <c r="A7187">
        <v>10149999</v>
      </c>
      <c r="B7187" s="1">
        <v>41302</v>
      </c>
      <c r="C7187">
        <v>1700</v>
      </c>
      <c r="D7187">
        <v>0.36570000000000003</v>
      </c>
      <c r="E7187">
        <v>0.19159999999999999</v>
      </c>
      <c r="F7187">
        <v>0</v>
      </c>
      <c r="G7187">
        <v>0.4128</v>
      </c>
    </row>
    <row r="7188" spans="1:7" x14ac:dyDescent="0.25">
      <c r="A7188">
        <v>10149999</v>
      </c>
      <c r="B7188" s="1">
        <v>41302</v>
      </c>
      <c r="C7188">
        <v>1730</v>
      </c>
      <c r="D7188">
        <v>0.34</v>
      </c>
      <c r="E7188">
        <v>0.18029999999999999</v>
      </c>
      <c r="F7188">
        <v>0</v>
      </c>
      <c r="G7188">
        <v>0.38490000000000002</v>
      </c>
    </row>
    <row r="7189" spans="1:7" x14ac:dyDescent="0.25">
      <c r="A7189">
        <v>10149999</v>
      </c>
      <c r="B7189" s="1">
        <v>41302</v>
      </c>
      <c r="C7189">
        <v>1800</v>
      </c>
      <c r="D7189">
        <v>0.31990000000000002</v>
      </c>
      <c r="E7189">
        <v>0.17649999999999999</v>
      </c>
      <c r="F7189">
        <v>0</v>
      </c>
      <c r="G7189">
        <v>0.36530000000000001</v>
      </c>
    </row>
    <row r="7190" spans="1:7" x14ac:dyDescent="0.25">
      <c r="A7190">
        <v>10149999</v>
      </c>
      <c r="B7190" s="1">
        <v>41302</v>
      </c>
      <c r="C7190">
        <v>1830</v>
      </c>
      <c r="D7190">
        <v>0.20039999999999999</v>
      </c>
      <c r="E7190">
        <v>0.13469999999999999</v>
      </c>
      <c r="F7190">
        <v>0</v>
      </c>
      <c r="G7190">
        <v>0.2419</v>
      </c>
    </row>
    <row r="7191" spans="1:7" x14ac:dyDescent="0.25">
      <c r="A7191">
        <v>10149999</v>
      </c>
      <c r="B7191" s="1">
        <v>41302</v>
      </c>
      <c r="C7191">
        <v>1900</v>
      </c>
      <c r="D7191">
        <v>0.1323</v>
      </c>
      <c r="E7191">
        <v>0.1013</v>
      </c>
      <c r="F7191">
        <v>0</v>
      </c>
      <c r="G7191">
        <v>0.1666</v>
      </c>
    </row>
    <row r="7192" spans="1:7" x14ac:dyDescent="0.25">
      <c r="A7192">
        <v>10149999</v>
      </c>
      <c r="B7192" s="1">
        <v>41302</v>
      </c>
      <c r="C7192">
        <v>1930</v>
      </c>
      <c r="D7192">
        <v>5.5800000000000002E-2</v>
      </c>
      <c r="E7192">
        <v>3.7499999999999999E-2</v>
      </c>
      <c r="F7192">
        <v>0</v>
      </c>
      <c r="G7192">
        <v>6.7199999999999996E-2</v>
      </c>
    </row>
    <row r="7193" spans="1:7" x14ac:dyDescent="0.25">
      <c r="A7193">
        <v>10149999</v>
      </c>
      <c r="B7193" s="1">
        <v>41302</v>
      </c>
      <c r="C7193">
        <v>2000</v>
      </c>
      <c r="D7193">
        <v>4.0399999999999998E-2</v>
      </c>
      <c r="E7193">
        <v>3.3599999999999998E-2</v>
      </c>
      <c r="F7193">
        <v>0</v>
      </c>
      <c r="G7193">
        <v>5.2699999999999997E-2</v>
      </c>
    </row>
    <row r="7194" spans="1:7" x14ac:dyDescent="0.25">
      <c r="A7194">
        <v>10149999</v>
      </c>
      <c r="B7194" s="1">
        <v>41302</v>
      </c>
      <c r="C7194">
        <v>2030</v>
      </c>
      <c r="D7194">
        <v>2.7799999999999998E-2</v>
      </c>
      <c r="E7194">
        <v>2.76E-2</v>
      </c>
      <c r="F7194">
        <v>0</v>
      </c>
      <c r="G7194">
        <v>3.9300000000000002E-2</v>
      </c>
    </row>
    <row r="7195" spans="1:7" x14ac:dyDescent="0.25">
      <c r="A7195">
        <v>10149999</v>
      </c>
      <c r="B7195" s="1">
        <v>41302</v>
      </c>
      <c r="C7195">
        <v>2100</v>
      </c>
      <c r="D7195">
        <v>1.84E-2</v>
      </c>
      <c r="E7195">
        <v>1.9599999999999999E-2</v>
      </c>
      <c r="F7195">
        <v>0</v>
      </c>
      <c r="G7195">
        <v>2.69E-2</v>
      </c>
    </row>
    <row r="7196" spans="1:7" x14ac:dyDescent="0.25">
      <c r="A7196">
        <v>10149999</v>
      </c>
      <c r="B7196" s="1">
        <v>41302</v>
      </c>
      <c r="C7196">
        <v>2130</v>
      </c>
      <c r="D7196">
        <v>1.9199999999999998E-2</v>
      </c>
      <c r="E7196">
        <v>1.9800000000000002E-2</v>
      </c>
      <c r="F7196">
        <v>0</v>
      </c>
      <c r="G7196">
        <v>2.76E-2</v>
      </c>
    </row>
    <row r="7197" spans="1:7" x14ac:dyDescent="0.25">
      <c r="A7197">
        <v>10149999</v>
      </c>
      <c r="B7197" s="1">
        <v>41302</v>
      </c>
      <c r="C7197">
        <v>2200</v>
      </c>
      <c r="D7197">
        <v>2.1399999999999999E-2</v>
      </c>
      <c r="E7197">
        <v>2.12E-2</v>
      </c>
      <c r="F7197">
        <v>0</v>
      </c>
      <c r="G7197">
        <v>3.0099999999999998E-2</v>
      </c>
    </row>
    <row r="7198" spans="1:7" x14ac:dyDescent="0.25">
      <c r="A7198">
        <v>10149999</v>
      </c>
      <c r="B7198" s="1">
        <v>41302</v>
      </c>
      <c r="C7198">
        <v>2230</v>
      </c>
      <c r="D7198">
        <v>2.1299999999999999E-2</v>
      </c>
      <c r="E7198">
        <v>1.9699999999999999E-2</v>
      </c>
      <c r="F7198">
        <v>0</v>
      </c>
      <c r="G7198">
        <v>2.9000000000000001E-2</v>
      </c>
    </row>
    <row r="7199" spans="1:7" x14ac:dyDescent="0.25">
      <c r="A7199">
        <v>10149999</v>
      </c>
      <c r="B7199" s="1">
        <v>41302</v>
      </c>
      <c r="C7199">
        <v>2300</v>
      </c>
      <c r="D7199">
        <v>1.6400000000000001E-2</v>
      </c>
      <c r="E7199">
        <v>1.6E-2</v>
      </c>
      <c r="F7199">
        <v>0</v>
      </c>
      <c r="G7199">
        <v>2.3E-2</v>
      </c>
    </row>
    <row r="7200" spans="1:7" x14ac:dyDescent="0.25">
      <c r="A7200">
        <v>10149999</v>
      </c>
      <c r="B7200" s="1">
        <v>41302</v>
      </c>
      <c r="C7200">
        <v>2330</v>
      </c>
      <c r="D7200">
        <v>1.5900000000000001E-2</v>
      </c>
      <c r="E7200">
        <v>1.5100000000000001E-2</v>
      </c>
      <c r="F7200">
        <v>0</v>
      </c>
      <c r="G7200">
        <v>2.1899999999999999E-2</v>
      </c>
    </row>
    <row r="7201" spans="1:7" x14ac:dyDescent="0.25">
      <c r="A7201">
        <v>10149999</v>
      </c>
      <c r="B7201" s="1">
        <v>41302</v>
      </c>
      <c r="C7201">
        <v>2400</v>
      </c>
      <c r="D7201">
        <v>1.4999999999999999E-2</v>
      </c>
      <c r="E7201">
        <v>1.38E-2</v>
      </c>
      <c r="F7201">
        <v>0</v>
      </c>
      <c r="G7201">
        <v>2.0299999999999999E-2</v>
      </c>
    </row>
    <row r="7202" spans="1:7" x14ac:dyDescent="0.25">
      <c r="A7202">
        <v>10149999</v>
      </c>
      <c r="B7202" s="1">
        <v>41303</v>
      </c>
      <c r="C7202">
        <v>30</v>
      </c>
      <c r="D7202">
        <v>1.61E-2</v>
      </c>
      <c r="E7202">
        <v>1.54E-2</v>
      </c>
      <c r="F7202">
        <v>0</v>
      </c>
      <c r="G7202">
        <v>2.23E-2</v>
      </c>
    </row>
    <row r="7203" spans="1:7" x14ac:dyDescent="0.25">
      <c r="A7203">
        <v>10149999</v>
      </c>
      <c r="B7203" s="1">
        <v>41303</v>
      </c>
      <c r="C7203">
        <v>100</v>
      </c>
      <c r="D7203">
        <v>1.5100000000000001E-2</v>
      </c>
      <c r="E7203">
        <v>1.41E-2</v>
      </c>
      <c r="F7203">
        <v>0</v>
      </c>
      <c r="G7203">
        <v>2.07E-2</v>
      </c>
    </row>
    <row r="7204" spans="1:7" x14ac:dyDescent="0.25">
      <c r="A7204">
        <v>10149999</v>
      </c>
      <c r="B7204" s="1">
        <v>41303</v>
      </c>
      <c r="C7204">
        <v>130</v>
      </c>
      <c r="D7204">
        <v>1.6500000000000001E-2</v>
      </c>
      <c r="E7204">
        <v>1.5900000000000001E-2</v>
      </c>
      <c r="F7204">
        <v>0</v>
      </c>
      <c r="G7204">
        <v>2.29E-2</v>
      </c>
    </row>
    <row r="7205" spans="1:7" x14ac:dyDescent="0.25">
      <c r="A7205">
        <v>10149999</v>
      </c>
      <c r="B7205" s="1">
        <v>41303</v>
      </c>
      <c r="C7205">
        <v>200</v>
      </c>
      <c r="D7205">
        <v>1.5599999999999999E-2</v>
      </c>
      <c r="E7205">
        <v>1.49E-2</v>
      </c>
      <c r="F7205">
        <v>0</v>
      </c>
      <c r="G7205">
        <v>2.1600000000000001E-2</v>
      </c>
    </row>
    <row r="7206" spans="1:7" x14ac:dyDescent="0.25">
      <c r="A7206">
        <v>10149999</v>
      </c>
      <c r="B7206" s="1">
        <v>41303</v>
      </c>
      <c r="C7206">
        <v>230</v>
      </c>
      <c r="D7206">
        <v>1.6400000000000001E-2</v>
      </c>
      <c r="E7206">
        <v>1.5900000000000001E-2</v>
      </c>
      <c r="F7206">
        <v>0</v>
      </c>
      <c r="G7206">
        <v>2.2800000000000001E-2</v>
      </c>
    </row>
    <row r="7207" spans="1:7" x14ac:dyDescent="0.25">
      <c r="A7207">
        <v>10149999</v>
      </c>
      <c r="B7207" s="1">
        <v>41303</v>
      </c>
      <c r="C7207">
        <v>300</v>
      </c>
      <c r="D7207">
        <v>1.6E-2</v>
      </c>
      <c r="E7207">
        <v>1.54E-2</v>
      </c>
      <c r="F7207">
        <v>0</v>
      </c>
      <c r="G7207">
        <v>2.2200000000000001E-2</v>
      </c>
    </row>
    <row r="7208" spans="1:7" x14ac:dyDescent="0.25">
      <c r="A7208">
        <v>10149999</v>
      </c>
      <c r="B7208" s="1">
        <v>41303</v>
      </c>
      <c r="C7208">
        <v>330</v>
      </c>
      <c r="D7208">
        <v>1.6400000000000001E-2</v>
      </c>
      <c r="E7208">
        <v>1.6E-2</v>
      </c>
      <c r="F7208">
        <v>0</v>
      </c>
      <c r="G7208">
        <v>2.29E-2</v>
      </c>
    </row>
    <row r="7209" spans="1:7" x14ac:dyDescent="0.25">
      <c r="A7209">
        <v>10149999</v>
      </c>
      <c r="B7209" s="1">
        <v>41303</v>
      </c>
      <c r="C7209">
        <v>400</v>
      </c>
      <c r="D7209">
        <v>1.6199999999999999E-2</v>
      </c>
      <c r="E7209">
        <v>1.5800000000000002E-2</v>
      </c>
      <c r="F7209">
        <v>0</v>
      </c>
      <c r="G7209">
        <v>2.2599999999999999E-2</v>
      </c>
    </row>
    <row r="7210" spans="1:7" x14ac:dyDescent="0.25">
      <c r="A7210">
        <v>10149999</v>
      </c>
      <c r="B7210" s="1">
        <v>41303</v>
      </c>
      <c r="C7210">
        <v>430</v>
      </c>
      <c r="D7210">
        <v>1.6400000000000001E-2</v>
      </c>
      <c r="E7210">
        <v>1.5800000000000002E-2</v>
      </c>
      <c r="F7210">
        <v>0</v>
      </c>
      <c r="G7210">
        <v>2.2800000000000001E-2</v>
      </c>
    </row>
    <row r="7211" spans="1:7" x14ac:dyDescent="0.25">
      <c r="A7211">
        <v>10149999</v>
      </c>
      <c r="B7211" s="1">
        <v>41303</v>
      </c>
      <c r="C7211">
        <v>500</v>
      </c>
      <c r="D7211">
        <v>1.6899999999999998E-2</v>
      </c>
      <c r="E7211">
        <v>1.67E-2</v>
      </c>
      <c r="F7211">
        <v>0</v>
      </c>
      <c r="G7211">
        <v>2.3800000000000002E-2</v>
      </c>
    </row>
    <row r="7212" spans="1:7" x14ac:dyDescent="0.25">
      <c r="A7212">
        <v>10149999</v>
      </c>
      <c r="B7212" s="1">
        <v>41303</v>
      </c>
      <c r="C7212">
        <v>530</v>
      </c>
      <c r="D7212">
        <v>1.55E-2</v>
      </c>
      <c r="E7212">
        <v>1.4800000000000001E-2</v>
      </c>
      <c r="F7212">
        <v>0</v>
      </c>
      <c r="G7212">
        <v>2.1499999999999998E-2</v>
      </c>
    </row>
    <row r="7213" spans="1:7" x14ac:dyDescent="0.25">
      <c r="A7213">
        <v>10149999</v>
      </c>
      <c r="B7213" s="1">
        <v>41303</v>
      </c>
      <c r="C7213">
        <v>600</v>
      </c>
      <c r="D7213">
        <v>1.6400000000000001E-2</v>
      </c>
      <c r="E7213">
        <v>1.5699999999999999E-2</v>
      </c>
      <c r="F7213">
        <v>0</v>
      </c>
      <c r="G7213">
        <v>2.2700000000000001E-2</v>
      </c>
    </row>
    <row r="7214" spans="1:7" x14ac:dyDescent="0.25">
      <c r="A7214">
        <v>10149999</v>
      </c>
      <c r="B7214" s="1">
        <v>41303</v>
      </c>
      <c r="C7214">
        <v>630</v>
      </c>
      <c r="D7214">
        <v>1.7500000000000002E-2</v>
      </c>
      <c r="E7214">
        <v>2.07E-2</v>
      </c>
      <c r="F7214">
        <v>0</v>
      </c>
      <c r="G7214">
        <v>2.7099999999999999E-2</v>
      </c>
    </row>
    <row r="7215" spans="1:7" x14ac:dyDescent="0.25">
      <c r="A7215">
        <v>10149999</v>
      </c>
      <c r="B7215" s="1">
        <v>41303</v>
      </c>
      <c r="C7215">
        <v>700</v>
      </c>
      <c r="D7215">
        <v>2.2499999999999999E-2</v>
      </c>
      <c r="E7215">
        <v>2.86E-2</v>
      </c>
      <c r="F7215">
        <v>0</v>
      </c>
      <c r="G7215">
        <v>3.6400000000000002E-2</v>
      </c>
    </row>
    <row r="7216" spans="1:7" x14ac:dyDescent="0.25">
      <c r="A7216">
        <v>10149999</v>
      </c>
      <c r="B7216" s="1">
        <v>41303</v>
      </c>
      <c r="C7216">
        <v>730</v>
      </c>
      <c r="D7216">
        <v>2.6599999999999999E-2</v>
      </c>
      <c r="E7216">
        <v>2.7699999999999999E-2</v>
      </c>
      <c r="F7216">
        <v>0</v>
      </c>
      <c r="G7216">
        <v>3.85E-2</v>
      </c>
    </row>
    <row r="7217" spans="1:7" x14ac:dyDescent="0.25">
      <c r="A7217">
        <v>10149999</v>
      </c>
      <c r="B7217" s="1">
        <v>41303</v>
      </c>
      <c r="C7217">
        <v>800</v>
      </c>
      <c r="D7217">
        <v>2.7699999999999999E-2</v>
      </c>
      <c r="E7217">
        <v>2.58E-2</v>
      </c>
      <c r="F7217">
        <v>0</v>
      </c>
      <c r="G7217">
        <v>3.7900000000000003E-2</v>
      </c>
    </row>
    <row r="7218" spans="1:7" x14ac:dyDescent="0.25">
      <c r="A7218">
        <v>10149999</v>
      </c>
      <c r="B7218" s="1">
        <v>41303</v>
      </c>
      <c r="C7218">
        <v>830</v>
      </c>
      <c r="D7218">
        <v>2.58E-2</v>
      </c>
      <c r="E7218">
        <v>2.3800000000000002E-2</v>
      </c>
      <c r="F7218">
        <v>0</v>
      </c>
      <c r="G7218">
        <v>3.5099999999999999E-2</v>
      </c>
    </row>
    <row r="7219" spans="1:7" x14ac:dyDescent="0.25">
      <c r="A7219">
        <v>10149999</v>
      </c>
      <c r="B7219" s="1">
        <v>41303</v>
      </c>
      <c r="C7219">
        <v>900</v>
      </c>
      <c r="D7219">
        <v>5.4899999999999997E-2</v>
      </c>
      <c r="E7219">
        <v>3.6400000000000002E-2</v>
      </c>
      <c r="F7219">
        <v>0</v>
      </c>
      <c r="G7219">
        <v>6.6000000000000003E-2</v>
      </c>
    </row>
    <row r="7220" spans="1:7" x14ac:dyDescent="0.25">
      <c r="A7220">
        <v>10149999</v>
      </c>
      <c r="B7220" s="1">
        <v>41303</v>
      </c>
      <c r="C7220">
        <v>930</v>
      </c>
      <c r="D7220">
        <v>0.13930000000000001</v>
      </c>
      <c r="E7220">
        <v>7.6999999999999999E-2</v>
      </c>
      <c r="F7220">
        <v>0</v>
      </c>
      <c r="G7220">
        <v>0.1593</v>
      </c>
    </row>
    <row r="7221" spans="1:7" x14ac:dyDescent="0.25">
      <c r="A7221">
        <v>10149999</v>
      </c>
      <c r="B7221" s="1">
        <v>41303</v>
      </c>
      <c r="C7221">
        <v>1000</v>
      </c>
      <c r="D7221">
        <v>0.24</v>
      </c>
      <c r="E7221">
        <v>0.1143</v>
      </c>
      <c r="F7221">
        <v>0</v>
      </c>
      <c r="G7221">
        <v>0.26579999999999998</v>
      </c>
    </row>
    <row r="7222" spans="1:7" x14ac:dyDescent="0.25">
      <c r="A7222">
        <v>10149999</v>
      </c>
      <c r="B7222" s="1">
        <v>41303</v>
      </c>
      <c r="C7222">
        <v>1030</v>
      </c>
      <c r="D7222">
        <v>0.30230000000000001</v>
      </c>
      <c r="E7222">
        <v>0.13789999999999999</v>
      </c>
      <c r="F7222">
        <v>0</v>
      </c>
      <c r="G7222">
        <v>0.33229999999999998</v>
      </c>
    </row>
    <row r="7223" spans="1:7" x14ac:dyDescent="0.25">
      <c r="A7223">
        <v>10149999</v>
      </c>
      <c r="B7223" s="1">
        <v>41303</v>
      </c>
      <c r="C7223">
        <v>1100</v>
      </c>
      <c r="D7223">
        <v>0.36459999999999998</v>
      </c>
      <c r="E7223">
        <v>0.18179999999999999</v>
      </c>
      <c r="F7223">
        <v>0</v>
      </c>
      <c r="G7223">
        <v>0.40739999999999998</v>
      </c>
    </row>
    <row r="7224" spans="1:7" x14ac:dyDescent="0.25">
      <c r="A7224">
        <v>10149999</v>
      </c>
      <c r="B7224" s="1">
        <v>41303</v>
      </c>
      <c r="C7224">
        <v>1130</v>
      </c>
      <c r="D7224">
        <v>0.34039999999999998</v>
      </c>
      <c r="E7224">
        <v>0.1615</v>
      </c>
      <c r="F7224">
        <v>0</v>
      </c>
      <c r="G7224">
        <v>0.37690000000000001</v>
      </c>
    </row>
    <row r="7225" spans="1:7" x14ac:dyDescent="0.25">
      <c r="A7225">
        <v>10149999</v>
      </c>
      <c r="B7225" s="1">
        <v>41303</v>
      </c>
      <c r="C7225">
        <v>1200</v>
      </c>
      <c r="D7225">
        <v>0.3362</v>
      </c>
      <c r="E7225">
        <v>0.1636</v>
      </c>
      <c r="F7225">
        <v>0</v>
      </c>
      <c r="G7225">
        <v>0.37390000000000001</v>
      </c>
    </row>
    <row r="7226" spans="1:7" x14ac:dyDescent="0.25">
      <c r="A7226">
        <v>10149999</v>
      </c>
      <c r="B7226" s="1">
        <v>41303</v>
      </c>
      <c r="C7226">
        <v>1230</v>
      </c>
      <c r="D7226">
        <v>0.3518</v>
      </c>
      <c r="E7226">
        <v>0.17019999999999999</v>
      </c>
      <c r="F7226">
        <v>0</v>
      </c>
      <c r="G7226">
        <v>0.39079999999999998</v>
      </c>
    </row>
    <row r="7227" spans="1:7" x14ac:dyDescent="0.25">
      <c r="A7227">
        <v>10149999</v>
      </c>
      <c r="B7227" s="1">
        <v>41303</v>
      </c>
      <c r="C7227">
        <v>1300</v>
      </c>
      <c r="D7227">
        <v>0.35930000000000001</v>
      </c>
      <c r="E7227">
        <v>0.17680000000000001</v>
      </c>
      <c r="F7227">
        <v>0</v>
      </c>
      <c r="G7227">
        <v>0.40050000000000002</v>
      </c>
    </row>
    <row r="7228" spans="1:7" x14ac:dyDescent="0.25">
      <c r="A7228">
        <v>10149999</v>
      </c>
      <c r="B7228" s="1">
        <v>41303</v>
      </c>
      <c r="C7228">
        <v>1330</v>
      </c>
      <c r="D7228">
        <v>0.34749999999999998</v>
      </c>
      <c r="E7228">
        <v>0.1885</v>
      </c>
      <c r="F7228">
        <v>0</v>
      </c>
      <c r="G7228">
        <v>0.39539999999999997</v>
      </c>
    </row>
    <row r="7229" spans="1:7" x14ac:dyDescent="0.25">
      <c r="A7229">
        <v>10149999</v>
      </c>
      <c r="B7229" s="1">
        <v>41303</v>
      </c>
      <c r="C7229">
        <v>1400</v>
      </c>
      <c r="D7229">
        <v>0.3392</v>
      </c>
      <c r="E7229">
        <v>0.18559999999999999</v>
      </c>
      <c r="F7229">
        <v>0</v>
      </c>
      <c r="G7229">
        <v>0.3866</v>
      </c>
    </row>
    <row r="7230" spans="1:7" x14ac:dyDescent="0.25">
      <c r="A7230">
        <v>10149999</v>
      </c>
      <c r="B7230" s="1">
        <v>41303</v>
      </c>
      <c r="C7230">
        <v>1430</v>
      </c>
      <c r="D7230">
        <v>0.35599999999999998</v>
      </c>
      <c r="E7230">
        <v>0.18379999999999999</v>
      </c>
      <c r="F7230">
        <v>0</v>
      </c>
      <c r="G7230">
        <v>0.4007</v>
      </c>
    </row>
    <row r="7231" spans="1:7" x14ac:dyDescent="0.25">
      <c r="A7231">
        <v>10149999</v>
      </c>
      <c r="B7231" s="1">
        <v>41303</v>
      </c>
      <c r="C7231">
        <v>1500</v>
      </c>
      <c r="D7231">
        <v>0.32729999999999998</v>
      </c>
      <c r="E7231">
        <v>0.16650000000000001</v>
      </c>
      <c r="F7231">
        <v>0</v>
      </c>
      <c r="G7231">
        <v>0.36720000000000003</v>
      </c>
    </row>
    <row r="7232" spans="1:7" x14ac:dyDescent="0.25">
      <c r="A7232">
        <v>10149999</v>
      </c>
      <c r="B7232" s="1">
        <v>41303</v>
      </c>
      <c r="C7232">
        <v>1530</v>
      </c>
      <c r="D7232">
        <v>0.3412</v>
      </c>
      <c r="E7232">
        <v>0.1777</v>
      </c>
      <c r="F7232">
        <v>0</v>
      </c>
      <c r="G7232">
        <v>0.38469999999999999</v>
      </c>
    </row>
    <row r="7233" spans="1:7" x14ac:dyDescent="0.25">
      <c r="A7233">
        <v>10149999</v>
      </c>
      <c r="B7233" s="1">
        <v>41303</v>
      </c>
      <c r="C7233">
        <v>1600</v>
      </c>
      <c r="D7233">
        <v>0.35020000000000001</v>
      </c>
      <c r="E7233">
        <v>0.1729</v>
      </c>
      <c r="F7233">
        <v>0</v>
      </c>
      <c r="G7233">
        <v>0.3906</v>
      </c>
    </row>
    <row r="7234" spans="1:7" x14ac:dyDescent="0.25">
      <c r="A7234">
        <v>10149999</v>
      </c>
      <c r="B7234" s="1">
        <v>41303</v>
      </c>
      <c r="C7234">
        <v>1630</v>
      </c>
      <c r="D7234">
        <v>0.3569</v>
      </c>
      <c r="E7234">
        <v>0.1779</v>
      </c>
      <c r="F7234">
        <v>0</v>
      </c>
      <c r="G7234">
        <v>0.39889999999999998</v>
      </c>
    </row>
    <row r="7235" spans="1:7" x14ac:dyDescent="0.25">
      <c r="A7235">
        <v>10149999</v>
      </c>
      <c r="B7235" s="1">
        <v>41303</v>
      </c>
      <c r="C7235">
        <v>1700</v>
      </c>
      <c r="D7235">
        <v>0.33939999999999998</v>
      </c>
      <c r="E7235">
        <v>0.18</v>
      </c>
      <c r="F7235">
        <v>0</v>
      </c>
      <c r="G7235">
        <v>0.3841</v>
      </c>
    </row>
    <row r="7236" spans="1:7" x14ac:dyDescent="0.25">
      <c r="A7236">
        <v>10149999</v>
      </c>
      <c r="B7236" s="1">
        <v>41303</v>
      </c>
      <c r="C7236">
        <v>1730</v>
      </c>
      <c r="D7236">
        <v>0.38059999999999999</v>
      </c>
      <c r="E7236">
        <v>0.20230000000000001</v>
      </c>
      <c r="F7236">
        <v>0</v>
      </c>
      <c r="G7236">
        <v>0.43120000000000003</v>
      </c>
    </row>
    <row r="7237" spans="1:7" x14ac:dyDescent="0.25">
      <c r="A7237">
        <v>10149999</v>
      </c>
      <c r="B7237" s="1">
        <v>41303</v>
      </c>
      <c r="C7237">
        <v>1800</v>
      </c>
      <c r="D7237">
        <v>0.33439999999999998</v>
      </c>
      <c r="E7237">
        <v>0.19289999999999999</v>
      </c>
      <c r="F7237">
        <v>0</v>
      </c>
      <c r="G7237">
        <v>0.38600000000000001</v>
      </c>
    </row>
    <row r="7238" spans="1:7" x14ac:dyDescent="0.25">
      <c r="A7238">
        <v>10149999</v>
      </c>
      <c r="B7238" s="1">
        <v>41303</v>
      </c>
      <c r="C7238">
        <v>1830</v>
      </c>
      <c r="D7238">
        <v>0.2482</v>
      </c>
      <c r="E7238">
        <v>0.17019999999999999</v>
      </c>
      <c r="F7238">
        <v>0</v>
      </c>
      <c r="G7238">
        <v>0.30099999999999999</v>
      </c>
    </row>
    <row r="7239" spans="1:7" x14ac:dyDescent="0.25">
      <c r="A7239">
        <v>10149999</v>
      </c>
      <c r="B7239" s="1">
        <v>41303</v>
      </c>
      <c r="C7239">
        <v>1900</v>
      </c>
      <c r="D7239">
        <v>0.1535</v>
      </c>
      <c r="E7239">
        <v>0.1106</v>
      </c>
      <c r="F7239">
        <v>0</v>
      </c>
      <c r="G7239">
        <v>0.18940000000000001</v>
      </c>
    </row>
    <row r="7240" spans="1:7" x14ac:dyDescent="0.25">
      <c r="A7240">
        <v>10149999</v>
      </c>
      <c r="B7240" s="1">
        <v>41303</v>
      </c>
      <c r="C7240">
        <v>1930</v>
      </c>
      <c r="D7240">
        <v>4.19E-2</v>
      </c>
      <c r="E7240">
        <v>3.1899999999999998E-2</v>
      </c>
      <c r="F7240">
        <v>0</v>
      </c>
      <c r="G7240">
        <v>5.2600000000000001E-2</v>
      </c>
    </row>
    <row r="7241" spans="1:7" x14ac:dyDescent="0.25">
      <c r="A7241">
        <v>10149999</v>
      </c>
      <c r="B7241" s="1">
        <v>41303</v>
      </c>
      <c r="C7241">
        <v>2000</v>
      </c>
      <c r="D7241">
        <v>4.4699999999999997E-2</v>
      </c>
      <c r="E7241">
        <v>3.6299999999999999E-2</v>
      </c>
      <c r="F7241">
        <v>0</v>
      </c>
      <c r="G7241">
        <v>5.7700000000000001E-2</v>
      </c>
    </row>
    <row r="7242" spans="1:7" x14ac:dyDescent="0.25">
      <c r="A7242">
        <v>10149999</v>
      </c>
      <c r="B7242" s="1">
        <v>41303</v>
      </c>
      <c r="C7242">
        <v>2030</v>
      </c>
      <c r="D7242">
        <v>4.0500000000000001E-2</v>
      </c>
      <c r="E7242">
        <v>3.6900000000000002E-2</v>
      </c>
      <c r="F7242">
        <v>0</v>
      </c>
      <c r="G7242">
        <v>5.5E-2</v>
      </c>
    </row>
    <row r="7243" spans="1:7" x14ac:dyDescent="0.25">
      <c r="A7243">
        <v>10149999</v>
      </c>
      <c r="B7243" s="1">
        <v>41303</v>
      </c>
      <c r="C7243">
        <v>2100</v>
      </c>
      <c r="D7243">
        <v>3.1E-2</v>
      </c>
      <c r="E7243">
        <v>3.4599999999999999E-2</v>
      </c>
      <c r="F7243">
        <v>0</v>
      </c>
      <c r="G7243">
        <v>4.6399999999999997E-2</v>
      </c>
    </row>
    <row r="7244" spans="1:7" x14ac:dyDescent="0.25">
      <c r="A7244">
        <v>10149999</v>
      </c>
      <c r="B7244" s="1">
        <v>41303</v>
      </c>
      <c r="C7244">
        <v>2130</v>
      </c>
      <c r="D7244">
        <v>5.16E-2</v>
      </c>
      <c r="E7244">
        <v>4.48E-2</v>
      </c>
      <c r="F7244">
        <v>0</v>
      </c>
      <c r="G7244">
        <v>6.8400000000000002E-2</v>
      </c>
    </row>
    <row r="7245" spans="1:7" x14ac:dyDescent="0.25">
      <c r="A7245">
        <v>10149999</v>
      </c>
      <c r="B7245" s="1">
        <v>41303</v>
      </c>
      <c r="C7245">
        <v>2200</v>
      </c>
      <c r="D7245">
        <v>4.2099999999999999E-2</v>
      </c>
      <c r="E7245">
        <v>3.95E-2</v>
      </c>
      <c r="F7245">
        <v>0</v>
      </c>
      <c r="G7245">
        <v>5.79E-2</v>
      </c>
    </row>
    <row r="7246" spans="1:7" x14ac:dyDescent="0.25">
      <c r="A7246">
        <v>10149999</v>
      </c>
      <c r="B7246" s="1">
        <v>41303</v>
      </c>
      <c r="C7246">
        <v>2230</v>
      </c>
      <c r="D7246">
        <v>5.16E-2</v>
      </c>
      <c r="E7246">
        <v>4.5699999999999998E-2</v>
      </c>
      <c r="F7246">
        <v>0</v>
      </c>
      <c r="G7246">
        <v>6.9000000000000006E-2</v>
      </c>
    </row>
    <row r="7247" spans="1:7" x14ac:dyDescent="0.25">
      <c r="A7247">
        <v>10149999</v>
      </c>
      <c r="B7247" s="1">
        <v>41303</v>
      </c>
      <c r="C7247">
        <v>2300</v>
      </c>
      <c r="D7247">
        <v>2.06E-2</v>
      </c>
      <c r="E7247">
        <v>1.9599999999999999E-2</v>
      </c>
      <c r="F7247">
        <v>0</v>
      </c>
      <c r="G7247">
        <v>2.8500000000000001E-2</v>
      </c>
    </row>
    <row r="7248" spans="1:7" x14ac:dyDescent="0.25">
      <c r="A7248">
        <v>10149999</v>
      </c>
      <c r="B7248" s="1">
        <v>41303</v>
      </c>
      <c r="C7248">
        <v>2330</v>
      </c>
      <c r="D7248">
        <v>1.6500000000000001E-2</v>
      </c>
      <c r="E7248">
        <v>1.5800000000000002E-2</v>
      </c>
      <c r="F7248">
        <v>0</v>
      </c>
      <c r="G7248">
        <v>2.2800000000000001E-2</v>
      </c>
    </row>
    <row r="7249" spans="1:7" x14ac:dyDescent="0.25">
      <c r="A7249">
        <v>10149999</v>
      </c>
      <c r="B7249" s="1">
        <v>41303</v>
      </c>
      <c r="C7249">
        <v>2400</v>
      </c>
      <c r="D7249">
        <v>1.6299999999999999E-2</v>
      </c>
      <c r="E7249">
        <v>1.55E-2</v>
      </c>
      <c r="F7249">
        <v>0</v>
      </c>
      <c r="G7249">
        <v>2.2499999999999999E-2</v>
      </c>
    </row>
    <row r="7250" spans="1:7" x14ac:dyDescent="0.25">
      <c r="A7250">
        <v>10149999</v>
      </c>
      <c r="B7250" s="1">
        <v>41304</v>
      </c>
      <c r="C7250">
        <v>30</v>
      </c>
      <c r="D7250">
        <v>1.6500000000000001E-2</v>
      </c>
      <c r="E7250">
        <v>1.5699999999999999E-2</v>
      </c>
      <c r="F7250">
        <v>0</v>
      </c>
      <c r="G7250">
        <v>2.2700000000000001E-2</v>
      </c>
    </row>
    <row r="7251" spans="1:7" x14ac:dyDescent="0.25">
      <c r="A7251">
        <v>10149999</v>
      </c>
      <c r="B7251" s="1">
        <v>41304</v>
      </c>
      <c r="C7251">
        <v>100</v>
      </c>
      <c r="D7251">
        <v>1.6E-2</v>
      </c>
      <c r="E7251">
        <v>1.5100000000000001E-2</v>
      </c>
      <c r="F7251">
        <v>0</v>
      </c>
      <c r="G7251">
        <v>2.2100000000000002E-2</v>
      </c>
    </row>
    <row r="7252" spans="1:7" x14ac:dyDescent="0.25">
      <c r="A7252">
        <v>10149999</v>
      </c>
      <c r="B7252" s="1">
        <v>41304</v>
      </c>
      <c r="C7252">
        <v>130</v>
      </c>
      <c r="D7252">
        <v>1.61E-2</v>
      </c>
      <c r="E7252">
        <v>1.5299999999999999E-2</v>
      </c>
      <c r="F7252">
        <v>0</v>
      </c>
      <c r="G7252">
        <v>2.2200000000000001E-2</v>
      </c>
    </row>
    <row r="7253" spans="1:7" x14ac:dyDescent="0.25">
      <c r="A7253">
        <v>10149999</v>
      </c>
      <c r="B7253" s="1">
        <v>41304</v>
      </c>
      <c r="C7253">
        <v>200</v>
      </c>
      <c r="D7253">
        <v>1.6799999999999999E-2</v>
      </c>
      <c r="E7253">
        <v>1.6299999999999999E-2</v>
      </c>
      <c r="F7253">
        <v>0</v>
      </c>
      <c r="G7253">
        <v>2.3300000000000001E-2</v>
      </c>
    </row>
    <row r="7254" spans="1:7" x14ac:dyDescent="0.25">
      <c r="A7254">
        <v>10149999</v>
      </c>
      <c r="B7254" s="1">
        <v>41304</v>
      </c>
      <c r="C7254">
        <v>230</v>
      </c>
      <c r="D7254">
        <v>1.6899999999999998E-2</v>
      </c>
      <c r="E7254">
        <v>1.6299999999999999E-2</v>
      </c>
      <c r="F7254">
        <v>0</v>
      </c>
      <c r="G7254">
        <v>2.3599999999999999E-2</v>
      </c>
    </row>
    <row r="7255" spans="1:7" x14ac:dyDescent="0.25">
      <c r="A7255">
        <v>10149999</v>
      </c>
      <c r="B7255" s="1">
        <v>41304</v>
      </c>
      <c r="C7255">
        <v>300</v>
      </c>
      <c r="D7255">
        <v>1.5699999999999999E-2</v>
      </c>
      <c r="E7255">
        <v>1.47E-2</v>
      </c>
      <c r="F7255">
        <v>0</v>
      </c>
      <c r="G7255">
        <v>2.1499999999999998E-2</v>
      </c>
    </row>
    <row r="7256" spans="1:7" x14ac:dyDescent="0.25">
      <c r="A7256">
        <v>10149999</v>
      </c>
      <c r="B7256" s="1">
        <v>41304</v>
      </c>
      <c r="C7256">
        <v>330</v>
      </c>
      <c r="D7256">
        <v>1.72E-2</v>
      </c>
      <c r="E7256">
        <v>1.67E-2</v>
      </c>
      <c r="F7256">
        <v>0</v>
      </c>
      <c r="G7256">
        <v>2.4E-2</v>
      </c>
    </row>
    <row r="7257" spans="1:7" x14ac:dyDescent="0.25">
      <c r="A7257">
        <v>10149999</v>
      </c>
      <c r="B7257" s="1">
        <v>41304</v>
      </c>
      <c r="C7257">
        <v>400</v>
      </c>
      <c r="D7257">
        <v>1.72E-2</v>
      </c>
      <c r="E7257">
        <v>1.6799999999999999E-2</v>
      </c>
      <c r="F7257">
        <v>0</v>
      </c>
      <c r="G7257">
        <v>2.4E-2</v>
      </c>
    </row>
    <row r="7258" spans="1:7" x14ac:dyDescent="0.25">
      <c r="A7258">
        <v>10149999</v>
      </c>
      <c r="B7258" s="1">
        <v>41304</v>
      </c>
      <c r="C7258">
        <v>430</v>
      </c>
      <c r="D7258">
        <v>1.6E-2</v>
      </c>
      <c r="E7258">
        <v>1.4999999999999999E-2</v>
      </c>
      <c r="F7258">
        <v>0</v>
      </c>
      <c r="G7258">
        <v>2.18E-2</v>
      </c>
    </row>
    <row r="7259" spans="1:7" x14ac:dyDescent="0.25">
      <c r="A7259">
        <v>10149999</v>
      </c>
      <c r="B7259" s="1">
        <v>41304</v>
      </c>
      <c r="C7259">
        <v>500</v>
      </c>
      <c r="D7259">
        <v>1.7299999999999999E-2</v>
      </c>
      <c r="E7259">
        <v>1.6799999999999999E-2</v>
      </c>
      <c r="F7259">
        <v>0</v>
      </c>
      <c r="G7259">
        <v>2.4299999999999999E-2</v>
      </c>
    </row>
    <row r="7260" spans="1:7" x14ac:dyDescent="0.25">
      <c r="A7260">
        <v>10149999</v>
      </c>
      <c r="B7260" s="1">
        <v>41304</v>
      </c>
      <c r="C7260">
        <v>530</v>
      </c>
      <c r="D7260">
        <v>1.6799999999999999E-2</v>
      </c>
      <c r="E7260">
        <v>1.6400000000000001E-2</v>
      </c>
      <c r="F7260">
        <v>0</v>
      </c>
      <c r="G7260">
        <v>2.3400000000000001E-2</v>
      </c>
    </row>
    <row r="7261" spans="1:7" x14ac:dyDescent="0.25">
      <c r="A7261">
        <v>10149999</v>
      </c>
      <c r="B7261" s="1">
        <v>41304</v>
      </c>
      <c r="C7261">
        <v>600</v>
      </c>
      <c r="D7261">
        <v>1.6500000000000001E-2</v>
      </c>
      <c r="E7261">
        <v>1.61E-2</v>
      </c>
      <c r="F7261">
        <v>0</v>
      </c>
      <c r="G7261">
        <v>2.3099999999999999E-2</v>
      </c>
    </row>
    <row r="7262" spans="1:7" x14ac:dyDescent="0.25">
      <c r="A7262">
        <v>10149999</v>
      </c>
      <c r="B7262" s="1">
        <v>41304</v>
      </c>
      <c r="C7262">
        <v>630</v>
      </c>
      <c r="D7262">
        <v>2.3099999999999999E-2</v>
      </c>
      <c r="E7262">
        <v>2.8199999999999999E-2</v>
      </c>
      <c r="F7262">
        <v>0</v>
      </c>
      <c r="G7262">
        <v>3.6499999999999998E-2</v>
      </c>
    </row>
    <row r="7263" spans="1:7" x14ac:dyDescent="0.25">
      <c r="A7263">
        <v>10149999</v>
      </c>
      <c r="B7263" s="1">
        <v>41304</v>
      </c>
      <c r="C7263">
        <v>700</v>
      </c>
      <c r="D7263">
        <v>1.7899999999999999E-2</v>
      </c>
      <c r="E7263">
        <v>1.7600000000000001E-2</v>
      </c>
      <c r="F7263">
        <v>0</v>
      </c>
      <c r="G7263">
        <v>2.5100000000000001E-2</v>
      </c>
    </row>
    <row r="7264" spans="1:7" x14ac:dyDescent="0.25">
      <c r="A7264">
        <v>10149999</v>
      </c>
      <c r="B7264" s="1">
        <v>41304</v>
      </c>
      <c r="C7264">
        <v>730</v>
      </c>
      <c r="D7264">
        <v>1.66E-2</v>
      </c>
      <c r="E7264">
        <v>1.41E-2</v>
      </c>
      <c r="F7264">
        <v>0</v>
      </c>
      <c r="G7264">
        <v>2.18E-2</v>
      </c>
    </row>
    <row r="7265" spans="1:7" x14ac:dyDescent="0.25">
      <c r="A7265">
        <v>10149999</v>
      </c>
      <c r="B7265" s="1">
        <v>41304</v>
      </c>
      <c r="C7265">
        <v>800</v>
      </c>
      <c r="D7265">
        <v>1.2800000000000001E-2</v>
      </c>
      <c r="E7265">
        <v>1.17E-2</v>
      </c>
      <c r="F7265">
        <v>0</v>
      </c>
      <c r="G7265">
        <v>1.7399999999999999E-2</v>
      </c>
    </row>
    <row r="7266" spans="1:7" x14ac:dyDescent="0.25">
      <c r="A7266">
        <v>10149999</v>
      </c>
      <c r="B7266" s="1">
        <v>41304</v>
      </c>
      <c r="C7266">
        <v>830</v>
      </c>
      <c r="D7266">
        <v>1.61E-2</v>
      </c>
      <c r="E7266">
        <v>1.1900000000000001E-2</v>
      </c>
      <c r="F7266">
        <v>0</v>
      </c>
      <c r="G7266">
        <v>2.01E-2</v>
      </c>
    </row>
    <row r="7267" spans="1:7" x14ac:dyDescent="0.25">
      <c r="A7267">
        <v>10149999</v>
      </c>
      <c r="B7267" s="1">
        <v>41304</v>
      </c>
      <c r="C7267">
        <v>900</v>
      </c>
      <c r="D7267">
        <v>0.03</v>
      </c>
      <c r="E7267">
        <v>2.1999999999999999E-2</v>
      </c>
      <c r="F7267">
        <v>0</v>
      </c>
      <c r="G7267">
        <v>3.73E-2</v>
      </c>
    </row>
    <row r="7268" spans="1:7" x14ac:dyDescent="0.25">
      <c r="A7268">
        <v>10149999</v>
      </c>
      <c r="B7268" s="1">
        <v>41304</v>
      </c>
      <c r="C7268">
        <v>930</v>
      </c>
      <c r="D7268">
        <v>0.11899999999999999</v>
      </c>
      <c r="E7268">
        <v>5.6500000000000002E-2</v>
      </c>
      <c r="F7268">
        <v>0</v>
      </c>
      <c r="G7268">
        <v>0.13170000000000001</v>
      </c>
    </row>
    <row r="7269" spans="1:7" x14ac:dyDescent="0.25">
      <c r="A7269">
        <v>10149999</v>
      </c>
      <c r="B7269" s="1">
        <v>41304</v>
      </c>
      <c r="C7269">
        <v>1000</v>
      </c>
      <c r="D7269">
        <v>0.23780000000000001</v>
      </c>
      <c r="E7269">
        <v>0.1128</v>
      </c>
      <c r="F7269">
        <v>0</v>
      </c>
      <c r="G7269">
        <v>0.26329999999999998</v>
      </c>
    </row>
    <row r="7270" spans="1:7" x14ac:dyDescent="0.25">
      <c r="A7270">
        <v>10149999</v>
      </c>
      <c r="B7270" s="1">
        <v>41304</v>
      </c>
      <c r="C7270">
        <v>1030</v>
      </c>
      <c r="D7270">
        <v>0.28110000000000002</v>
      </c>
      <c r="E7270">
        <v>0.13270000000000001</v>
      </c>
      <c r="F7270">
        <v>0</v>
      </c>
      <c r="G7270">
        <v>0.311</v>
      </c>
    </row>
    <row r="7271" spans="1:7" x14ac:dyDescent="0.25">
      <c r="A7271">
        <v>10149999</v>
      </c>
      <c r="B7271" s="1">
        <v>41304</v>
      </c>
      <c r="C7271">
        <v>1100</v>
      </c>
      <c r="D7271">
        <v>0.34039999999999998</v>
      </c>
      <c r="E7271">
        <v>0.16969999999999999</v>
      </c>
      <c r="F7271">
        <v>0</v>
      </c>
      <c r="G7271">
        <v>0.38030000000000003</v>
      </c>
    </row>
    <row r="7272" spans="1:7" x14ac:dyDescent="0.25">
      <c r="A7272">
        <v>10149999</v>
      </c>
      <c r="B7272" s="1">
        <v>41304</v>
      </c>
      <c r="C7272">
        <v>1130</v>
      </c>
      <c r="D7272">
        <v>0.32129999999999997</v>
      </c>
      <c r="E7272">
        <v>0.152</v>
      </c>
      <c r="F7272">
        <v>0</v>
      </c>
      <c r="G7272">
        <v>0.35539999999999999</v>
      </c>
    </row>
    <row r="7273" spans="1:7" x14ac:dyDescent="0.25">
      <c r="A7273">
        <v>10149999</v>
      </c>
      <c r="B7273" s="1">
        <v>41304</v>
      </c>
      <c r="C7273">
        <v>1200</v>
      </c>
      <c r="D7273">
        <v>0.30499999999999999</v>
      </c>
      <c r="E7273">
        <v>0.1439</v>
      </c>
      <c r="F7273">
        <v>0</v>
      </c>
      <c r="G7273">
        <v>0.33729999999999999</v>
      </c>
    </row>
    <row r="7274" spans="1:7" x14ac:dyDescent="0.25">
      <c r="A7274">
        <v>10149999</v>
      </c>
      <c r="B7274" s="1">
        <v>41304</v>
      </c>
      <c r="C7274">
        <v>1230</v>
      </c>
      <c r="D7274">
        <v>0.30470000000000003</v>
      </c>
      <c r="E7274">
        <v>0.15240000000000001</v>
      </c>
      <c r="F7274">
        <v>0</v>
      </c>
      <c r="G7274">
        <v>0.3407</v>
      </c>
    </row>
    <row r="7275" spans="1:7" x14ac:dyDescent="0.25">
      <c r="A7275">
        <v>10149999</v>
      </c>
      <c r="B7275" s="1">
        <v>41304</v>
      </c>
      <c r="C7275">
        <v>1300</v>
      </c>
      <c r="D7275">
        <v>0.311</v>
      </c>
      <c r="E7275">
        <v>0.16039999999999999</v>
      </c>
      <c r="F7275">
        <v>0</v>
      </c>
      <c r="G7275">
        <v>0.34989999999999999</v>
      </c>
    </row>
    <row r="7276" spans="1:7" x14ac:dyDescent="0.25">
      <c r="A7276">
        <v>10149999</v>
      </c>
      <c r="B7276" s="1">
        <v>41304</v>
      </c>
      <c r="C7276">
        <v>1330</v>
      </c>
      <c r="D7276">
        <v>0.32169999999999999</v>
      </c>
      <c r="E7276">
        <v>0.1731</v>
      </c>
      <c r="F7276">
        <v>0</v>
      </c>
      <c r="G7276">
        <v>0.3654</v>
      </c>
    </row>
    <row r="7277" spans="1:7" x14ac:dyDescent="0.25">
      <c r="A7277">
        <v>10149999</v>
      </c>
      <c r="B7277" s="1">
        <v>41304</v>
      </c>
      <c r="C7277">
        <v>1400</v>
      </c>
      <c r="D7277">
        <v>0.29289999999999999</v>
      </c>
      <c r="E7277">
        <v>0.16619999999999999</v>
      </c>
      <c r="F7277">
        <v>0</v>
      </c>
      <c r="G7277">
        <v>0.3367</v>
      </c>
    </row>
    <row r="7278" spans="1:7" x14ac:dyDescent="0.25">
      <c r="A7278">
        <v>10149999</v>
      </c>
      <c r="B7278" s="1">
        <v>41304</v>
      </c>
      <c r="C7278">
        <v>1430</v>
      </c>
      <c r="D7278">
        <v>0.25840000000000002</v>
      </c>
      <c r="E7278">
        <v>0.13700000000000001</v>
      </c>
      <c r="F7278">
        <v>0</v>
      </c>
      <c r="G7278">
        <v>0.29260000000000003</v>
      </c>
    </row>
    <row r="7279" spans="1:7" x14ac:dyDescent="0.25">
      <c r="A7279">
        <v>10149999</v>
      </c>
      <c r="B7279" s="1">
        <v>41304</v>
      </c>
      <c r="C7279">
        <v>1500</v>
      </c>
      <c r="D7279">
        <v>0.28849999999999998</v>
      </c>
      <c r="E7279">
        <v>0.14269999999999999</v>
      </c>
      <c r="F7279">
        <v>0</v>
      </c>
      <c r="G7279">
        <v>0.32179999999999997</v>
      </c>
    </row>
    <row r="7280" spans="1:7" x14ac:dyDescent="0.25">
      <c r="A7280">
        <v>10149999</v>
      </c>
      <c r="B7280" s="1">
        <v>41304</v>
      </c>
      <c r="C7280">
        <v>1530</v>
      </c>
      <c r="D7280">
        <v>0.30919999999999997</v>
      </c>
      <c r="E7280">
        <v>0.15570000000000001</v>
      </c>
      <c r="F7280">
        <v>0</v>
      </c>
      <c r="G7280">
        <v>0.34620000000000001</v>
      </c>
    </row>
    <row r="7281" spans="1:7" x14ac:dyDescent="0.25">
      <c r="A7281">
        <v>10149999</v>
      </c>
      <c r="B7281" s="1">
        <v>41304</v>
      </c>
      <c r="C7281">
        <v>1600</v>
      </c>
      <c r="D7281">
        <v>0.29899999999999999</v>
      </c>
      <c r="E7281">
        <v>0.15279999999999999</v>
      </c>
      <c r="F7281">
        <v>0</v>
      </c>
      <c r="G7281">
        <v>0.33579999999999999</v>
      </c>
    </row>
    <row r="7282" spans="1:7" x14ac:dyDescent="0.25">
      <c r="A7282">
        <v>10149999</v>
      </c>
      <c r="B7282" s="1">
        <v>41304</v>
      </c>
      <c r="C7282">
        <v>1630</v>
      </c>
      <c r="D7282">
        <v>0.34399999999999997</v>
      </c>
      <c r="E7282">
        <v>0.17660000000000001</v>
      </c>
      <c r="F7282">
        <v>0</v>
      </c>
      <c r="G7282">
        <v>0.38669999999999999</v>
      </c>
    </row>
    <row r="7283" spans="1:7" x14ac:dyDescent="0.25">
      <c r="A7283">
        <v>10149999</v>
      </c>
      <c r="B7283" s="1">
        <v>41304</v>
      </c>
      <c r="C7283">
        <v>1700</v>
      </c>
      <c r="D7283">
        <v>0.33139999999999997</v>
      </c>
      <c r="E7283">
        <v>0.17560000000000001</v>
      </c>
      <c r="F7283">
        <v>0</v>
      </c>
      <c r="G7283">
        <v>0.37509999999999999</v>
      </c>
    </row>
    <row r="7284" spans="1:7" x14ac:dyDescent="0.25">
      <c r="A7284">
        <v>10149999</v>
      </c>
      <c r="B7284" s="1">
        <v>41304</v>
      </c>
      <c r="C7284">
        <v>1730</v>
      </c>
      <c r="D7284">
        <v>0.30640000000000001</v>
      </c>
      <c r="E7284">
        <v>0.1706</v>
      </c>
      <c r="F7284">
        <v>0</v>
      </c>
      <c r="G7284">
        <v>0.35070000000000001</v>
      </c>
    </row>
    <row r="7285" spans="1:7" x14ac:dyDescent="0.25">
      <c r="A7285">
        <v>10149999</v>
      </c>
      <c r="B7285" s="1">
        <v>41304</v>
      </c>
      <c r="C7285">
        <v>1800</v>
      </c>
      <c r="D7285">
        <v>0.27800000000000002</v>
      </c>
      <c r="E7285">
        <v>0.16059999999999999</v>
      </c>
      <c r="F7285">
        <v>0</v>
      </c>
      <c r="G7285">
        <v>0.32100000000000001</v>
      </c>
    </row>
    <row r="7286" spans="1:7" x14ac:dyDescent="0.25">
      <c r="A7286">
        <v>10149999</v>
      </c>
      <c r="B7286" s="1">
        <v>41304</v>
      </c>
      <c r="C7286">
        <v>1830</v>
      </c>
      <c r="D7286">
        <v>0.14749999999999999</v>
      </c>
      <c r="E7286">
        <v>9.9199999999999997E-2</v>
      </c>
      <c r="F7286">
        <v>0</v>
      </c>
      <c r="G7286">
        <v>0.17780000000000001</v>
      </c>
    </row>
    <row r="7287" spans="1:7" x14ac:dyDescent="0.25">
      <c r="A7287">
        <v>10149999</v>
      </c>
      <c r="B7287" s="1">
        <v>41304</v>
      </c>
      <c r="C7287">
        <v>1900</v>
      </c>
      <c r="D7287">
        <v>4.0500000000000001E-2</v>
      </c>
      <c r="E7287">
        <v>3.15E-2</v>
      </c>
      <c r="F7287">
        <v>0</v>
      </c>
      <c r="G7287">
        <v>5.16E-2</v>
      </c>
    </row>
    <row r="7288" spans="1:7" x14ac:dyDescent="0.25">
      <c r="A7288">
        <v>10149999</v>
      </c>
      <c r="B7288" s="1">
        <v>41304</v>
      </c>
      <c r="C7288">
        <v>1930</v>
      </c>
      <c r="D7288">
        <v>1.8499999999999999E-2</v>
      </c>
      <c r="E7288">
        <v>1.77E-2</v>
      </c>
      <c r="F7288">
        <v>0</v>
      </c>
      <c r="G7288">
        <v>2.5499999999999998E-2</v>
      </c>
    </row>
    <row r="7289" spans="1:7" x14ac:dyDescent="0.25">
      <c r="A7289">
        <v>10149999</v>
      </c>
      <c r="B7289" s="1">
        <v>41304</v>
      </c>
      <c r="C7289">
        <v>2000</v>
      </c>
      <c r="D7289">
        <v>1.5299999999999999E-2</v>
      </c>
      <c r="E7289">
        <v>1.9E-2</v>
      </c>
      <c r="F7289">
        <v>0</v>
      </c>
      <c r="G7289">
        <v>2.4500000000000001E-2</v>
      </c>
    </row>
    <row r="7290" spans="1:7" x14ac:dyDescent="0.25">
      <c r="A7290">
        <v>10149999</v>
      </c>
      <c r="B7290" s="1">
        <v>41304</v>
      </c>
      <c r="C7290">
        <v>2030</v>
      </c>
      <c r="D7290">
        <v>1.83E-2</v>
      </c>
      <c r="E7290">
        <v>1.8800000000000001E-2</v>
      </c>
      <c r="F7290">
        <v>0</v>
      </c>
      <c r="G7290">
        <v>2.5999999999999999E-2</v>
      </c>
    </row>
    <row r="7291" spans="1:7" x14ac:dyDescent="0.25">
      <c r="A7291">
        <v>10149999</v>
      </c>
      <c r="B7291" s="1">
        <v>41304</v>
      </c>
      <c r="C7291">
        <v>2100</v>
      </c>
      <c r="D7291">
        <v>1.46E-2</v>
      </c>
      <c r="E7291">
        <v>1.7500000000000002E-2</v>
      </c>
      <c r="F7291">
        <v>0</v>
      </c>
      <c r="G7291">
        <v>2.29E-2</v>
      </c>
    </row>
    <row r="7292" spans="1:7" x14ac:dyDescent="0.25">
      <c r="A7292">
        <v>10149999</v>
      </c>
      <c r="B7292" s="1">
        <v>41304</v>
      </c>
      <c r="C7292">
        <v>2130</v>
      </c>
      <c r="D7292">
        <v>1.5599999999999999E-2</v>
      </c>
      <c r="E7292">
        <v>1.89E-2</v>
      </c>
      <c r="F7292">
        <v>0</v>
      </c>
      <c r="G7292">
        <v>2.4500000000000001E-2</v>
      </c>
    </row>
    <row r="7293" spans="1:7" x14ac:dyDescent="0.25">
      <c r="A7293">
        <v>10149999</v>
      </c>
      <c r="B7293" s="1">
        <v>41304</v>
      </c>
      <c r="C7293">
        <v>2200</v>
      </c>
      <c r="D7293">
        <v>1.6400000000000001E-2</v>
      </c>
      <c r="E7293">
        <v>1.83E-2</v>
      </c>
      <c r="F7293">
        <v>0</v>
      </c>
      <c r="G7293">
        <v>2.46E-2</v>
      </c>
    </row>
    <row r="7294" spans="1:7" x14ac:dyDescent="0.25">
      <c r="A7294">
        <v>10149999</v>
      </c>
      <c r="B7294" s="1">
        <v>41304</v>
      </c>
      <c r="C7294">
        <v>2230</v>
      </c>
      <c r="D7294">
        <v>1.6199999999999999E-2</v>
      </c>
      <c r="E7294">
        <v>1.7399999999999999E-2</v>
      </c>
      <c r="F7294">
        <v>0</v>
      </c>
      <c r="G7294">
        <v>2.3800000000000002E-2</v>
      </c>
    </row>
    <row r="7295" spans="1:7" x14ac:dyDescent="0.25">
      <c r="A7295">
        <v>10149999</v>
      </c>
      <c r="B7295" s="1">
        <v>41304</v>
      </c>
      <c r="C7295">
        <v>2300</v>
      </c>
      <c r="D7295">
        <v>1.3299999999999999E-2</v>
      </c>
      <c r="E7295">
        <v>1.37E-2</v>
      </c>
      <c r="F7295">
        <v>0</v>
      </c>
      <c r="G7295">
        <v>1.9099999999999999E-2</v>
      </c>
    </row>
    <row r="7296" spans="1:7" x14ac:dyDescent="0.25">
      <c r="A7296">
        <v>10149999</v>
      </c>
      <c r="B7296" s="1">
        <v>41304</v>
      </c>
      <c r="C7296">
        <v>2330</v>
      </c>
      <c r="D7296">
        <v>1.26E-2</v>
      </c>
      <c r="E7296">
        <v>1.3299999999999999E-2</v>
      </c>
      <c r="F7296">
        <v>0</v>
      </c>
      <c r="G7296">
        <v>1.83E-2</v>
      </c>
    </row>
    <row r="7297" spans="1:7" x14ac:dyDescent="0.25">
      <c r="A7297">
        <v>10149999</v>
      </c>
      <c r="B7297" s="1">
        <v>41304</v>
      </c>
      <c r="C7297">
        <v>2400</v>
      </c>
      <c r="D7297">
        <v>1.34E-2</v>
      </c>
      <c r="E7297">
        <v>1.44E-2</v>
      </c>
      <c r="F7297">
        <v>0</v>
      </c>
      <c r="G7297">
        <v>1.9699999999999999E-2</v>
      </c>
    </row>
    <row r="7298" spans="1:7" x14ac:dyDescent="0.25">
      <c r="A7298">
        <v>10149999</v>
      </c>
      <c r="B7298" s="1">
        <v>41305</v>
      </c>
      <c r="C7298">
        <v>30</v>
      </c>
      <c r="D7298">
        <v>1.23E-2</v>
      </c>
      <c r="E7298">
        <v>1.2999999999999999E-2</v>
      </c>
      <c r="F7298">
        <v>0</v>
      </c>
      <c r="G7298">
        <v>1.7899999999999999E-2</v>
      </c>
    </row>
    <row r="7299" spans="1:7" x14ac:dyDescent="0.25">
      <c r="A7299">
        <v>10149999</v>
      </c>
      <c r="B7299" s="1">
        <v>41305</v>
      </c>
      <c r="C7299">
        <v>100</v>
      </c>
      <c r="D7299">
        <v>1.38E-2</v>
      </c>
      <c r="E7299">
        <v>1.4999999999999999E-2</v>
      </c>
      <c r="F7299">
        <v>0</v>
      </c>
      <c r="G7299">
        <v>2.0299999999999999E-2</v>
      </c>
    </row>
    <row r="7300" spans="1:7" x14ac:dyDescent="0.25">
      <c r="A7300">
        <v>10149999</v>
      </c>
      <c r="B7300" s="1">
        <v>41305</v>
      </c>
      <c r="C7300">
        <v>130</v>
      </c>
      <c r="D7300">
        <v>1.2699999999999999E-2</v>
      </c>
      <c r="E7300">
        <v>1.3599999999999999E-2</v>
      </c>
      <c r="F7300">
        <v>0</v>
      </c>
      <c r="G7300">
        <v>1.8599999999999998E-2</v>
      </c>
    </row>
    <row r="7301" spans="1:7" x14ac:dyDescent="0.25">
      <c r="A7301">
        <v>10149999</v>
      </c>
      <c r="B7301" s="1">
        <v>41305</v>
      </c>
      <c r="C7301">
        <v>200</v>
      </c>
      <c r="D7301">
        <v>1.35E-2</v>
      </c>
      <c r="E7301">
        <v>1.47E-2</v>
      </c>
      <c r="F7301">
        <v>0</v>
      </c>
      <c r="G7301">
        <v>0.02</v>
      </c>
    </row>
    <row r="7302" spans="1:7" x14ac:dyDescent="0.25">
      <c r="A7302">
        <v>10149999</v>
      </c>
      <c r="B7302" s="1">
        <v>41305</v>
      </c>
      <c r="C7302">
        <v>230</v>
      </c>
      <c r="D7302">
        <v>1.34E-2</v>
      </c>
      <c r="E7302">
        <v>1.4500000000000001E-2</v>
      </c>
      <c r="F7302">
        <v>0</v>
      </c>
      <c r="G7302">
        <v>1.9800000000000002E-2</v>
      </c>
    </row>
    <row r="7303" spans="1:7" x14ac:dyDescent="0.25">
      <c r="A7303">
        <v>10149999</v>
      </c>
      <c r="B7303" s="1">
        <v>41305</v>
      </c>
      <c r="C7303">
        <v>300</v>
      </c>
      <c r="D7303">
        <v>1.29E-2</v>
      </c>
      <c r="E7303">
        <v>1.37E-2</v>
      </c>
      <c r="F7303">
        <v>0</v>
      </c>
      <c r="G7303">
        <v>1.8800000000000001E-2</v>
      </c>
    </row>
    <row r="7304" spans="1:7" x14ac:dyDescent="0.25">
      <c r="A7304">
        <v>10149999</v>
      </c>
      <c r="B7304" s="1">
        <v>41305</v>
      </c>
      <c r="C7304">
        <v>330</v>
      </c>
      <c r="D7304">
        <v>1.4E-2</v>
      </c>
      <c r="E7304">
        <v>1.55E-2</v>
      </c>
      <c r="F7304">
        <v>0</v>
      </c>
      <c r="G7304">
        <v>2.0899999999999998E-2</v>
      </c>
    </row>
    <row r="7305" spans="1:7" x14ac:dyDescent="0.25">
      <c r="A7305">
        <v>10149999</v>
      </c>
      <c r="B7305" s="1">
        <v>41305</v>
      </c>
      <c r="C7305">
        <v>400</v>
      </c>
      <c r="D7305">
        <v>1.2800000000000001E-2</v>
      </c>
      <c r="E7305">
        <v>1.38E-2</v>
      </c>
      <c r="F7305">
        <v>0</v>
      </c>
      <c r="G7305">
        <v>1.8800000000000001E-2</v>
      </c>
    </row>
    <row r="7306" spans="1:7" x14ac:dyDescent="0.25">
      <c r="A7306">
        <v>10149999</v>
      </c>
      <c r="B7306" s="1">
        <v>41305</v>
      </c>
      <c r="C7306">
        <v>430</v>
      </c>
      <c r="D7306">
        <v>1.3899999999999999E-2</v>
      </c>
      <c r="E7306">
        <v>1.5299999999999999E-2</v>
      </c>
      <c r="F7306">
        <v>0</v>
      </c>
      <c r="G7306">
        <v>2.06E-2</v>
      </c>
    </row>
    <row r="7307" spans="1:7" x14ac:dyDescent="0.25">
      <c r="A7307">
        <v>10149999</v>
      </c>
      <c r="B7307" s="1">
        <v>41305</v>
      </c>
      <c r="C7307">
        <v>500</v>
      </c>
      <c r="D7307">
        <v>1.34E-2</v>
      </c>
      <c r="E7307">
        <v>1.47E-2</v>
      </c>
      <c r="F7307">
        <v>0</v>
      </c>
      <c r="G7307">
        <v>0.02</v>
      </c>
    </row>
    <row r="7308" spans="1:7" x14ac:dyDescent="0.25">
      <c r="A7308">
        <v>10149999</v>
      </c>
      <c r="B7308" s="1">
        <v>41305</v>
      </c>
      <c r="C7308">
        <v>530</v>
      </c>
      <c r="D7308">
        <v>1.3299999999999999E-2</v>
      </c>
      <c r="E7308">
        <v>1.44E-2</v>
      </c>
      <c r="F7308">
        <v>0</v>
      </c>
      <c r="G7308">
        <v>1.95E-2</v>
      </c>
    </row>
    <row r="7309" spans="1:7" x14ac:dyDescent="0.25">
      <c r="A7309">
        <v>10149999</v>
      </c>
      <c r="B7309" s="1">
        <v>41305</v>
      </c>
      <c r="C7309">
        <v>600</v>
      </c>
      <c r="D7309">
        <v>1.47E-2</v>
      </c>
      <c r="E7309">
        <v>1.7100000000000001E-2</v>
      </c>
      <c r="F7309">
        <v>0</v>
      </c>
      <c r="G7309">
        <v>2.2599999999999999E-2</v>
      </c>
    </row>
    <row r="7310" spans="1:7" x14ac:dyDescent="0.25">
      <c r="A7310">
        <v>10149999</v>
      </c>
      <c r="B7310" s="1">
        <v>41305</v>
      </c>
      <c r="C7310">
        <v>630</v>
      </c>
      <c r="D7310">
        <v>1.6199999999999999E-2</v>
      </c>
      <c r="E7310">
        <v>2.24E-2</v>
      </c>
      <c r="F7310">
        <v>0</v>
      </c>
      <c r="G7310">
        <v>2.76E-2</v>
      </c>
    </row>
    <row r="7311" spans="1:7" x14ac:dyDescent="0.25">
      <c r="A7311">
        <v>10149999</v>
      </c>
      <c r="B7311" s="1">
        <v>41305</v>
      </c>
      <c r="C7311">
        <v>700</v>
      </c>
      <c r="D7311">
        <v>1.67E-2</v>
      </c>
      <c r="E7311">
        <v>1.9400000000000001E-2</v>
      </c>
      <c r="F7311">
        <v>0</v>
      </c>
      <c r="G7311">
        <v>2.5700000000000001E-2</v>
      </c>
    </row>
    <row r="7312" spans="1:7" x14ac:dyDescent="0.25">
      <c r="A7312">
        <v>10149999</v>
      </c>
      <c r="B7312" s="1">
        <v>41305</v>
      </c>
      <c r="C7312">
        <v>730</v>
      </c>
      <c r="D7312">
        <v>2.1999999999999999E-2</v>
      </c>
      <c r="E7312">
        <v>2.3599999999999999E-2</v>
      </c>
      <c r="F7312">
        <v>0</v>
      </c>
      <c r="G7312">
        <v>3.2399999999999998E-2</v>
      </c>
    </row>
    <row r="7313" spans="1:7" x14ac:dyDescent="0.25">
      <c r="A7313">
        <v>10149999</v>
      </c>
      <c r="B7313" s="1">
        <v>41305</v>
      </c>
      <c r="C7313">
        <v>800</v>
      </c>
      <c r="D7313">
        <v>2.35E-2</v>
      </c>
      <c r="E7313">
        <v>1.9400000000000001E-2</v>
      </c>
      <c r="F7313">
        <v>0</v>
      </c>
      <c r="G7313">
        <v>3.0499999999999999E-2</v>
      </c>
    </row>
    <row r="7314" spans="1:7" x14ac:dyDescent="0.25">
      <c r="A7314">
        <v>10149999</v>
      </c>
      <c r="B7314" s="1">
        <v>41305</v>
      </c>
      <c r="C7314">
        <v>830</v>
      </c>
      <c r="D7314">
        <v>2.6200000000000001E-2</v>
      </c>
      <c r="E7314">
        <v>1.7399999999999999E-2</v>
      </c>
      <c r="F7314">
        <v>0</v>
      </c>
      <c r="G7314">
        <v>3.15E-2</v>
      </c>
    </row>
    <row r="7315" spans="1:7" x14ac:dyDescent="0.25">
      <c r="A7315">
        <v>10149999</v>
      </c>
      <c r="B7315" s="1">
        <v>41305</v>
      </c>
      <c r="C7315">
        <v>900</v>
      </c>
      <c r="D7315">
        <v>2.63E-2</v>
      </c>
      <c r="E7315">
        <v>1.6899999999999998E-2</v>
      </c>
      <c r="F7315">
        <v>0</v>
      </c>
      <c r="G7315">
        <v>3.1300000000000001E-2</v>
      </c>
    </row>
    <row r="7316" spans="1:7" x14ac:dyDescent="0.25">
      <c r="A7316">
        <v>10149999</v>
      </c>
      <c r="B7316" s="1">
        <v>41305</v>
      </c>
      <c r="C7316">
        <v>930</v>
      </c>
      <c r="D7316">
        <v>0.1613</v>
      </c>
      <c r="E7316">
        <v>8.9599999999999999E-2</v>
      </c>
      <c r="F7316">
        <v>0</v>
      </c>
      <c r="G7316">
        <v>0.1845</v>
      </c>
    </row>
    <row r="7317" spans="1:7" x14ac:dyDescent="0.25">
      <c r="A7317">
        <v>10149999</v>
      </c>
      <c r="B7317" s="1">
        <v>41305</v>
      </c>
      <c r="C7317">
        <v>1000</v>
      </c>
      <c r="D7317">
        <v>0.25669999999999998</v>
      </c>
      <c r="E7317">
        <v>0.13339999999999999</v>
      </c>
      <c r="F7317">
        <v>0</v>
      </c>
      <c r="G7317">
        <v>0.28939999999999999</v>
      </c>
    </row>
    <row r="7318" spans="1:7" x14ac:dyDescent="0.25">
      <c r="A7318">
        <v>10149999</v>
      </c>
      <c r="B7318" s="1">
        <v>41305</v>
      </c>
      <c r="C7318">
        <v>1030</v>
      </c>
      <c r="D7318">
        <v>0.28120000000000001</v>
      </c>
      <c r="E7318">
        <v>0.1343</v>
      </c>
      <c r="F7318">
        <v>0</v>
      </c>
      <c r="G7318">
        <v>0.31159999999999999</v>
      </c>
    </row>
    <row r="7319" spans="1:7" x14ac:dyDescent="0.25">
      <c r="A7319">
        <v>10149999</v>
      </c>
      <c r="B7319" s="1">
        <v>41305</v>
      </c>
      <c r="C7319">
        <v>1100</v>
      </c>
      <c r="D7319">
        <v>0.33679999999999999</v>
      </c>
      <c r="E7319">
        <v>0.15160000000000001</v>
      </c>
      <c r="F7319">
        <v>0</v>
      </c>
      <c r="G7319">
        <v>0.36940000000000001</v>
      </c>
    </row>
    <row r="7320" spans="1:7" x14ac:dyDescent="0.25">
      <c r="A7320">
        <v>10149999</v>
      </c>
      <c r="B7320" s="1">
        <v>41305</v>
      </c>
      <c r="C7320">
        <v>1130</v>
      </c>
      <c r="D7320">
        <v>0.37040000000000001</v>
      </c>
      <c r="E7320">
        <v>0.1802</v>
      </c>
      <c r="F7320">
        <v>0</v>
      </c>
      <c r="G7320">
        <v>0.41189999999999999</v>
      </c>
    </row>
    <row r="7321" spans="1:7" x14ac:dyDescent="0.25">
      <c r="A7321">
        <v>10149999</v>
      </c>
      <c r="B7321" s="1">
        <v>41305</v>
      </c>
      <c r="C7321">
        <v>1200</v>
      </c>
      <c r="D7321">
        <v>0.3604</v>
      </c>
      <c r="E7321">
        <v>0.17280000000000001</v>
      </c>
      <c r="F7321">
        <v>0</v>
      </c>
      <c r="G7321">
        <v>0.3997</v>
      </c>
    </row>
    <row r="7322" spans="1:7" x14ac:dyDescent="0.25">
      <c r="A7322">
        <v>10149999</v>
      </c>
      <c r="B7322" s="1">
        <v>41305</v>
      </c>
      <c r="C7322">
        <v>1230</v>
      </c>
      <c r="D7322">
        <v>0.34539999999999998</v>
      </c>
      <c r="E7322">
        <v>0.16739999999999999</v>
      </c>
      <c r="F7322">
        <v>0</v>
      </c>
      <c r="G7322">
        <v>0.38379999999999997</v>
      </c>
    </row>
    <row r="7323" spans="1:7" x14ac:dyDescent="0.25">
      <c r="A7323">
        <v>10149999</v>
      </c>
      <c r="B7323" s="1">
        <v>41305</v>
      </c>
      <c r="C7323">
        <v>1300</v>
      </c>
      <c r="D7323">
        <v>0.35089999999999999</v>
      </c>
      <c r="E7323">
        <v>0.17849999999999999</v>
      </c>
      <c r="F7323">
        <v>0</v>
      </c>
      <c r="G7323">
        <v>0.39369999999999999</v>
      </c>
    </row>
    <row r="7324" spans="1:7" x14ac:dyDescent="0.25">
      <c r="A7324">
        <v>10149999</v>
      </c>
      <c r="B7324" s="1">
        <v>41305</v>
      </c>
      <c r="C7324">
        <v>1330</v>
      </c>
      <c r="D7324">
        <v>0.34289999999999998</v>
      </c>
      <c r="E7324">
        <v>0.18609999999999999</v>
      </c>
      <c r="F7324">
        <v>0</v>
      </c>
      <c r="G7324">
        <v>0.39019999999999999</v>
      </c>
    </row>
    <row r="7325" spans="1:7" x14ac:dyDescent="0.25">
      <c r="A7325">
        <v>10149999</v>
      </c>
      <c r="B7325" s="1">
        <v>41305</v>
      </c>
      <c r="C7325">
        <v>1400</v>
      </c>
      <c r="D7325">
        <v>0.314</v>
      </c>
      <c r="E7325">
        <v>0.1762</v>
      </c>
      <c r="F7325">
        <v>0</v>
      </c>
      <c r="G7325">
        <v>0.36009999999999998</v>
      </c>
    </row>
    <row r="7326" spans="1:7" x14ac:dyDescent="0.25">
      <c r="A7326">
        <v>10149999</v>
      </c>
      <c r="B7326" s="1">
        <v>41305</v>
      </c>
      <c r="C7326">
        <v>1430</v>
      </c>
      <c r="D7326">
        <v>0.29870000000000002</v>
      </c>
      <c r="E7326">
        <v>0.16009999999999999</v>
      </c>
      <c r="F7326">
        <v>0</v>
      </c>
      <c r="G7326">
        <v>0.33900000000000002</v>
      </c>
    </row>
    <row r="7327" spans="1:7" x14ac:dyDescent="0.25">
      <c r="A7327">
        <v>10149999</v>
      </c>
      <c r="B7327" s="1">
        <v>41305</v>
      </c>
      <c r="C7327">
        <v>1500</v>
      </c>
      <c r="D7327">
        <v>0.31630000000000003</v>
      </c>
      <c r="E7327">
        <v>0.16</v>
      </c>
      <c r="F7327">
        <v>0</v>
      </c>
      <c r="G7327">
        <v>0.35449999999999998</v>
      </c>
    </row>
    <row r="7328" spans="1:7" x14ac:dyDescent="0.25">
      <c r="A7328">
        <v>10149999</v>
      </c>
      <c r="B7328" s="1">
        <v>41305</v>
      </c>
      <c r="C7328">
        <v>1530</v>
      </c>
      <c r="D7328">
        <v>0.3584</v>
      </c>
      <c r="E7328">
        <v>0.17280000000000001</v>
      </c>
      <c r="F7328">
        <v>0</v>
      </c>
      <c r="G7328">
        <v>0.39789999999999998</v>
      </c>
    </row>
    <row r="7329" spans="1:7" x14ac:dyDescent="0.25">
      <c r="A7329">
        <v>10149999</v>
      </c>
      <c r="B7329" s="1">
        <v>41305</v>
      </c>
      <c r="C7329">
        <v>1600</v>
      </c>
      <c r="D7329">
        <v>0.37090000000000001</v>
      </c>
      <c r="E7329">
        <v>0.17610000000000001</v>
      </c>
      <c r="F7329">
        <v>0</v>
      </c>
      <c r="G7329">
        <v>0.41049999999999998</v>
      </c>
    </row>
    <row r="7330" spans="1:7" x14ac:dyDescent="0.25">
      <c r="A7330">
        <v>10149999</v>
      </c>
      <c r="B7330" s="1">
        <v>41305</v>
      </c>
      <c r="C7330">
        <v>1630</v>
      </c>
      <c r="D7330">
        <v>0.3463</v>
      </c>
      <c r="E7330">
        <v>0.17100000000000001</v>
      </c>
      <c r="F7330">
        <v>0</v>
      </c>
      <c r="G7330">
        <v>0.38629999999999998</v>
      </c>
    </row>
    <row r="7331" spans="1:7" x14ac:dyDescent="0.25">
      <c r="A7331">
        <v>10149999</v>
      </c>
      <c r="B7331" s="1">
        <v>41305</v>
      </c>
      <c r="C7331">
        <v>1700</v>
      </c>
      <c r="D7331">
        <v>0.33779999999999999</v>
      </c>
      <c r="E7331">
        <v>0.1769</v>
      </c>
      <c r="F7331">
        <v>0</v>
      </c>
      <c r="G7331">
        <v>0.38140000000000002</v>
      </c>
    </row>
    <row r="7332" spans="1:7" x14ac:dyDescent="0.25">
      <c r="A7332">
        <v>10149999</v>
      </c>
      <c r="B7332" s="1">
        <v>41305</v>
      </c>
      <c r="C7332">
        <v>1730</v>
      </c>
      <c r="D7332">
        <v>0.43959999999999999</v>
      </c>
      <c r="E7332">
        <v>0.24490000000000001</v>
      </c>
      <c r="F7332">
        <v>0</v>
      </c>
      <c r="G7332">
        <v>0.50319999999999998</v>
      </c>
    </row>
    <row r="7333" spans="1:7" x14ac:dyDescent="0.25">
      <c r="A7333">
        <v>10149999</v>
      </c>
      <c r="B7333" s="1">
        <v>41305</v>
      </c>
      <c r="C7333">
        <v>1800</v>
      </c>
      <c r="D7333">
        <v>0.38379999999999997</v>
      </c>
      <c r="E7333">
        <v>0.23369999999999999</v>
      </c>
      <c r="F7333">
        <v>0</v>
      </c>
      <c r="G7333">
        <v>0.44950000000000001</v>
      </c>
    </row>
    <row r="7334" spans="1:7" x14ac:dyDescent="0.25">
      <c r="A7334">
        <v>10149999</v>
      </c>
      <c r="B7334" s="1">
        <v>41305</v>
      </c>
      <c r="C7334">
        <v>1830</v>
      </c>
      <c r="D7334">
        <v>0.19620000000000001</v>
      </c>
      <c r="E7334">
        <v>0.13059999999999999</v>
      </c>
      <c r="F7334">
        <v>0</v>
      </c>
      <c r="G7334">
        <v>0.23569999999999999</v>
      </c>
    </row>
    <row r="7335" spans="1:7" x14ac:dyDescent="0.25">
      <c r="A7335">
        <v>10149999</v>
      </c>
      <c r="B7335" s="1">
        <v>41305</v>
      </c>
      <c r="C7335">
        <v>1900</v>
      </c>
      <c r="D7335">
        <v>9.6600000000000005E-2</v>
      </c>
      <c r="E7335">
        <v>7.0199999999999999E-2</v>
      </c>
      <c r="F7335">
        <v>0</v>
      </c>
      <c r="G7335">
        <v>0.1195</v>
      </c>
    </row>
    <row r="7336" spans="1:7" x14ac:dyDescent="0.25">
      <c r="A7336">
        <v>10149999</v>
      </c>
      <c r="B7336" s="1">
        <v>41305</v>
      </c>
      <c r="C7336">
        <v>1930</v>
      </c>
      <c r="D7336">
        <v>9.3799999999999994E-2</v>
      </c>
      <c r="E7336">
        <v>7.1999999999999995E-2</v>
      </c>
      <c r="F7336">
        <v>0</v>
      </c>
      <c r="G7336">
        <v>0.1183</v>
      </c>
    </row>
    <row r="7337" spans="1:7" x14ac:dyDescent="0.25">
      <c r="A7337">
        <v>10149999</v>
      </c>
      <c r="B7337" s="1">
        <v>41305</v>
      </c>
      <c r="C7337">
        <v>2000</v>
      </c>
      <c r="D7337">
        <v>6.6299999999999998E-2</v>
      </c>
      <c r="E7337">
        <v>5.5E-2</v>
      </c>
      <c r="F7337">
        <v>0</v>
      </c>
      <c r="G7337">
        <v>8.6199999999999999E-2</v>
      </c>
    </row>
    <row r="7338" spans="1:7" x14ac:dyDescent="0.25">
      <c r="A7338">
        <v>10149999</v>
      </c>
      <c r="B7338" s="1">
        <v>41305</v>
      </c>
      <c r="C7338">
        <v>2030</v>
      </c>
      <c r="D7338">
        <v>3.3700000000000001E-2</v>
      </c>
      <c r="E7338">
        <v>3.3700000000000001E-2</v>
      </c>
      <c r="F7338">
        <v>0</v>
      </c>
      <c r="G7338">
        <v>4.7699999999999999E-2</v>
      </c>
    </row>
    <row r="7339" spans="1:7" x14ac:dyDescent="0.25">
      <c r="A7339">
        <v>10149999</v>
      </c>
      <c r="B7339" s="1">
        <v>41305</v>
      </c>
      <c r="C7339">
        <v>2100</v>
      </c>
      <c r="D7339">
        <v>3.1899999999999998E-2</v>
      </c>
      <c r="E7339">
        <v>3.2099999999999997E-2</v>
      </c>
      <c r="F7339">
        <v>0</v>
      </c>
      <c r="G7339">
        <v>4.53E-2</v>
      </c>
    </row>
    <row r="7340" spans="1:7" x14ac:dyDescent="0.25">
      <c r="A7340">
        <v>10149999</v>
      </c>
      <c r="B7340" s="1">
        <v>41305</v>
      </c>
      <c r="C7340">
        <v>2130</v>
      </c>
      <c r="D7340">
        <v>3.1800000000000002E-2</v>
      </c>
      <c r="E7340">
        <v>3.0099999999999998E-2</v>
      </c>
      <c r="F7340">
        <v>0</v>
      </c>
      <c r="G7340">
        <v>4.3900000000000002E-2</v>
      </c>
    </row>
    <row r="7341" spans="1:7" x14ac:dyDescent="0.25">
      <c r="A7341">
        <v>10149999</v>
      </c>
      <c r="B7341" s="1">
        <v>41305</v>
      </c>
      <c r="C7341">
        <v>2200</v>
      </c>
      <c r="D7341">
        <v>3.2199999999999999E-2</v>
      </c>
      <c r="E7341">
        <v>3.0800000000000001E-2</v>
      </c>
      <c r="F7341">
        <v>0</v>
      </c>
      <c r="G7341">
        <v>4.4400000000000002E-2</v>
      </c>
    </row>
    <row r="7342" spans="1:7" x14ac:dyDescent="0.25">
      <c r="A7342">
        <v>10149999</v>
      </c>
      <c r="B7342" s="1">
        <v>41305</v>
      </c>
      <c r="C7342">
        <v>2230</v>
      </c>
      <c r="D7342">
        <v>3.1300000000000001E-2</v>
      </c>
      <c r="E7342">
        <v>2.6800000000000001E-2</v>
      </c>
      <c r="F7342">
        <v>0</v>
      </c>
      <c r="G7342">
        <v>4.1300000000000003E-2</v>
      </c>
    </row>
    <row r="7343" spans="1:7" x14ac:dyDescent="0.25">
      <c r="A7343">
        <v>10149999</v>
      </c>
      <c r="B7343" s="1">
        <v>41305</v>
      </c>
      <c r="C7343">
        <v>2300</v>
      </c>
      <c r="D7343">
        <v>2.58E-2</v>
      </c>
      <c r="E7343">
        <v>2.0400000000000001E-2</v>
      </c>
      <c r="F7343">
        <v>0</v>
      </c>
      <c r="G7343">
        <v>3.2899999999999999E-2</v>
      </c>
    </row>
    <row r="7344" spans="1:7" x14ac:dyDescent="0.25">
      <c r="A7344">
        <v>10149999</v>
      </c>
      <c r="B7344" s="1">
        <v>41305</v>
      </c>
      <c r="C7344">
        <v>2330</v>
      </c>
      <c r="D7344">
        <v>2.4E-2</v>
      </c>
      <c r="E7344">
        <v>2.0400000000000001E-2</v>
      </c>
      <c r="F7344">
        <v>0</v>
      </c>
      <c r="G7344">
        <v>3.15E-2</v>
      </c>
    </row>
    <row r="7345" spans="1:7" x14ac:dyDescent="0.25">
      <c r="A7345">
        <v>10149999</v>
      </c>
      <c r="B7345" s="1">
        <v>41305</v>
      </c>
      <c r="C7345">
        <v>2400</v>
      </c>
      <c r="D7345">
        <v>2.3400000000000001E-2</v>
      </c>
      <c r="E7345">
        <v>1.9900000000000001E-2</v>
      </c>
      <c r="F7345">
        <v>0</v>
      </c>
      <c r="G7345">
        <v>3.0599999999999999E-2</v>
      </c>
    </row>
    <row r="7346" spans="1:7" x14ac:dyDescent="0.25">
      <c r="A7346">
        <v>10149999</v>
      </c>
      <c r="B7346" s="1">
        <v>41306</v>
      </c>
      <c r="C7346">
        <v>30</v>
      </c>
      <c r="D7346">
        <v>2.3E-2</v>
      </c>
      <c r="E7346">
        <v>1.9300000000000001E-2</v>
      </c>
      <c r="F7346">
        <v>0</v>
      </c>
      <c r="G7346">
        <v>3.0099999999999998E-2</v>
      </c>
    </row>
    <row r="7347" spans="1:7" x14ac:dyDescent="0.25">
      <c r="A7347">
        <v>10149999</v>
      </c>
      <c r="B7347" s="1">
        <v>41306</v>
      </c>
      <c r="C7347">
        <v>100</v>
      </c>
      <c r="D7347">
        <v>2.4199999999999999E-2</v>
      </c>
      <c r="E7347">
        <v>2.1000000000000001E-2</v>
      </c>
      <c r="F7347">
        <v>0</v>
      </c>
      <c r="G7347">
        <v>3.2000000000000001E-2</v>
      </c>
    </row>
    <row r="7348" spans="1:7" x14ac:dyDescent="0.25">
      <c r="A7348">
        <v>10149999</v>
      </c>
      <c r="B7348" s="1">
        <v>41306</v>
      </c>
      <c r="C7348">
        <v>130</v>
      </c>
      <c r="D7348">
        <v>2.3199999999999998E-2</v>
      </c>
      <c r="E7348">
        <v>1.9699999999999999E-2</v>
      </c>
      <c r="F7348">
        <v>0</v>
      </c>
      <c r="G7348">
        <v>3.0499999999999999E-2</v>
      </c>
    </row>
    <row r="7349" spans="1:7" x14ac:dyDescent="0.25">
      <c r="A7349">
        <v>10149999</v>
      </c>
      <c r="B7349" s="1">
        <v>41306</v>
      </c>
      <c r="C7349">
        <v>200</v>
      </c>
      <c r="D7349">
        <v>2.3800000000000002E-2</v>
      </c>
      <c r="E7349">
        <v>2.07E-2</v>
      </c>
      <c r="F7349">
        <v>0</v>
      </c>
      <c r="G7349">
        <v>3.1600000000000003E-2</v>
      </c>
    </row>
    <row r="7350" spans="1:7" x14ac:dyDescent="0.25">
      <c r="A7350">
        <v>10149999</v>
      </c>
      <c r="B7350" s="1">
        <v>41306</v>
      </c>
      <c r="C7350">
        <v>230</v>
      </c>
      <c r="D7350">
        <v>2.4500000000000001E-2</v>
      </c>
      <c r="E7350">
        <v>2.1700000000000001E-2</v>
      </c>
      <c r="F7350">
        <v>0</v>
      </c>
      <c r="G7350">
        <v>3.27E-2</v>
      </c>
    </row>
    <row r="7351" spans="1:7" x14ac:dyDescent="0.25">
      <c r="A7351">
        <v>10149999</v>
      </c>
      <c r="B7351" s="1">
        <v>41306</v>
      </c>
      <c r="C7351">
        <v>300</v>
      </c>
      <c r="D7351">
        <v>2.3099999999999999E-2</v>
      </c>
      <c r="E7351">
        <v>1.9699999999999999E-2</v>
      </c>
      <c r="F7351">
        <v>0</v>
      </c>
      <c r="G7351">
        <v>3.04E-2</v>
      </c>
    </row>
    <row r="7352" spans="1:7" x14ac:dyDescent="0.25">
      <c r="A7352">
        <v>10149999</v>
      </c>
      <c r="B7352" s="1">
        <v>41306</v>
      </c>
      <c r="C7352">
        <v>330</v>
      </c>
      <c r="D7352">
        <v>2.4799999999999999E-2</v>
      </c>
      <c r="E7352">
        <v>2.1999999999999999E-2</v>
      </c>
      <c r="F7352">
        <v>0</v>
      </c>
      <c r="G7352">
        <v>3.3099999999999997E-2</v>
      </c>
    </row>
    <row r="7353" spans="1:7" x14ac:dyDescent="0.25">
      <c r="A7353">
        <v>10149999</v>
      </c>
      <c r="B7353" s="1">
        <v>41306</v>
      </c>
      <c r="C7353">
        <v>400</v>
      </c>
      <c r="D7353">
        <v>2.4E-2</v>
      </c>
      <c r="E7353">
        <v>2.1299999999999999E-2</v>
      </c>
      <c r="F7353">
        <v>0</v>
      </c>
      <c r="G7353">
        <v>3.2000000000000001E-2</v>
      </c>
    </row>
    <row r="7354" spans="1:7" x14ac:dyDescent="0.25">
      <c r="A7354">
        <v>10149999</v>
      </c>
      <c r="B7354" s="1">
        <v>41306</v>
      </c>
      <c r="C7354">
        <v>430</v>
      </c>
      <c r="D7354">
        <v>2.3900000000000001E-2</v>
      </c>
      <c r="E7354">
        <v>2.0799999999999999E-2</v>
      </c>
      <c r="F7354">
        <v>0</v>
      </c>
      <c r="G7354">
        <v>3.1699999999999999E-2</v>
      </c>
    </row>
    <row r="7355" spans="1:7" x14ac:dyDescent="0.25">
      <c r="A7355">
        <v>10149999</v>
      </c>
      <c r="B7355" s="1">
        <v>41306</v>
      </c>
      <c r="C7355">
        <v>500</v>
      </c>
      <c r="D7355">
        <v>2.46E-2</v>
      </c>
      <c r="E7355">
        <v>2.1899999999999999E-2</v>
      </c>
      <c r="F7355">
        <v>0</v>
      </c>
      <c r="G7355">
        <v>3.3000000000000002E-2</v>
      </c>
    </row>
    <row r="7356" spans="1:7" x14ac:dyDescent="0.25">
      <c r="A7356">
        <v>10149999</v>
      </c>
      <c r="B7356" s="1">
        <v>41306</v>
      </c>
      <c r="C7356">
        <v>530</v>
      </c>
      <c r="D7356">
        <v>2.3400000000000001E-2</v>
      </c>
      <c r="E7356">
        <v>2.0299999999999999E-2</v>
      </c>
      <c r="F7356">
        <v>0</v>
      </c>
      <c r="G7356">
        <v>3.09E-2</v>
      </c>
    </row>
    <row r="7357" spans="1:7" x14ac:dyDescent="0.25">
      <c r="A7357">
        <v>10149999</v>
      </c>
      <c r="B7357" s="1">
        <v>41306</v>
      </c>
      <c r="C7357">
        <v>600</v>
      </c>
      <c r="D7357">
        <v>2.4500000000000001E-2</v>
      </c>
      <c r="E7357">
        <v>2.23E-2</v>
      </c>
      <c r="F7357">
        <v>0</v>
      </c>
      <c r="G7357">
        <v>3.3300000000000003E-2</v>
      </c>
    </row>
    <row r="7358" spans="1:7" x14ac:dyDescent="0.25">
      <c r="A7358">
        <v>10149999</v>
      </c>
      <c r="B7358" s="1">
        <v>41306</v>
      </c>
      <c r="C7358">
        <v>630</v>
      </c>
      <c r="D7358">
        <v>2.6200000000000001E-2</v>
      </c>
      <c r="E7358">
        <v>2.5399999999999999E-2</v>
      </c>
      <c r="F7358">
        <v>0</v>
      </c>
      <c r="G7358">
        <v>3.6400000000000002E-2</v>
      </c>
    </row>
    <row r="7359" spans="1:7" x14ac:dyDescent="0.25">
      <c r="A7359">
        <v>10149999</v>
      </c>
      <c r="B7359" s="1">
        <v>41306</v>
      </c>
      <c r="C7359">
        <v>700</v>
      </c>
      <c r="D7359">
        <v>3.27E-2</v>
      </c>
      <c r="E7359">
        <v>3.0800000000000001E-2</v>
      </c>
      <c r="F7359">
        <v>0</v>
      </c>
      <c r="G7359">
        <v>4.4999999999999998E-2</v>
      </c>
    </row>
    <row r="7360" spans="1:7" x14ac:dyDescent="0.25">
      <c r="A7360">
        <v>10149999</v>
      </c>
      <c r="B7360" s="1">
        <v>41306</v>
      </c>
      <c r="C7360">
        <v>730</v>
      </c>
      <c r="D7360">
        <v>3.7999999999999999E-2</v>
      </c>
      <c r="E7360">
        <v>3.95E-2</v>
      </c>
      <c r="F7360">
        <v>0</v>
      </c>
      <c r="G7360">
        <v>5.4800000000000001E-2</v>
      </c>
    </row>
    <row r="7361" spans="1:7" x14ac:dyDescent="0.25">
      <c r="A7361">
        <v>10149999</v>
      </c>
      <c r="B7361" s="1">
        <v>41306</v>
      </c>
      <c r="C7361">
        <v>800</v>
      </c>
      <c r="D7361">
        <v>3.5700000000000003E-2</v>
      </c>
      <c r="E7361">
        <v>3.3500000000000002E-2</v>
      </c>
      <c r="F7361">
        <v>0</v>
      </c>
      <c r="G7361">
        <v>4.9099999999999998E-2</v>
      </c>
    </row>
    <row r="7362" spans="1:7" x14ac:dyDescent="0.25">
      <c r="A7362">
        <v>10149999</v>
      </c>
      <c r="B7362" s="1">
        <v>41306</v>
      </c>
      <c r="C7362">
        <v>830</v>
      </c>
      <c r="D7362">
        <v>5.7099999999999998E-2</v>
      </c>
      <c r="E7362">
        <v>3.5299999999999998E-2</v>
      </c>
      <c r="F7362">
        <v>0</v>
      </c>
      <c r="G7362">
        <v>6.7100000000000007E-2</v>
      </c>
    </row>
    <row r="7363" spans="1:7" x14ac:dyDescent="0.25">
      <c r="A7363">
        <v>10149999</v>
      </c>
      <c r="B7363" s="1">
        <v>41306</v>
      </c>
      <c r="C7363">
        <v>900</v>
      </c>
      <c r="D7363">
        <v>7.9699999999999993E-2</v>
      </c>
      <c r="E7363">
        <v>3.8199999999999998E-2</v>
      </c>
      <c r="F7363">
        <v>0</v>
      </c>
      <c r="G7363">
        <v>8.8499999999999995E-2</v>
      </c>
    </row>
    <row r="7364" spans="1:7" x14ac:dyDescent="0.25">
      <c r="A7364">
        <v>10149999</v>
      </c>
      <c r="B7364" s="1">
        <v>41306</v>
      </c>
      <c r="C7364">
        <v>930</v>
      </c>
      <c r="D7364">
        <v>0.23649999999999999</v>
      </c>
      <c r="E7364">
        <v>0.1065</v>
      </c>
      <c r="F7364">
        <v>0</v>
      </c>
      <c r="G7364">
        <v>0.25940000000000002</v>
      </c>
    </row>
    <row r="7365" spans="1:7" x14ac:dyDescent="0.25">
      <c r="A7365">
        <v>10149999</v>
      </c>
      <c r="B7365" s="1">
        <v>41306</v>
      </c>
      <c r="C7365">
        <v>1000</v>
      </c>
      <c r="D7365">
        <v>0.2697</v>
      </c>
      <c r="E7365">
        <v>0.14180000000000001</v>
      </c>
      <c r="F7365">
        <v>0</v>
      </c>
      <c r="G7365">
        <v>0.30459999999999998</v>
      </c>
    </row>
    <row r="7366" spans="1:7" x14ac:dyDescent="0.25">
      <c r="A7366">
        <v>10149999</v>
      </c>
      <c r="B7366" s="1">
        <v>41306</v>
      </c>
      <c r="C7366">
        <v>1030</v>
      </c>
      <c r="D7366">
        <v>0.27260000000000001</v>
      </c>
      <c r="E7366">
        <v>0.1389</v>
      </c>
      <c r="F7366">
        <v>0</v>
      </c>
      <c r="G7366">
        <v>0.30609999999999998</v>
      </c>
    </row>
    <row r="7367" spans="1:7" x14ac:dyDescent="0.25">
      <c r="A7367">
        <v>10149999</v>
      </c>
      <c r="B7367" s="1">
        <v>41306</v>
      </c>
      <c r="C7367">
        <v>1100</v>
      </c>
      <c r="D7367">
        <v>0.35510000000000003</v>
      </c>
      <c r="E7367">
        <v>0.17100000000000001</v>
      </c>
      <c r="F7367">
        <v>0</v>
      </c>
      <c r="G7367">
        <v>0.39410000000000001</v>
      </c>
    </row>
    <row r="7368" spans="1:7" x14ac:dyDescent="0.25">
      <c r="A7368">
        <v>10149999</v>
      </c>
      <c r="B7368" s="1">
        <v>41306</v>
      </c>
      <c r="C7368">
        <v>1130</v>
      </c>
      <c r="D7368">
        <v>0.37719999999999998</v>
      </c>
      <c r="E7368">
        <v>0.18099999999999999</v>
      </c>
      <c r="F7368">
        <v>0</v>
      </c>
      <c r="G7368">
        <v>0.41839999999999999</v>
      </c>
    </row>
    <row r="7369" spans="1:7" x14ac:dyDescent="0.25">
      <c r="A7369">
        <v>10149999</v>
      </c>
      <c r="B7369" s="1">
        <v>41306</v>
      </c>
      <c r="C7369">
        <v>1200</v>
      </c>
      <c r="D7369">
        <v>0.31340000000000001</v>
      </c>
      <c r="E7369">
        <v>0.15590000000000001</v>
      </c>
      <c r="F7369">
        <v>0</v>
      </c>
      <c r="G7369">
        <v>0.35010000000000002</v>
      </c>
    </row>
    <row r="7370" spans="1:7" x14ac:dyDescent="0.25">
      <c r="A7370">
        <v>10149999</v>
      </c>
      <c r="B7370" s="1">
        <v>41306</v>
      </c>
      <c r="C7370">
        <v>1230</v>
      </c>
      <c r="D7370">
        <v>0.31419999999999998</v>
      </c>
      <c r="E7370">
        <v>0.15890000000000001</v>
      </c>
      <c r="F7370">
        <v>0</v>
      </c>
      <c r="G7370">
        <v>0.35210000000000002</v>
      </c>
    </row>
    <row r="7371" spans="1:7" x14ac:dyDescent="0.25">
      <c r="A7371">
        <v>10149999</v>
      </c>
      <c r="B7371" s="1">
        <v>41306</v>
      </c>
      <c r="C7371">
        <v>1300</v>
      </c>
      <c r="D7371">
        <v>0.33600000000000002</v>
      </c>
      <c r="E7371">
        <v>0.17630000000000001</v>
      </c>
      <c r="F7371">
        <v>0</v>
      </c>
      <c r="G7371">
        <v>0.3795</v>
      </c>
    </row>
    <row r="7372" spans="1:7" x14ac:dyDescent="0.25">
      <c r="A7372">
        <v>10149999</v>
      </c>
      <c r="B7372" s="1">
        <v>41306</v>
      </c>
      <c r="C7372">
        <v>1330</v>
      </c>
      <c r="D7372">
        <v>0.34660000000000002</v>
      </c>
      <c r="E7372">
        <v>0.19500000000000001</v>
      </c>
      <c r="F7372">
        <v>0</v>
      </c>
      <c r="G7372">
        <v>0.39760000000000001</v>
      </c>
    </row>
    <row r="7373" spans="1:7" x14ac:dyDescent="0.25">
      <c r="A7373">
        <v>10149999</v>
      </c>
      <c r="B7373" s="1">
        <v>41306</v>
      </c>
      <c r="C7373">
        <v>1400</v>
      </c>
      <c r="D7373">
        <v>0.29559999999999997</v>
      </c>
      <c r="E7373">
        <v>0.17130000000000001</v>
      </c>
      <c r="F7373">
        <v>0</v>
      </c>
      <c r="G7373">
        <v>0.3417</v>
      </c>
    </row>
    <row r="7374" spans="1:7" x14ac:dyDescent="0.25">
      <c r="A7374">
        <v>10149999</v>
      </c>
      <c r="B7374" s="1">
        <v>41306</v>
      </c>
      <c r="C7374">
        <v>1430</v>
      </c>
      <c r="D7374">
        <v>0.24429999999999999</v>
      </c>
      <c r="E7374">
        <v>0.1444</v>
      </c>
      <c r="F7374">
        <v>0</v>
      </c>
      <c r="G7374">
        <v>0.28389999999999999</v>
      </c>
    </row>
    <row r="7375" spans="1:7" x14ac:dyDescent="0.25">
      <c r="A7375">
        <v>10149999</v>
      </c>
      <c r="B7375" s="1">
        <v>41306</v>
      </c>
      <c r="C7375">
        <v>1500</v>
      </c>
      <c r="D7375">
        <v>0.22789999999999999</v>
      </c>
      <c r="E7375">
        <v>0.1241</v>
      </c>
      <c r="F7375">
        <v>0</v>
      </c>
      <c r="G7375">
        <v>0.25950000000000001</v>
      </c>
    </row>
    <row r="7376" spans="1:7" x14ac:dyDescent="0.25">
      <c r="A7376">
        <v>10149999</v>
      </c>
      <c r="B7376" s="1">
        <v>41306</v>
      </c>
      <c r="C7376">
        <v>1530</v>
      </c>
      <c r="D7376">
        <v>0.20319999999999999</v>
      </c>
      <c r="E7376">
        <v>0.1052</v>
      </c>
      <c r="F7376">
        <v>0</v>
      </c>
      <c r="G7376">
        <v>0.2288</v>
      </c>
    </row>
    <row r="7377" spans="1:7" x14ac:dyDescent="0.25">
      <c r="A7377">
        <v>10149999</v>
      </c>
      <c r="B7377" s="1">
        <v>41306</v>
      </c>
      <c r="C7377">
        <v>1600</v>
      </c>
      <c r="D7377">
        <v>0.17100000000000001</v>
      </c>
      <c r="E7377">
        <v>8.5400000000000004E-2</v>
      </c>
      <c r="F7377">
        <v>0</v>
      </c>
      <c r="G7377">
        <v>0.19120000000000001</v>
      </c>
    </row>
    <row r="7378" spans="1:7" x14ac:dyDescent="0.25">
      <c r="A7378">
        <v>10149999</v>
      </c>
      <c r="B7378" s="1">
        <v>41306</v>
      </c>
      <c r="C7378">
        <v>1630</v>
      </c>
      <c r="D7378">
        <v>0.13689999999999999</v>
      </c>
      <c r="E7378">
        <v>7.7499999999999999E-2</v>
      </c>
      <c r="F7378">
        <v>0</v>
      </c>
      <c r="G7378">
        <v>0.1575</v>
      </c>
    </row>
    <row r="7379" spans="1:7" x14ac:dyDescent="0.25">
      <c r="A7379">
        <v>10149999</v>
      </c>
      <c r="B7379" s="1">
        <v>41306</v>
      </c>
      <c r="C7379">
        <v>1700</v>
      </c>
      <c r="D7379">
        <v>0.1462</v>
      </c>
      <c r="E7379">
        <v>8.0100000000000005E-2</v>
      </c>
      <c r="F7379">
        <v>0</v>
      </c>
      <c r="G7379">
        <v>0.1668</v>
      </c>
    </row>
    <row r="7380" spans="1:7" x14ac:dyDescent="0.25">
      <c r="A7380">
        <v>10149999</v>
      </c>
      <c r="B7380" s="1">
        <v>41306</v>
      </c>
      <c r="C7380">
        <v>1730</v>
      </c>
      <c r="D7380">
        <v>6.88E-2</v>
      </c>
      <c r="E7380">
        <v>4.5100000000000001E-2</v>
      </c>
      <c r="F7380">
        <v>0</v>
      </c>
      <c r="G7380">
        <v>8.2199999999999995E-2</v>
      </c>
    </row>
    <row r="7381" spans="1:7" x14ac:dyDescent="0.25">
      <c r="A7381">
        <v>10149999</v>
      </c>
      <c r="B7381" s="1">
        <v>41306</v>
      </c>
      <c r="C7381">
        <v>1800</v>
      </c>
      <c r="D7381">
        <v>7.2599999999999998E-2</v>
      </c>
      <c r="E7381">
        <v>4.6600000000000003E-2</v>
      </c>
      <c r="F7381">
        <v>0</v>
      </c>
      <c r="G7381">
        <v>8.6300000000000002E-2</v>
      </c>
    </row>
    <row r="7382" spans="1:7" x14ac:dyDescent="0.25">
      <c r="A7382">
        <v>10149999</v>
      </c>
      <c r="B7382" s="1">
        <v>41306</v>
      </c>
      <c r="C7382">
        <v>1830</v>
      </c>
      <c r="D7382">
        <v>2.4E-2</v>
      </c>
      <c r="E7382">
        <v>1.9E-2</v>
      </c>
      <c r="F7382">
        <v>0</v>
      </c>
      <c r="G7382">
        <v>3.0700000000000002E-2</v>
      </c>
    </row>
    <row r="7383" spans="1:7" x14ac:dyDescent="0.25">
      <c r="A7383">
        <v>10149999</v>
      </c>
      <c r="B7383" s="1">
        <v>41306</v>
      </c>
      <c r="C7383">
        <v>1900</v>
      </c>
      <c r="D7383">
        <v>2.47E-2</v>
      </c>
      <c r="E7383">
        <v>1.8100000000000002E-2</v>
      </c>
      <c r="F7383">
        <v>0</v>
      </c>
      <c r="G7383">
        <v>3.0599999999999999E-2</v>
      </c>
    </row>
    <row r="7384" spans="1:7" x14ac:dyDescent="0.25">
      <c r="A7384">
        <v>10149999</v>
      </c>
      <c r="B7384" s="1">
        <v>41306</v>
      </c>
      <c r="C7384">
        <v>1930</v>
      </c>
      <c r="D7384">
        <v>2.81E-2</v>
      </c>
      <c r="E7384">
        <v>2.6599999999999999E-2</v>
      </c>
      <c r="F7384">
        <v>0</v>
      </c>
      <c r="G7384">
        <v>3.8699999999999998E-2</v>
      </c>
    </row>
    <row r="7385" spans="1:7" x14ac:dyDescent="0.25">
      <c r="A7385">
        <v>10149999</v>
      </c>
      <c r="B7385" s="1">
        <v>41306</v>
      </c>
      <c r="C7385">
        <v>2000</v>
      </c>
      <c r="D7385">
        <v>2.8899999999999999E-2</v>
      </c>
      <c r="E7385">
        <v>2.8500000000000001E-2</v>
      </c>
      <c r="F7385">
        <v>0</v>
      </c>
      <c r="G7385">
        <v>4.0599999999999997E-2</v>
      </c>
    </row>
    <row r="7386" spans="1:7" x14ac:dyDescent="0.25">
      <c r="A7386">
        <v>10149999</v>
      </c>
      <c r="B7386" s="1">
        <v>41306</v>
      </c>
      <c r="C7386">
        <v>2030</v>
      </c>
      <c r="D7386">
        <v>2.93E-2</v>
      </c>
      <c r="E7386">
        <v>2.9600000000000001E-2</v>
      </c>
      <c r="F7386">
        <v>0</v>
      </c>
      <c r="G7386">
        <v>4.1799999999999997E-2</v>
      </c>
    </row>
    <row r="7387" spans="1:7" x14ac:dyDescent="0.25">
      <c r="A7387">
        <v>10149999</v>
      </c>
      <c r="B7387" s="1">
        <v>41306</v>
      </c>
      <c r="C7387">
        <v>2100</v>
      </c>
      <c r="D7387">
        <v>2.3699999999999999E-2</v>
      </c>
      <c r="E7387">
        <v>2.6200000000000001E-2</v>
      </c>
      <c r="F7387">
        <v>0</v>
      </c>
      <c r="G7387">
        <v>3.5299999999999998E-2</v>
      </c>
    </row>
    <row r="7388" spans="1:7" x14ac:dyDescent="0.25">
      <c r="A7388">
        <v>10149999</v>
      </c>
      <c r="B7388" s="1">
        <v>41306</v>
      </c>
      <c r="C7388">
        <v>2130</v>
      </c>
      <c r="D7388">
        <v>2.2100000000000002E-2</v>
      </c>
      <c r="E7388">
        <v>2.2700000000000001E-2</v>
      </c>
      <c r="F7388">
        <v>0</v>
      </c>
      <c r="G7388">
        <v>3.1699999999999999E-2</v>
      </c>
    </row>
    <row r="7389" spans="1:7" x14ac:dyDescent="0.25">
      <c r="A7389">
        <v>10149999</v>
      </c>
      <c r="B7389" s="1">
        <v>41306</v>
      </c>
      <c r="C7389">
        <v>2200</v>
      </c>
      <c r="D7389">
        <v>2.1600000000000001E-2</v>
      </c>
      <c r="E7389">
        <v>2.2599999999999999E-2</v>
      </c>
      <c r="F7389">
        <v>0</v>
      </c>
      <c r="G7389">
        <v>3.1199999999999999E-2</v>
      </c>
    </row>
    <row r="7390" spans="1:7" x14ac:dyDescent="0.25">
      <c r="A7390">
        <v>10149999</v>
      </c>
      <c r="B7390" s="1">
        <v>41306</v>
      </c>
      <c r="C7390">
        <v>2230</v>
      </c>
      <c r="D7390">
        <v>1.9599999999999999E-2</v>
      </c>
      <c r="E7390">
        <v>1.95E-2</v>
      </c>
      <c r="F7390">
        <v>0</v>
      </c>
      <c r="G7390">
        <v>2.76E-2</v>
      </c>
    </row>
    <row r="7391" spans="1:7" x14ac:dyDescent="0.25">
      <c r="A7391">
        <v>10149999</v>
      </c>
      <c r="B7391" s="1">
        <v>41306</v>
      </c>
      <c r="C7391">
        <v>2300</v>
      </c>
      <c r="D7391">
        <v>1.61E-2</v>
      </c>
      <c r="E7391">
        <v>1.67E-2</v>
      </c>
      <c r="F7391">
        <v>0</v>
      </c>
      <c r="G7391">
        <v>2.3199999999999998E-2</v>
      </c>
    </row>
    <row r="7392" spans="1:7" x14ac:dyDescent="0.25">
      <c r="A7392">
        <v>10149999</v>
      </c>
      <c r="B7392" s="1">
        <v>41306</v>
      </c>
      <c r="C7392">
        <v>2330</v>
      </c>
      <c r="D7392">
        <v>1.52E-2</v>
      </c>
      <c r="E7392">
        <v>1.55E-2</v>
      </c>
      <c r="F7392">
        <v>0</v>
      </c>
      <c r="G7392">
        <v>2.1700000000000001E-2</v>
      </c>
    </row>
    <row r="7393" spans="1:7" x14ac:dyDescent="0.25">
      <c r="A7393">
        <v>10149999</v>
      </c>
      <c r="B7393" s="1">
        <v>41306</v>
      </c>
      <c r="C7393">
        <v>2400</v>
      </c>
      <c r="D7393">
        <v>1.5599999999999999E-2</v>
      </c>
      <c r="E7393">
        <v>1.6E-2</v>
      </c>
      <c r="F7393">
        <v>0</v>
      </c>
      <c r="G7393">
        <v>2.24E-2</v>
      </c>
    </row>
    <row r="7394" spans="1:7" x14ac:dyDescent="0.25">
      <c r="A7394">
        <v>10149999</v>
      </c>
      <c r="B7394" s="1">
        <v>41307</v>
      </c>
      <c r="C7394">
        <v>30</v>
      </c>
      <c r="D7394">
        <v>1.5900000000000001E-2</v>
      </c>
      <c r="E7394">
        <v>1.66E-2</v>
      </c>
      <c r="F7394">
        <v>0</v>
      </c>
      <c r="G7394">
        <v>2.29E-2</v>
      </c>
    </row>
    <row r="7395" spans="1:7" x14ac:dyDescent="0.25">
      <c r="A7395">
        <v>10149999</v>
      </c>
      <c r="B7395" s="1">
        <v>41307</v>
      </c>
      <c r="C7395">
        <v>100</v>
      </c>
      <c r="D7395">
        <v>1.5100000000000001E-2</v>
      </c>
      <c r="E7395">
        <v>1.5299999999999999E-2</v>
      </c>
      <c r="F7395">
        <v>0</v>
      </c>
      <c r="G7395">
        <v>2.1499999999999998E-2</v>
      </c>
    </row>
    <row r="7396" spans="1:7" x14ac:dyDescent="0.25">
      <c r="A7396">
        <v>10149999</v>
      </c>
      <c r="B7396" s="1">
        <v>41307</v>
      </c>
      <c r="C7396">
        <v>130</v>
      </c>
      <c r="D7396">
        <v>1.6500000000000001E-2</v>
      </c>
      <c r="E7396">
        <v>1.7299999999999999E-2</v>
      </c>
      <c r="F7396">
        <v>0</v>
      </c>
      <c r="G7396">
        <v>2.3900000000000001E-2</v>
      </c>
    </row>
    <row r="7397" spans="1:7" x14ac:dyDescent="0.25">
      <c r="A7397">
        <v>10149999</v>
      </c>
      <c r="B7397" s="1">
        <v>41307</v>
      </c>
      <c r="C7397">
        <v>200</v>
      </c>
      <c r="D7397">
        <v>1.54E-2</v>
      </c>
      <c r="E7397">
        <v>1.61E-2</v>
      </c>
      <c r="F7397">
        <v>0</v>
      </c>
      <c r="G7397">
        <v>2.24E-2</v>
      </c>
    </row>
    <row r="7398" spans="1:7" x14ac:dyDescent="0.25">
      <c r="A7398">
        <v>10149999</v>
      </c>
      <c r="B7398" s="1">
        <v>41307</v>
      </c>
      <c r="C7398">
        <v>230</v>
      </c>
      <c r="D7398">
        <v>1.6199999999999999E-2</v>
      </c>
      <c r="E7398">
        <v>1.6899999999999998E-2</v>
      </c>
      <c r="F7398">
        <v>0</v>
      </c>
      <c r="G7398">
        <v>2.3300000000000001E-2</v>
      </c>
    </row>
    <row r="7399" spans="1:7" x14ac:dyDescent="0.25">
      <c r="A7399">
        <v>10149999</v>
      </c>
      <c r="B7399" s="1">
        <v>41307</v>
      </c>
      <c r="C7399">
        <v>300</v>
      </c>
      <c r="D7399">
        <v>1.6400000000000001E-2</v>
      </c>
      <c r="E7399">
        <v>1.7299999999999999E-2</v>
      </c>
      <c r="F7399">
        <v>0</v>
      </c>
      <c r="G7399">
        <v>2.3900000000000001E-2</v>
      </c>
    </row>
    <row r="7400" spans="1:7" x14ac:dyDescent="0.25">
      <c r="A7400">
        <v>10149999</v>
      </c>
      <c r="B7400" s="1">
        <v>41307</v>
      </c>
      <c r="C7400">
        <v>330</v>
      </c>
      <c r="D7400">
        <v>1.52E-2</v>
      </c>
      <c r="E7400">
        <v>1.55E-2</v>
      </c>
      <c r="F7400">
        <v>0</v>
      </c>
      <c r="G7400">
        <v>2.1700000000000001E-2</v>
      </c>
    </row>
    <row r="7401" spans="1:7" x14ac:dyDescent="0.25">
      <c r="A7401">
        <v>10149999</v>
      </c>
      <c r="B7401" s="1">
        <v>41307</v>
      </c>
      <c r="C7401">
        <v>400</v>
      </c>
      <c r="D7401">
        <v>1.67E-2</v>
      </c>
      <c r="E7401">
        <v>1.7600000000000001E-2</v>
      </c>
      <c r="F7401">
        <v>0</v>
      </c>
      <c r="G7401">
        <v>2.4199999999999999E-2</v>
      </c>
    </row>
    <row r="7402" spans="1:7" x14ac:dyDescent="0.25">
      <c r="A7402">
        <v>10149999</v>
      </c>
      <c r="B7402" s="1">
        <v>41307</v>
      </c>
      <c r="C7402">
        <v>430</v>
      </c>
      <c r="D7402">
        <v>1.6E-2</v>
      </c>
      <c r="E7402">
        <v>1.67E-2</v>
      </c>
      <c r="F7402">
        <v>0</v>
      </c>
      <c r="G7402">
        <v>2.3099999999999999E-2</v>
      </c>
    </row>
    <row r="7403" spans="1:7" x14ac:dyDescent="0.25">
      <c r="A7403">
        <v>10149999</v>
      </c>
      <c r="B7403" s="1">
        <v>41307</v>
      </c>
      <c r="C7403">
        <v>500</v>
      </c>
      <c r="D7403">
        <v>1.49E-2</v>
      </c>
      <c r="E7403">
        <v>1.67E-2</v>
      </c>
      <c r="F7403">
        <v>0</v>
      </c>
      <c r="G7403">
        <v>2.24E-2</v>
      </c>
    </row>
    <row r="7404" spans="1:7" x14ac:dyDescent="0.25">
      <c r="A7404">
        <v>10149999</v>
      </c>
      <c r="B7404" s="1">
        <v>41307</v>
      </c>
      <c r="C7404">
        <v>530</v>
      </c>
      <c r="D7404">
        <v>1.5800000000000002E-2</v>
      </c>
      <c r="E7404">
        <v>1.7500000000000002E-2</v>
      </c>
      <c r="F7404">
        <v>0</v>
      </c>
      <c r="G7404">
        <v>2.3699999999999999E-2</v>
      </c>
    </row>
    <row r="7405" spans="1:7" x14ac:dyDescent="0.25">
      <c r="A7405">
        <v>10149999</v>
      </c>
      <c r="B7405" s="1">
        <v>41307</v>
      </c>
      <c r="C7405">
        <v>600</v>
      </c>
      <c r="D7405">
        <v>1.4200000000000001E-2</v>
      </c>
      <c r="E7405">
        <v>1.55E-2</v>
      </c>
      <c r="F7405">
        <v>0</v>
      </c>
      <c r="G7405">
        <v>2.1000000000000001E-2</v>
      </c>
    </row>
    <row r="7406" spans="1:7" x14ac:dyDescent="0.25">
      <c r="A7406">
        <v>10149999</v>
      </c>
      <c r="B7406" s="1">
        <v>41307</v>
      </c>
      <c r="C7406">
        <v>630</v>
      </c>
      <c r="D7406">
        <v>1.4E-2</v>
      </c>
      <c r="E7406">
        <v>1.4999999999999999E-2</v>
      </c>
      <c r="F7406">
        <v>0</v>
      </c>
      <c r="G7406">
        <v>2.0500000000000001E-2</v>
      </c>
    </row>
    <row r="7407" spans="1:7" x14ac:dyDescent="0.25">
      <c r="A7407">
        <v>10149999</v>
      </c>
      <c r="B7407" s="1">
        <v>41307</v>
      </c>
      <c r="C7407">
        <v>700</v>
      </c>
      <c r="D7407">
        <v>1.17E-2</v>
      </c>
      <c r="E7407">
        <v>1.0999999999999999E-2</v>
      </c>
      <c r="F7407">
        <v>0</v>
      </c>
      <c r="G7407">
        <v>1.6E-2</v>
      </c>
    </row>
    <row r="7408" spans="1:7" x14ac:dyDescent="0.25">
      <c r="A7408">
        <v>10149999</v>
      </c>
      <c r="B7408" s="1">
        <v>41307</v>
      </c>
      <c r="C7408">
        <v>730</v>
      </c>
      <c r="D7408">
        <v>1.0999999999999999E-2</v>
      </c>
      <c r="E7408">
        <v>1.0200000000000001E-2</v>
      </c>
      <c r="F7408">
        <v>0</v>
      </c>
      <c r="G7408">
        <v>1.4999999999999999E-2</v>
      </c>
    </row>
    <row r="7409" spans="1:7" x14ac:dyDescent="0.25">
      <c r="A7409">
        <v>10149999</v>
      </c>
      <c r="B7409" s="1">
        <v>41307</v>
      </c>
      <c r="C7409">
        <v>800</v>
      </c>
      <c r="D7409">
        <v>1.1900000000000001E-2</v>
      </c>
      <c r="E7409">
        <v>1.14E-2</v>
      </c>
      <c r="F7409">
        <v>0</v>
      </c>
      <c r="G7409">
        <v>1.66E-2</v>
      </c>
    </row>
    <row r="7410" spans="1:7" x14ac:dyDescent="0.25">
      <c r="A7410">
        <v>10149999</v>
      </c>
      <c r="B7410" s="1">
        <v>41307</v>
      </c>
      <c r="C7410">
        <v>830</v>
      </c>
      <c r="D7410">
        <v>1.09E-2</v>
      </c>
      <c r="E7410">
        <v>1.0200000000000001E-2</v>
      </c>
      <c r="F7410">
        <v>0</v>
      </c>
      <c r="G7410">
        <v>1.4999999999999999E-2</v>
      </c>
    </row>
    <row r="7411" spans="1:7" x14ac:dyDescent="0.25">
      <c r="A7411">
        <v>10149999</v>
      </c>
      <c r="B7411" s="1">
        <v>41307</v>
      </c>
      <c r="C7411">
        <v>900</v>
      </c>
      <c r="D7411">
        <v>1.17E-2</v>
      </c>
      <c r="E7411">
        <v>1.26E-2</v>
      </c>
      <c r="F7411">
        <v>0</v>
      </c>
      <c r="G7411">
        <v>1.7100000000000001E-2</v>
      </c>
    </row>
    <row r="7412" spans="1:7" x14ac:dyDescent="0.25">
      <c r="A7412">
        <v>10149999</v>
      </c>
      <c r="B7412" s="1">
        <v>41307</v>
      </c>
      <c r="C7412">
        <v>930</v>
      </c>
      <c r="D7412">
        <v>1.1599999999999999E-2</v>
      </c>
      <c r="E7412">
        <v>1.26E-2</v>
      </c>
      <c r="F7412">
        <v>0</v>
      </c>
      <c r="G7412">
        <v>1.72E-2</v>
      </c>
    </row>
    <row r="7413" spans="1:7" x14ac:dyDescent="0.25">
      <c r="A7413">
        <v>10149999</v>
      </c>
      <c r="B7413" s="1">
        <v>41307</v>
      </c>
      <c r="C7413">
        <v>1000</v>
      </c>
      <c r="D7413">
        <v>1.2E-2</v>
      </c>
      <c r="E7413">
        <v>1.2999999999999999E-2</v>
      </c>
      <c r="F7413">
        <v>0</v>
      </c>
      <c r="G7413">
        <v>1.77E-2</v>
      </c>
    </row>
    <row r="7414" spans="1:7" x14ac:dyDescent="0.25">
      <c r="A7414">
        <v>10149999</v>
      </c>
      <c r="B7414" s="1">
        <v>41307</v>
      </c>
      <c r="C7414">
        <v>1030</v>
      </c>
      <c r="D7414">
        <v>1.14E-2</v>
      </c>
      <c r="E7414">
        <v>1.11E-2</v>
      </c>
      <c r="F7414">
        <v>0</v>
      </c>
      <c r="G7414">
        <v>1.5900000000000001E-2</v>
      </c>
    </row>
    <row r="7415" spans="1:7" x14ac:dyDescent="0.25">
      <c r="A7415">
        <v>10149999</v>
      </c>
      <c r="B7415" s="1">
        <v>41307</v>
      </c>
      <c r="C7415">
        <v>1100</v>
      </c>
      <c r="D7415">
        <v>1.3299999999999999E-2</v>
      </c>
      <c r="E7415">
        <v>1.21E-2</v>
      </c>
      <c r="F7415">
        <v>0</v>
      </c>
      <c r="G7415">
        <v>1.7899999999999999E-2</v>
      </c>
    </row>
    <row r="7416" spans="1:7" x14ac:dyDescent="0.25">
      <c r="A7416">
        <v>10149999</v>
      </c>
      <c r="B7416" s="1">
        <v>41307</v>
      </c>
      <c r="C7416">
        <v>1130</v>
      </c>
      <c r="D7416">
        <v>1.3299999999999999E-2</v>
      </c>
      <c r="E7416">
        <v>1.0699999999999999E-2</v>
      </c>
      <c r="F7416">
        <v>0</v>
      </c>
      <c r="G7416">
        <v>1.72E-2</v>
      </c>
    </row>
    <row r="7417" spans="1:7" x14ac:dyDescent="0.25">
      <c r="A7417">
        <v>10149999</v>
      </c>
      <c r="B7417" s="1">
        <v>41307</v>
      </c>
      <c r="C7417">
        <v>1200</v>
      </c>
      <c r="D7417">
        <v>1.1599999999999999E-2</v>
      </c>
      <c r="E7417">
        <v>1.09E-2</v>
      </c>
      <c r="F7417">
        <v>0</v>
      </c>
      <c r="G7417">
        <v>1.5800000000000002E-2</v>
      </c>
    </row>
    <row r="7418" spans="1:7" x14ac:dyDescent="0.25">
      <c r="A7418">
        <v>10149999</v>
      </c>
      <c r="B7418" s="1">
        <v>41307</v>
      </c>
      <c r="C7418">
        <v>1230</v>
      </c>
      <c r="D7418">
        <v>1.24E-2</v>
      </c>
      <c r="E7418">
        <v>1.1900000000000001E-2</v>
      </c>
      <c r="F7418">
        <v>0</v>
      </c>
      <c r="G7418">
        <v>1.7299999999999999E-2</v>
      </c>
    </row>
    <row r="7419" spans="1:7" x14ac:dyDescent="0.25">
      <c r="A7419">
        <v>10149999</v>
      </c>
      <c r="B7419" s="1">
        <v>41307</v>
      </c>
      <c r="C7419">
        <v>1300</v>
      </c>
      <c r="D7419">
        <v>1.0999999999999999E-2</v>
      </c>
      <c r="E7419">
        <v>8.8000000000000005E-3</v>
      </c>
      <c r="F7419">
        <v>0</v>
      </c>
      <c r="G7419">
        <v>1.4E-2</v>
      </c>
    </row>
    <row r="7420" spans="1:7" x14ac:dyDescent="0.25">
      <c r="A7420">
        <v>10149999</v>
      </c>
      <c r="B7420" s="1">
        <v>41307</v>
      </c>
      <c r="C7420">
        <v>1330</v>
      </c>
      <c r="D7420">
        <v>1.18E-2</v>
      </c>
      <c r="E7420">
        <v>9.9000000000000008E-3</v>
      </c>
      <c r="F7420">
        <v>0</v>
      </c>
      <c r="G7420">
        <v>1.55E-2</v>
      </c>
    </row>
    <row r="7421" spans="1:7" x14ac:dyDescent="0.25">
      <c r="A7421">
        <v>10149999</v>
      </c>
      <c r="B7421" s="1">
        <v>41307</v>
      </c>
      <c r="C7421">
        <v>1400</v>
      </c>
      <c r="D7421">
        <v>1.1599999999999999E-2</v>
      </c>
      <c r="E7421">
        <v>1.04E-2</v>
      </c>
      <c r="F7421">
        <v>0</v>
      </c>
      <c r="G7421">
        <v>1.55E-2</v>
      </c>
    </row>
    <row r="7422" spans="1:7" x14ac:dyDescent="0.25">
      <c r="A7422">
        <v>10149999</v>
      </c>
      <c r="B7422" s="1">
        <v>41307</v>
      </c>
      <c r="C7422">
        <v>1430</v>
      </c>
      <c r="D7422">
        <v>1.06E-2</v>
      </c>
      <c r="E7422">
        <v>8.9999999999999993E-3</v>
      </c>
      <c r="F7422">
        <v>0</v>
      </c>
      <c r="G7422">
        <v>1.4E-2</v>
      </c>
    </row>
    <row r="7423" spans="1:7" x14ac:dyDescent="0.25">
      <c r="A7423">
        <v>10149999</v>
      </c>
      <c r="B7423" s="1">
        <v>41307</v>
      </c>
      <c r="C7423">
        <v>1500</v>
      </c>
      <c r="D7423">
        <v>1.0999999999999999E-2</v>
      </c>
      <c r="E7423">
        <v>9.5999999999999992E-3</v>
      </c>
      <c r="F7423">
        <v>0</v>
      </c>
      <c r="G7423">
        <v>1.46E-2</v>
      </c>
    </row>
    <row r="7424" spans="1:7" x14ac:dyDescent="0.25">
      <c r="A7424">
        <v>10149999</v>
      </c>
      <c r="B7424" s="1">
        <v>41307</v>
      </c>
      <c r="C7424">
        <v>1530</v>
      </c>
      <c r="D7424">
        <v>1.06E-2</v>
      </c>
      <c r="E7424">
        <v>0.01</v>
      </c>
      <c r="F7424">
        <v>0</v>
      </c>
      <c r="G7424">
        <v>1.4500000000000001E-2</v>
      </c>
    </row>
    <row r="7425" spans="1:7" x14ac:dyDescent="0.25">
      <c r="A7425">
        <v>10149999</v>
      </c>
      <c r="B7425" s="1">
        <v>41307</v>
      </c>
      <c r="C7425">
        <v>1600</v>
      </c>
      <c r="D7425">
        <v>1.06E-2</v>
      </c>
      <c r="E7425">
        <v>8.8999999999999999E-3</v>
      </c>
      <c r="F7425">
        <v>0</v>
      </c>
      <c r="G7425">
        <v>1.3899999999999999E-2</v>
      </c>
    </row>
    <row r="7426" spans="1:7" x14ac:dyDescent="0.25">
      <c r="A7426">
        <v>10149999</v>
      </c>
      <c r="B7426" s="1">
        <v>41307</v>
      </c>
      <c r="C7426">
        <v>1630</v>
      </c>
      <c r="D7426">
        <v>1.2E-2</v>
      </c>
      <c r="E7426">
        <v>8.9999999999999993E-3</v>
      </c>
      <c r="F7426">
        <v>0</v>
      </c>
      <c r="G7426">
        <v>1.4999999999999999E-2</v>
      </c>
    </row>
    <row r="7427" spans="1:7" x14ac:dyDescent="0.25">
      <c r="A7427">
        <v>10149999</v>
      </c>
      <c r="B7427" s="1">
        <v>41307</v>
      </c>
      <c r="C7427">
        <v>1700</v>
      </c>
      <c r="D7427">
        <v>1.29E-2</v>
      </c>
      <c r="E7427">
        <v>1.0699999999999999E-2</v>
      </c>
      <c r="F7427">
        <v>0</v>
      </c>
      <c r="G7427">
        <v>1.6799999999999999E-2</v>
      </c>
    </row>
    <row r="7428" spans="1:7" x14ac:dyDescent="0.25">
      <c r="A7428">
        <v>10149999</v>
      </c>
      <c r="B7428" s="1">
        <v>41307</v>
      </c>
      <c r="C7428">
        <v>1730</v>
      </c>
      <c r="D7428">
        <v>1.0999999999999999E-2</v>
      </c>
      <c r="E7428">
        <v>1.0800000000000001E-2</v>
      </c>
      <c r="F7428">
        <v>0</v>
      </c>
      <c r="G7428">
        <v>1.55E-2</v>
      </c>
    </row>
    <row r="7429" spans="1:7" x14ac:dyDescent="0.25">
      <c r="A7429">
        <v>10149999</v>
      </c>
      <c r="B7429" s="1">
        <v>41307</v>
      </c>
      <c r="C7429">
        <v>1800</v>
      </c>
      <c r="D7429">
        <v>9.7000000000000003E-3</v>
      </c>
      <c r="E7429">
        <v>1.0999999999999999E-2</v>
      </c>
      <c r="F7429">
        <v>0</v>
      </c>
      <c r="G7429">
        <v>1.46E-2</v>
      </c>
    </row>
    <row r="7430" spans="1:7" x14ac:dyDescent="0.25">
      <c r="A7430">
        <v>10149999</v>
      </c>
      <c r="B7430" s="1">
        <v>41307</v>
      </c>
      <c r="C7430">
        <v>1830</v>
      </c>
      <c r="D7430">
        <v>9.5999999999999992E-3</v>
      </c>
      <c r="E7430">
        <v>9.1000000000000004E-3</v>
      </c>
      <c r="F7430">
        <v>0</v>
      </c>
      <c r="G7430">
        <v>1.32E-2</v>
      </c>
    </row>
    <row r="7431" spans="1:7" x14ac:dyDescent="0.25">
      <c r="A7431">
        <v>10149999</v>
      </c>
      <c r="B7431" s="1">
        <v>41307</v>
      </c>
      <c r="C7431">
        <v>1900</v>
      </c>
      <c r="D7431">
        <v>1.46E-2</v>
      </c>
      <c r="E7431">
        <v>1.2999999999999999E-2</v>
      </c>
      <c r="F7431">
        <v>0</v>
      </c>
      <c r="G7431">
        <v>1.9599999999999999E-2</v>
      </c>
    </row>
    <row r="7432" spans="1:7" x14ac:dyDescent="0.25">
      <c r="A7432">
        <v>10149999</v>
      </c>
      <c r="B7432" s="1">
        <v>41307</v>
      </c>
      <c r="C7432">
        <v>1930</v>
      </c>
      <c r="D7432">
        <v>1.9400000000000001E-2</v>
      </c>
      <c r="E7432">
        <v>2.0500000000000001E-2</v>
      </c>
      <c r="F7432">
        <v>0</v>
      </c>
      <c r="G7432">
        <v>2.8299999999999999E-2</v>
      </c>
    </row>
    <row r="7433" spans="1:7" x14ac:dyDescent="0.25">
      <c r="A7433">
        <v>10149999</v>
      </c>
      <c r="B7433" s="1">
        <v>41307</v>
      </c>
      <c r="C7433">
        <v>2000</v>
      </c>
      <c r="D7433">
        <v>1.9E-2</v>
      </c>
      <c r="E7433">
        <v>2.1299999999999999E-2</v>
      </c>
      <c r="F7433">
        <v>0</v>
      </c>
      <c r="G7433">
        <v>2.8400000000000002E-2</v>
      </c>
    </row>
    <row r="7434" spans="1:7" x14ac:dyDescent="0.25">
      <c r="A7434">
        <v>10149999</v>
      </c>
      <c r="B7434" s="1">
        <v>41307</v>
      </c>
      <c r="C7434">
        <v>2030</v>
      </c>
      <c r="D7434">
        <v>1.83E-2</v>
      </c>
      <c r="E7434">
        <v>2.18E-2</v>
      </c>
      <c r="F7434">
        <v>0</v>
      </c>
      <c r="G7434">
        <v>2.86E-2</v>
      </c>
    </row>
    <row r="7435" spans="1:7" x14ac:dyDescent="0.25">
      <c r="A7435">
        <v>10149999</v>
      </c>
      <c r="B7435" s="1">
        <v>41307</v>
      </c>
      <c r="C7435">
        <v>2100</v>
      </c>
      <c r="D7435">
        <v>1.9699999999999999E-2</v>
      </c>
      <c r="E7435">
        <v>2.2599999999999999E-2</v>
      </c>
      <c r="F7435">
        <v>0</v>
      </c>
      <c r="G7435">
        <v>0.03</v>
      </c>
    </row>
    <row r="7436" spans="1:7" x14ac:dyDescent="0.25">
      <c r="A7436">
        <v>10149999</v>
      </c>
      <c r="B7436" s="1">
        <v>41307</v>
      </c>
      <c r="C7436">
        <v>2130</v>
      </c>
      <c r="D7436">
        <v>1.9099999999999999E-2</v>
      </c>
      <c r="E7436">
        <v>2.1100000000000001E-2</v>
      </c>
      <c r="F7436">
        <v>0</v>
      </c>
      <c r="G7436">
        <v>2.8400000000000002E-2</v>
      </c>
    </row>
    <row r="7437" spans="1:7" x14ac:dyDescent="0.25">
      <c r="A7437">
        <v>10149999</v>
      </c>
      <c r="B7437" s="1">
        <v>41307</v>
      </c>
      <c r="C7437">
        <v>2200</v>
      </c>
      <c r="D7437">
        <v>1.9199999999999998E-2</v>
      </c>
      <c r="E7437">
        <v>2.12E-2</v>
      </c>
      <c r="F7437">
        <v>0</v>
      </c>
      <c r="G7437">
        <v>2.86E-2</v>
      </c>
    </row>
    <row r="7438" spans="1:7" x14ac:dyDescent="0.25">
      <c r="A7438">
        <v>10149999</v>
      </c>
      <c r="B7438" s="1">
        <v>41307</v>
      </c>
      <c r="C7438">
        <v>2230</v>
      </c>
      <c r="D7438">
        <v>0.02</v>
      </c>
      <c r="E7438">
        <v>2.1600000000000001E-2</v>
      </c>
      <c r="F7438">
        <v>0</v>
      </c>
      <c r="G7438">
        <v>2.9499999999999998E-2</v>
      </c>
    </row>
    <row r="7439" spans="1:7" x14ac:dyDescent="0.25">
      <c r="A7439">
        <v>10149999</v>
      </c>
      <c r="B7439" s="1">
        <v>41307</v>
      </c>
      <c r="C7439">
        <v>2300</v>
      </c>
      <c r="D7439">
        <v>1.55E-2</v>
      </c>
      <c r="E7439">
        <v>1.7399999999999999E-2</v>
      </c>
      <c r="F7439">
        <v>0</v>
      </c>
      <c r="G7439">
        <v>2.3300000000000001E-2</v>
      </c>
    </row>
    <row r="7440" spans="1:7" x14ac:dyDescent="0.25">
      <c r="A7440">
        <v>10149999</v>
      </c>
      <c r="B7440" s="1">
        <v>41307</v>
      </c>
      <c r="C7440">
        <v>2330</v>
      </c>
      <c r="D7440">
        <v>1.4500000000000001E-2</v>
      </c>
      <c r="E7440">
        <v>1.6199999999999999E-2</v>
      </c>
      <c r="F7440">
        <v>0</v>
      </c>
      <c r="G7440">
        <v>2.18E-2</v>
      </c>
    </row>
    <row r="7441" spans="1:7" x14ac:dyDescent="0.25">
      <c r="A7441">
        <v>10149999</v>
      </c>
      <c r="B7441" s="1">
        <v>41307</v>
      </c>
      <c r="C7441">
        <v>2400</v>
      </c>
      <c r="D7441">
        <v>1.4999999999999999E-2</v>
      </c>
      <c r="E7441">
        <v>1.67E-2</v>
      </c>
      <c r="F7441">
        <v>0</v>
      </c>
      <c r="G7441">
        <v>2.24E-2</v>
      </c>
    </row>
    <row r="7442" spans="1:7" x14ac:dyDescent="0.25">
      <c r="A7442">
        <v>10149999</v>
      </c>
      <c r="B7442" s="1">
        <v>41308</v>
      </c>
      <c r="C7442">
        <v>30</v>
      </c>
      <c r="D7442">
        <v>1.5699999999999999E-2</v>
      </c>
      <c r="E7442">
        <v>1.7999999999999999E-2</v>
      </c>
      <c r="F7442">
        <v>0</v>
      </c>
      <c r="G7442">
        <v>2.3800000000000002E-2</v>
      </c>
    </row>
    <row r="7443" spans="1:7" x14ac:dyDescent="0.25">
      <c r="A7443">
        <v>10149999</v>
      </c>
      <c r="B7443" s="1">
        <v>41308</v>
      </c>
      <c r="C7443">
        <v>100</v>
      </c>
      <c r="D7443">
        <v>1.5599999999999999E-2</v>
      </c>
      <c r="E7443">
        <v>1.78E-2</v>
      </c>
      <c r="F7443">
        <v>0</v>
      </c>
      <c r="G7443">
        <v>2.3800000000000002E-2</v>
      </c>
    </row>
    <row r="7444" spans="1:7" x14ac:dyDescent="0.25">
      <c r="A7444">
        <v>10149999</v>
      </c>
      <c r="B7444" s="1">
        <v>41308</v>
      </c>
      <c r="C7444">
        <v>130</v>
      </c>
      <c r="D7444">
        <v>1.4999999999999999E-2</v>
      </c>
      <c r="E7444">
        <v>1.72E-2</v>
      </c>
      <c r="F7444">
        <v>0</v>
      </c>
      <c r="G7444">
        <v>2.2700000000000001E-2</v>
      </c>
    </row>
    <row r="7445" spans="1:7" x14ac:dyDescent="0.25">
      <c r="A7445">
        <v>10149999</v>
      </c>
      <c r="B7445" s="1">
        <v>41308</v>
      </c>
      <c r="C7445">
        <v>200</v>
      </c>
      <c r="D7445">
        <v>1.6400000000000001E-2</v>
      </c>
      <c r="E7445">
        <v>1.9E-2</v>
      </c>
      <c r="F7445">
        <v>0</v>
      </c>
      <c r="G7445">
        <v>2.5100000000000001E-2</v>
      </c>
    </row>
    <row r="7446" spans="1:7" x14ac:dyDescent="0.25">
      <c r="A7446">
        <v>10149999</v>
      </c>
      <c r="B7446" s="1">
        <v>41308</v>
      </c>
      <c r="C7446">
        <v>230</v>
      </c>
      <c r="D7446">
        <v>1.6E-2</v>
      </c>
      <c r="E7446">
        <v>1.83E-2</v>
      </c>
      <c r="F7446">
        <v>0</v>
      </c>
      <c r="G7446">
        <v>2.4299999999999999E-2</v>
      </c>
    </row>
    <row r="7447" spans="1:7" x14ac:dyDescent="0.25">
      <c r="A7447">
        <v>10149999</v>
      </c>
      <c r="B7447" s="1">
        <v>41308</v>
      </c>
      <c r="C7447">
        <v>300</v>
      </c>
      <c r="D7447">
        <v>1.52E-2</v>
      </c>
      <c r="E7447">
        <v>1.7399999999999999E-2</v>
      </c>
      <c r="F7447">
        <v>0</v>
      </c>
      <c r="G7447">
        <v>2.3199999999999998E-2</v>
      </c>
    </row>
    <row r="7448" spans="1:7" x14ac:dyDescent="0.25">
      <c r="A7448">
        <v>10149999</v>
      </c>
      <c r="B7448" s="1">
        <v>41308</v>
      </c>
      <c r="C7448">
        <v>330</v>
      </c>
      <c r="D7448">
        <v>1.66E-2</v>
      </c>
      <c r="E7448">
        <v>1.95E-2</v>
      </c>
      <c r="F7448">
        <v>0</v>
      </c>
      <c r="G7448">
        <v>2.5499999999999998E-2</v>
      </c>
    </row>
    <row r="7449" spans="1:7" x14ac:dyDescent="0.25">
      <c r="A7449">
        <v>10149999</v>
      </c>
      <c r="B7449" s="1">
        <v>41308</v>
      </c>
      <c r="C7449">
        <v>400</v>
      </c>
      <c r="D7449">
        <v>1.5800000000000002E-2</v>
      </c>
      <c r="E7449">
        <v>1.8599999999999998E-2</v>
      </c>
      <c r="F7449">
        <v>0</v>
      </c>
      <c r="G7449">
        <v>2.4500000000000001E-2</v>
      </c>
    </row>
    <row r="7450" spans="1:7" x14ac:dyDescent="0.25">
      <c r="A7450">
        <v>10149999</v>
      </c>
      <c r="B7450" s="1">
        <v>41308</v>
      </c>
      <c r="C7450">
        <v>430</v>
      </c>
      <c r="D7450">
        <v>1.5800000000000002E-2</v>
      </c>
      <c r="E7450">
        <v>1.8200000000000001E-2</v>
      </c>
      <c r="F7450">
        <v>0</v>
      </c>
      <c r="G7450">
        <v>2.41E-2</v>
      </c>
    </row>
    <row r="7451" spans="1:7" x14ac:dyDescent="0.25">
      <c r="A7451">
        <v>10149999</v>
      </c>
      <c r="B7451" s="1">
        <v>41308</v>
      </c>
      <c r="C7451">
        <v>500</v>
      </c>
      <c r="D7451">
        <v>1.6899999999999998E-2</v>
      </c>
      <c r="E7451">
        <v>1.9699999999999999E-2</v>
      </c>
      <c r="F7451">
        <v>0</v>
      </c>
      <c r="G7451">
        <v>2.5899999999999999E-2</v>
      </c>
    </row>
    <row r="7452" spans="1:7" x14ac:dyDescent="0.25">
      <c r="A7452">
        <v>10149999</v>
      </c>
      <c r="B7452" s="1">
        <v>41308</v>
      </c>
      <c r="C7452">
        <v>530</v>
      </c>
      <c r="D7452">
        <v>1.5599999999999999E-2</v>
      </c>
      <c r="E7452">
        <v>1.8100000000000002E-2</v>
      </c>
      <c r="F7452">
        <v>0</v>
      </c>
      <c r="G7452">
        <v>2.3900000000000001E-2</v>
      </c>
    </row>
    <row r="7453" spans="1:7" x14ac:dyDescent="0.25">
      <c r="A7453">
        <v>10149999</v>
      </c>
      <c r="B7453" s="1">
        <v>41308</v>
      </c>
      <c r="C7453">
        <v>600</v>
      </c>
      <c r="D7453">
        <v>1.61E-2</v>
      </c>
      <c r="E7453">
        <v>1.89E-2</v>
      </c>
      <c r="F7453">
        <v>0</v>
      </c>
      <c r="G7453">
        <v>2.4799999999999999E-2</v>
      </c>
    </row>
    <row r="7454" spans="1:7" x14ac:dyDescent="0.25">
      <c r="A7454">
        <v>10149999</v>
      </c>
      <c r="B7454" s="1">
        <v>41308</v>
      </c>
      <c r="C7454">
        <v>630</v>
      </c>
      <c r="D7454">
        <v>2.1999999999999999E-2</v>
      </c>
      <c r="E7454">
        <v>3.0200000000000001E-2</v>
      </c>
      <c r="F7454">
        <v>0</v>
      </c>
      <c r="G7454">
        <v>3.7400000000000003E-2</v>
      </c>
    </row>
    <row r="7455" spans="1:7" x14ac:dyDescent="0.25">
      <c r="A7455">
        <v>10149999</v>
      </c>
      <c r="B7455" s="1">
        <v>41308</v>
      </c>
      <c r="C7455">
        <v>700</v>
      </c>
      <c r="D7455">
        <v>2.2599999999999999E-2</v>
      </c>
      <c r="E7455">
        <v>2.4400000000000002E-2</v>
      </c>
      <c r="F7455">
        <v>0</v>
      </c>
      <c r="G7455">
        <v>3.3300000000000003E-2</v>
      </c>
    </row>
    <row r="7456" spans="1:7" x14ac:dyDescent="0.25">
      <c r="A7456">
        <v>10149999</v>
      </c>
      <c r="B7456" s="1">
        <v>41308</v>
      </c>
      <c r="C7456">
        <v>730</v>
      </c>
      <c r="D7456">
        <v>2.8400000000000002E-2</v>
      </c>
      <c r="E7456">
        <v>3.4099999999999998E-2</v>
      </c>
      <c r="F7456">
        <v>0</v>
      </c>
      <c r="G7456">
        <v>4.4600000000000001E-2</v>
      </c>
    </row>
    <row r="7457" spans="1:7" x14ac:dyDescent="0.25">
      <c r="A7457">
        <v>10149999</v>
      </c>
      <c r="B7457" s="1">
        <v>41308</v>
      </c>
      <c r="C7457">
        <v>800</v>
      </c>
      <c r="D7457">
        <v>3.1300000000000001E-2</v>
      </c>
      <c r="E7457">
        <v>3.44E-2</v>
      </c>
      <c r="F7457">
        <v>0</v>
      </c>
      <c r="G7457">
        <v>4.6399999999999997E-2</v>
      </c>
    </row>
    <row r="7458" spans="1:7" x14ac:dyDescent="0.25">
      <c r="A7458">
        <v>10149999</v>
      </c>
      <c r="B7458" s="1">
        <v>41308</v>
      </c>
      <c r="C7458">
        <v>830</v>
      </c>
      <c r="D7458">
        <v>2.7300000000000001E-2</v>
      </c>
      <c r="E7458">
        <v>2.86E-2</v>
      </c>
      <c r="F7458">
        <v>0</v>
      </c>
      <c r="G7458">
        <v>3.9600000000000003E-2</v>
      </c>
    </row>
    <row r="7459" spans="1:7" x14ac:dyDescent="0.25">
      <c r="A7459">
        <v>10149999</v>
      </c>
      <c r="B7459" s="1">
        <v>41308</v>
      </c>
      <c r="C7459">
        <v>900</v>
      </c>
      <c r="D7459">
        <v>3.1800000000000002E-2</v>
      </c>
      <c r="E7459">
        <v>2.4799999999999999E-2</v>
      </c>
      <c r="F7459">
        <v>0</v>
      </c>
      <c r="G7459">
        <v>4.0500000000000001E-2</v>
      </c>
    </row>
    <row r="7460" spans="1:7" x14ac:dyDescent="0.25">
      <c r="A7460">
        <v>10149999</v>
      </c>
      <c r="B7460" s="1">
        <v>41308</v>
      </c>
      <c r="C7460">
        <v>930</v>
      </c>
      <c r="D7460">
        <v>0.16309999999999999</v>
      </c>
      <c r="E7460">
        <v>8.0399999999999999E-2</v>
      </c>
      <c r="F7460">
        <v>0</v>
      </c>
      <c r="G7460">
        <v>0.182</v>
      </c>
    </row>
    <row r="7461" spans="1:7" x14ac:dyDescent="0.25">
      <c r="A7461">
        <v>10149999</v>
      </c>
      <c r="B7461" s="1">
        <v>41308</v>
      </c>
      <c r="C7461">
        <v>1000</v>
      </c>
      <c r="D7461">
        <v>0.2422</v>
      </c>
      <c r="E7461">
        <v>9.64E-2</v>
      </c>
      <c r="F7461">
        <v>0</v>
      </c>
      <c r="G7461">
        <v>0.26069999999999999</v>
      </c>
    </row>
    <row r="7462" spans="1:7" x14ac:dyDescent="0.25">
      <c r="A7462">
        <v>10149999</v>
      </c>
      <c r="B7462" s="1">
        <v>41308</v>
      </c>
      <c r="C7462">
        <v>1030</v>
      </c>
      <c r="D7462">
        <v>0.2621</v>
      </c>
      <c r="E7462">
        <v>0.1028</v>
      </c>
      <c r="F7462">
        <v>0</v>
      </c>
      <c r="G7462">
        <v>0.28160000000000002</v>
      </c>
    </row>
    <row r="7463" spans="1:7" x14ac:dyDescent="0.25">
      <c r="A7463">
        <v>10149999</v>
      </c>
      <c r="B7463" s="1">
        <v>41308</v>
      </c>
      <c r="C7463">
        <v>1100</v>
      </c>
      <c r="D7463">
        <v>0.36720000000000003</v>
      </c>
      <c r="E7463">
        <v>0.13719999999999999</v>
      </c>
      <c r="F7463">
        <v>0</v>
      </c>
      <c r="G7463">
        <v>0.39200000000000002</v>
      </c>
    </row>
    <row r="7464" spans="1:7" x14ac:dyDescent="0.25">
      <c r="A7464">
        <v>10149999</v>
      </c>
      <c r="B7464" s="1">
        <v>41308</v>
      </c>
      <c r="C7464">
        <v>1130</v>
      </c>
      <c r="D7464">
        <v>0.39400000000000002</v>
      </c>
      <c r="E7464">
        <v>0.14499999999999999</v>
      </c>
      <c r="F7464">
        <v>0</v>
      </c>
      <c r="G7464">
        <v>0.41980000000000001</v>
      </c>
    </row>
    <row r="7465" spans="1:7" x14ac:dyDescent="0.25">
      <c r="A7465">
        <v>10149999</v>
      </c>
      <c r="B7465" s="1">
        <v>41308</v>
      </c>
      <c r="C7465">
        <v>1200</v>
      </c>
      <c r="D7465">
        <v>0.3569</v>
      </c>
      <c r="E7465">
        <v>0.13469999999999999</v>
      </c>
      <c r="F7465">
        <v>0</v>
      </c>
      <c r="G7465">
        <v>0.38150000000000001</v>
      </c>
    </row>
    <row r="7466" spans="1:7" x14ac:dyDescent="0.25">
      <c r="A7466">
        <v>10149999</v>
      </c>
      <c r="B7466" s="1">
        <v>41308</v>
      </c>
      <c r="C7466">
        <v>1230</v>
      </c>
      <c r="D7466">
        <v>0.39369999999999999</v>
      </c>
      <c r="E7466">
        <v>0.15709999999999999</v>
      </c>
      <c r="F7466">
        <v>0</v>
      </c>
      <c r="G7466">
        <v>0.42399999999999999</v>
      </c>
    </row>
    <row r="7467" spans="1:7" x14ac:dyDescent="0.25">
      <c r="A7467">
        <v>10149999</v>
      </c>
      <c r="B7467" s="1">
        <v>41308</v>
      </c>
      <c r="C7467">
        <v>1300</v>
      </c>
      <c r="D7467">
        <v>0.38240000000000002</v>
      </c>
      <c r="E7467">
        <v>0.16320000000000001</v>
      </c>
      <c r="F7467">
        <v>0</v>
      </c>
      <c r="G7467">
        <v>0.41570000000000001</v>
      </c>
    </row>
    <row r="7468" spans="1:7" x14ac:dyDescent="0.25">
      <c r="A7468">
        <v>10149999</v>
      </c>
      <c r="B7468" s="1">
        <v>41308</v>
      </c>
      <c r="C7468">
        <v>1330</v>
      </c>
      <c r="D7468">
        <v>0.38169999999999998</v>
      </c>
      <c r="E7468">
        <v>0.17219999999999999</v>
      </c>
      <c r="F7468">
        <v>0</v>
      </c>
      <c r="G7468">
        <v>0.41880000000000001</v>
      </c>
    </row>
    <row r="7469" spans="1:7" x14ac:dyDescent="0.25">
      <c r="A7469">
        <v>10149999</v>
      </c>
      <c r="B7469" s="1">
        <v>41308</v>
      </c>
      <c r="C7469">
        <v>1400</v>
      </c>
      <c r="D7469">
        <v>0.36659999999999998</v>
      </c>
      <c r="E7469">
        <v>0.1595</v>
      </c>
      <c r="F7469">
        <v>0</v>
      </c>
      <c r="G7469">
        <v>0.39979999999999999</v>
      </c>
    </row>
    <row r="7470" spans="1:7" x14ac:dyDescent="0.25">
      <c r="A7470">
        <v>10149999</v>
      </c>
      <c r="B7470" s="1">
        <v>41308</v>
      </c>
      <c r="C7470">
        <v>1430</v>
      </c>
      <c r="D7470">
        <v>0.36180000000000001</v>
      </c>
      <c r="E7470">
        <v>0.14699999999999999</v>
      </c>
      <c r="F7470">
        <v>0</v>
      </c>
      <c r="G7470">
        <v>0.39050000000000001</v>
      </c>
    </row>
    <row r="7471" spans="1:7" x14ac:dyDescent="0.25">
      <c r="A7471">
        <v>10149999</v>
      </c>
      <c r="B7471" s="1">
        <v>41308</v>
      </c>
      <c r="C7471">
        <v>1500</v>
      </c>
      <c r="D7471">
        <v>0.31319999999999998</v>
      </c>
      <c r="E7471">
        <v>0.12770000000000001</v>
      </c>
      <c r="F7471">
        <v>0</v>
      </c>
      <c r="G7471">
        <v>0.33829999999999999</v>
      </c>
    </row>
    <row r="7472" spans="1:7" x14ac:dyDescent="0.25">
      <c r="A7472">
        <v>10149999</v>
      </c>
      <c r="B7472" s="1">
        <v>41308</v>
      </c>
      <c r="C7472">
        <v>1530</v>
      </c>
      <c r="D7472">
        <v>0.3372</v>
      </c>
      <c r="E7472">
        <v>0.1363</v>
      </c>
      <c r="F7472">
        <v>0</v>
      </c>
      <c r="G7472">
        <v>0.36359999999999998</v>
      </c>
    </row>
    <row r="7473" spans="1:7" x14ac:dyDescent="0.25">
      <c r="A7473">
        <v>10149999</v>
      </c>
      <c r="B7473" s="1">
        <v>41308</v>
      </c>
      <c r="C7473">
        <v>1600</v>
      </c>
      <c r="D7473">
        <v>0.36009999999999998</v>
      </c>
      <c r="E7473">
        <v>0.15060000000000001</v>
      </c>
      <c r="F7473">
        <v>0</v>
      </c>
      <c r="G7473">
        <v>0.39050000000000001</v>
      </c>
    </row>
    <row r="7474" spans="1:7" x14ac:dyDescent="0.25">
      <c r="A7474">
        <v>10149999</v>
      </c>
      <c r="B7474" s="1">
        <v>41308</v>
      </c>
      <c r="C7474">
        <v>1630</v>
      </c>
      <c r="D7474">
        <v>0.39040000000000002</v>
      </c>
      <c r="E7474">
        <v>0.15959999999999999</v>
      </c>
      <c r="F7474">
        <v>0</v>
      </c>
      <c r="G7474">
        <v>0.42180000000000001</v>
      </c>
    </row>
    <row r="7475" spans="1:7" x14ac:dyDescent="0.25">
      <c r="A7475">
        <v>10149999</v>
      </c>
      <c r="B7475" s="1">
        <v>41308</v>
      </c>
      <c r="C7475">
        <v>1700</v>
      </c>
      <c r="D7475">
        <v>0.36959999999999998</v>
      </c>
      <c r="E7475">
        <v>0.1641</v>
      </c>
      <c r="F7475">
        <v>0</v>
      </c>
      <c r="G7475">
        <v>0.40429999999999999</v>
      </c>
    </row>
    <row r="7476" spans="1:7" x14ac:dyDescent="0.25">
      <c r="A7476">
        <v>10149999</v>
      </c>
      <c r="B7476" s="1">
        <v>41308</v>
      </c>
      <c r="C7476">
        <v>1730</v>
      </c>
      <c r="D7476">
        <v>0.3337</v>
      </c>
      <c r="E7476">
        <v>0.15459999999999999</v>
      </c>
      <c r="F7476">
        <v>0</v>
      </c>
      <c r="G7476">
        <v>0.3679</v>
      </c>
    </row>
    <row r="7477" spans="1:7" x14ac:dyDescent="0.25">
      <c r="A7477">
        <v>10149999</v>
      </c>
      <c r="B7477" s="1">
        <v>41308</v>
      </c>
      <c r="C7477">
        <v>1800</v>
      </c>
      <c r="D7477">
        <v>0.34250000000000003</v>
      </c>
      <c r="E7477">
        <v>0.1527</v>
      </c>
      <c r="F7477">
        <v>0</v>
      </c>
      <c r="G7477">
        <v>0.375</v>
      </c>
    </row>
    <row r="7478" spans="1:7" x14ac:dyDescent="0.25">
      <c r="A7478">
        <v>10149999</v>
      </c>
      <c r="B7478" s="1">
        <v>41308</v>
      </c>
      <c r="C7478">
        <v>1830</v>
      </c>
      <c r="D7478">
        <v>0.24390000000000001</v>
      </c>
      <c r="E7478">
        <v>0.12809999999999999</v>
      </c>
      <c r="F7478">
        <v>0</v>
      </c>
      <c r="G7478">
        <v>0.2757</v>
      </c>
    </row>
    <row r="7479" spans="1:7" x14ac:dyDescent="0.25">
      <c r="A7479">
        <v>10149999</v>
      </c>
      <c r="B7479" s="1">
        <v>41308</v>
      </c>
      <c r="C7479">
        <v>1900</v>
      </c>
      <c r="D7479">
        <v>0.1313</v>
      </c>
      <c r="E7479">
        <v>8.5599999999999996E-2</v>
      </c>
      <c r="F7479">
        <v>0</v>
      </c>
      <c r="G7479">
        <v>0.15679999999999999</v>
      </c>
    </row>
    <row r="7480" spans="1:7" x14ac:dyDescent="0.25">
      <c r="A7480">
        <v>10149999</v>
      </c>
      <c r="B7480" s="1">
        <v>41308</v>
      </c>
      <c r="C7480">
        <v>1930</v>
      </c>
      <c r="D7480">
        <v>9.4600000000000004E-2</v>
      </c>
      <c r="E7480">
        <v>6.7599999999999993E-2</v>
      </c>
      <c r="F7480">
        <v>0</v>
      </c>
      <c r="G7480">
        <v>0.1163</v>
      </c>
    </row>
    <row r="7481" spans="1:7" x14ac:dyDescent="0.25">
      <c r="A7481">
        <v>10149999</v>
      </c>
      <c r="B7481" s="1">
        <v>41308</v>
      </c>
      <c r="C7481">
        <v>2000</v>
      </c>
      <c r="D7481">
        <v>5.5399999999999998E-2</v>
      </c>
      <c r="E7481">
        <v>4.4499999999999998E-2</v>
      </c>
      <c r="F7481">
        <v>0</v>
      </c>
      <c r="G7481">
        <v>7.1300000000000002E-2</v>
      </c>
    </row>
    <row r="7482" spans="1:7" x14ac:dyDescent="0.25">
      <c r="A7482">
        <v>10149999</v>
      </c>
      <c r="B7482" s="1">
        <v>41308</v>
      </c>
      <c r="C7482">
        <v>2030</v>
      </c>
      <c r="D7482">
        <v>2.5999999999999999E-2</v>
      </c>
      <c r="E7482">
        <v>2.9899999999999999E-2</v>
      </c>
      <c r="F7482">
        <v>0</v>
      </c>
      <c r="G7482">
        <v>3.9699999999999999E-2</v>
      </c>
    </row>
    <row r="7483" spans="1:7" x14ac:dyDescent="0.25">
      <c r="A7483">
        <v>10149999</v>
      </c>
      <c r="B7483" s="1">
        <v>41308</v>
      </c>
      <c r="C7483">
        <v>2100</v>
      </c>
      <c r="D7483">
        <v>1.7000000000000001E-2</v>
      </c>
      <c r="E7483">
        <v>2.01E-2</v>
      </c>
      <c r="F7483">
        <v>0</v>
      </c>
      <c r="G7483">
        <v>2.63E-2</v>
      </c>
    </row>
    <row r="7484" spans="1:7" x14ac:dyDescent="0.25">
      <c r="A7484">
        <v>10149999</v>
      </c>
      <c r="B7484" s="1">
        <v>41308</v>
      </c>
      <c r="C7484">
        <v>2130</v>
      </c>
      <c r="D7484">
        <v>1.49E-2</v>
      </c>
      <c r="E7484">
        <v>1.77E-2</v>
      </c>
      <c r="F7484">
        <v>0</v>
      </c>
      <c r="G7484">
        <v>2.3099999999999999E-2</v>
      </c>
    </row>
    <row r="7485" spans="1:7" x14ac:dyDescent="0.25">
      <c r="A7485">
        <v>10149999</v>
      </c>
      <c r="B7485" s="1">
        <v>41308</v>
      </c>
      <c r="C7485">
        <v>2200</v>
      </c>
      <c r="D7485">
        <v>1.7100000000000001E-2</v>
      </c>
      <c r="E7485">
        <v>1.8200000000000001E-2</v>
      </c>
      <c r="F7485">
        <v>0</v>
      </c>
      <c r="G7485">
        <v>2.4899999999999999E-2</v>
      </c>
    </row>
    <row r="7486" spans="1:7" x14ac:dyDescent="0.25">
      <c r="A7486">
        <v>10149999</v>
      </c>
      <c r="B7486" s="1">
        <v>41308</v>
      </c>
      <c r="C7486">
        <v>2230</v>
      </c>
      <c r="D7486">
        <v>1.6799999999999999E-2</v>
      </c>
      <c r="E7486">
        <v>1.6299999999999999E-2</v>
      </c>
      <c r="F7486">
        <v>0</v>
      </c>
      <c r="G7486">
        <v>2.35E-2</v>
      </c>
    </row>
    <row r="7487" spans="1:7" x14ac:dyDescent="0.25">
      <c r="A7487">
        <v>10149999</v>
      </c>
      <c r="B7487" s="1">
        <v>41308</v>
      </c>
      <c r="C7487">
        <v>2300</v>
      </c>
      <c r="D7487">
        <v>1.38E-2</v>
      </c>
      <c r="E7487">
        <v>1.46E-2</v>
      </c>
      <c r="F7487">
        <v>0</v>
      </c>
      <c r="G7487">
        <v>2.0199999999999999E-2</v>
      </c>
    </row>
    <row r="7488" spans="1:7" x14ac:dyDescent="0.25">
      <c r="A7488">
        <v>10149999</v>
      </c>
      <c r="B7488" s="1">
        <v>41308</v>
      </c>
      <c r="C7488">
        <v>2330</v>
      </c>
      <c r="D7488">
        <v>1.2699999999999999E-2</v>
      </c>
      <c r="E7488">
        <v>1.34E-2</v>
      </c>
      <c r="F7488">
        <v>0</v>
      </c>
      <c r="G7488">
        <v>1.83E-2</v>
      </c>
    </row>
    <row r="7489" spans="1:7" x14ac:dyDescent="0.25">
      <c r="A7489">
        <v>10149999</v>
      </c>
      <c r="B7489" s="1">
        <v>41308</v>
      </c>
      <c r="C7489">
        <v>2400</v>
      </c>
      <c r="D7489">
        <v>1.37E-2</v>
      </c>
      <c r="E7489">
        <v>1.4999999999999999E-2</v>
      </c>
      <c r="F7489">
        <v>0</v>
      </c>
      <c r="G7489">
        <v>2.0400000000000001E-2</v>
      </c>
    </row>
    <row r="7490" spans="1:7" x14ac:dyDescent="0.25">
      <c r="A7490">
        <v>10149999</v>
      </c>
      <c r="B7490" s="1">
        <v>41309</v>
      </c>
      <c r="C7490">
        <v>30</v>
      </c>
      <c r="D7490">
        <v>1.3899999999999999E-2</v>
      </c>
      <c r="E7490">
        <v>1.5299999999999999E-2</v>
      </c>
      <c r="F7490">
        <v>0</v>
      </c>
      <c r="G7490">
        <v>2.06E-2</v>
      </c>
    </row>
    <row r="7491" spans="1:7" x14ac:dyDescent="0.25">
      <c r="A7491">
        <v>10149999</v>
      </c>
      <c r="B7491" s="1">
        <v>41309</v>
      </c>
      <c r="C7491">
        <v>100</v>
      </c>
      <c r="D7491">
        <v>1.2800000000000001E-2</v>
      </c>
      <c r="E7491">
        <v>1.37E-2</v>
      </c>
      <c r="F7491">
        <v>0</v>
      </c>
      <c r="G7491">
        <v>1.89E-2</v>
      </c>
    </row>
    <row r="7492" spans="1:7" x14ac:dyDescent="0.25">
      <c r="A7492">
        <v>10149999</v>
      </c>
      <c r="B7492" s="1">
        <v>41309</v>
      </c>
      <c r="C7492">
        <v>130</v>
      </c>
      <c r="D7492">
        <v>1.43E-2</v>
      </c>
      <c r="E7492">
        <v>1.5900000000000001E-2</v>
      </c>
      <c r="F7492">
        <v>0</v>
      </c>
      <c r="G7492">
        <v>2.1299999999999999E-2</v>
      </c>
    </row>
    <row r="7493" spans="1:7" x14ac:dyDescent="0.25">
      <c r="A7493">
        <v>10149999</v>
      </c>
      <c r="B7493" s="1">
        <v>41309</v>
      </c>
      <c r="C7493">
        <v>200</v>
      </c>
      <c r="D7493">
        <v>1.4200000000000001E-2</v>
      </c>
      <c r="E7493">
        <v>1.5900000000000001E-2</v>
      </c>
      <c r="F7493">
        <v>0</v>
      </c>
      <c r="G7493">
        <v>2.1399999999999999E-2</v>
      </c>
    </row>
    <row r="7494" spans="1:7" x14ac:dyDescent="0.25">
      <c r="A7494">
        <v>10149999</v>
      </c>
      <c r="B7494" s="1">
        <v>41309</v>
      </c>
      <c r="C7494">
        <v>230</v>
      </c>
      <c r="D7494">
        <v>1.34E-2</v>
      </c>
      <c r="E7494">
        <v>1.4800000000000001E-2</v>
      </c>
      <c r="F7494">
        <v>0</v>
      </c>
      <c r="G7494">
        <v>1.9900000000000001E-2</v>
      </c>
    </row>
    <row r="7495" spans="1:7" x14ac:dyDescent="0.25">
      <c r="A7495">
        <v>10149999</v>
      </c>
      <c r="B7495" s="1">
        <v>41309</v>
      </c>
      <c r="C7495">
        <v>300</v>
      </c>
      <c r="D7495">
        <v>1.47E-2</v>
      </c>
      <c r="E7495">
        <v>1.6400000000000001E-2</v>
      </c>
      <c r="F7495">
        <v>0</v>
      </c>
      <c r="G7495">
        <v>2.1999999999999999E-2</v>
      </c>
    </row>
    <row r="7496" spans="1:7" x14ac:dyDescent="0.25">
      <c r="A7496">
        <v>10149999</v>
      </c>
      <c r="B7496" s="1">
        <v>41309</v>
      </c>
      <c r="C7496">
        <v>330</v>
      </c>
      <c r="D7496">
        <v>1.46E-2</v>
      </c>
      <c r="E7496">
        <v>1.67E-2</v>
      </c>
      <c r="F7496">
        <v>0</v>
      </c>
      <c r="G7496">
        <v>2.2200000000000001E-2</v>
      </c>
    </row>
    <row r="7497" spans="1:7" x14ac:dyDescent="0.25">
      <c r="A7497">
        <v>10149999</v>
      </c>
      <c r="B7497" s="1">
        <v>41309</v>
      </c>
      <c r="C7497">
        <v>400</v>
      </c>
      <c r="D7497">
        <v>1.34E-2</v>
      </c>
      <c r="E7497">
        <v>1.4800000000000001E-2</v>
      </c>
      <c r="F7497">
        <v>0</v>
      </c>
      <c r="G7497">
        <v>0.02</v>
      </c>
    </row>
    <row r="7498" spans="1:7" x14ac:dyDescent="0.25">
      <c r="A7498">
        <v>10149999</v>
      </c>
      <c r="B7498" s="1">
        <v>41309</v>
      </c>
      <c r="C7498">
        <v>430</v>
      </c>
      <c r="D7498">
        <v>1.47E-2</v>
      </c>
      <c r="E7498">
        <v>1.6500000000000001E-2</v>
      </c>
      <c r="F7498">
        <v>0</v>
      </c>
      <c r="G7498">
        <v>2.1999999999999999E-2</v>
      </c>
    </row>
    <row r="7499" spans="1:7" x14ac:dyDescent="0.25">
      <c r="A7499">
        <v>10149999</v>
      </c>
      <c r="B7499" s="1">
        <v>41309</v>
      </c>
      <c r="C7499">
        <v>500</v>
      </c>
      <c r="D7499">
        <v>1.46E-2</v>
      </c>
      <c r="E7499">
        <v>1.67E-2</v>
      </c>
      <c r="F7499">
        <v>0</v>
      </c>
      <c r="G7499">
        <v>2.2200000000000001E-2</v>
      </c>
    </row>
    <row r="7500" spans="1:7" x14ac:dyDescent="0.25">
      <c r="A7500">
        <v>10149999</v>
      </c>
      <c r="B7500" s="1">
        <v>41309</v>
      </c>
      <c r="C7500">
        <v>530</v>
      </c>
      <c r="D7500">
        <v>1.46E-2</v>
      </c>
      <c r="E7500">
        <v>1.6400000000000001E-2</v>
      </c>
      <c r="F7500">
        <v>0</v>
      </c>
      <c r="G7500">
        <v>2.1999999999999999E-2</v>
      </c>
    </row>
    <row r="7501" spans="1:7" x14ac:dyDescent="0.25">
      <c r="A7501">
        <v>10149999</v>
      </c>
      <c r="B7501" s="1">
        <v>41309</v>
      </c>
      <c r="C7501">
        <v>600</v>
      </c>
      <c r="D7501">
        <v>1.4500000000000001E-2</v>
      </c>
      <c r="E7501">
        <v>1.6400000000000001E-2</v>
      </c>
      <c r="F7501">
        <v>0</v>
      </c>
      <c r="G7501">
        <v>2.1899999999999999E-2</v>
      </c>
    </row>
    <row r="7502" spans="1:7" x14ac:dyDescent="0.25">
      <c r="A7502">
        <v>10149999</v>
      </c>
      <c r="B7502" s="1">
        <v>41309</v>
      </c>
      <c r="C7502">
        <v>630</v>
      </c>
      <c r="D7502">
        <v>1.6899999999999998E-2</v>
      </c>
      <c r="E7502">
        <v>2.1499999999999998E-2</v>
      </c>
      <c r="F7502">
        <v>0</v>
      </c>
      <c r="G7502">
        <v>2.7300000000000001E-2</v>
      </c>
    </row>
    <row r="7503" spans="1:7" x14ac:dyDescent="0.25">
      <c r="A7503">
        <v>10149999</v>
      </c>
      <c r="B7503" s="1">
        <v>41309</v>
      </c>
      <c r="C7503">
        <v>700</v>
      </c>
      <c r="D7503">
        <v>1.9099999999999999E-2</v>
      </c>
      <c r="E7503">
        <v>2.1700000000000001E-2</v>
      </c>
      <c r="F7503">
        <v>0</v>
      </c>
      <c r="G7503">
        <v>2.8899999999999999E-2</v>
      </c>
    </row>
    <row r="7504" spans="1:7" x14ac:dyDescent="0.25">
      <c r="A7504">
        <v>10149999</v>
      </c>
      <c r="B7504" s="1">
        <v>41309</v>
      </c>
      <c r="C7504">
        <v>730</v>
      </c>
      <c r="D7504">
        <v>1.89E-2</v>
      </c>
      <c r="E7504">
        <v>2.0199999999999999E-2</v>
      </c>
      <c r="F7504">
        <v>0</v>
      </c>
      <c r="G7504">
        <v>2.7699999999999999E-2</v>
      </c>
    </row>
    <row r="7505" spans="1:7" x14ac:dyDescent="0.25">
      <c r="A7505">
        <v>10149999</v>
      </c>
      <c r="B7505" s="1">
        <v>41309</v>
      </c>
      <c r="C7505">
        <v>800</v>
      </c>
      <c r="D7505">
        <v>2.0299999999999999E-2</v>
      </c>
      <c r="E7505">
        <v>1.8100000000000002E-2</v>
      </c>
      <c r="F7505">
        <v>0</v>
      </c>
      <c r="G7505">
        <v>2.7400000000000001E-2</v>
      </c>
    </row>
    <row r="7506" spans="1:7" x14ac:dyDescent="0.25">
      <c r="A7506">
        <v>10149999</v>
      </c>
      <c r="B7506" s="1">
        <v>41309</v>
      </c>
      <c r="C7506">
        <v>830</v>
      </c>
      <c r="D7506">
        <v>3.2800000000000003E-2</v>
      </c>
      <c r="E7506">
        <v>3.2099999999999997E-2</v>
      </c>
      <c r="F7506">
        <v>0</v>
      </c>
      <c r="G7506">
        <v>4.5900000000000003E-2</v>
      </c>
    </row>
    <row r="7507" spans="1:7" x14ac:dyDescent="0.25">
      <c r="A7507">
        <v>10149999</v>
      </c>
      <c r="B7507" s="1">
        <v>41309</v>
      </c>
      <c r="C7507">
        <v>900</v>
      </c>
      <c r="D7507">
        <v>8.7499999999999994E-2</v>
      </c>
      <c r="E7507">
        <v>4.9700000000000001E-2</v>
      </c>
      <c r="F7507">
        <v>0</v>
      </c>
      <c r="G7507">
        <v>0.10100000000000001</v>
      </c>
    </row>
    <row r="7508" spans="1:7" x14ac:dyDescent="0.25">
      <c r="A7508">
        <v>10149999</v>
      </c>
      <c r="B7508" s="1">
        <v>41309</v>
      </c>
      <c r="C7508">
        <v>930</v>
      </c>
      <c r="D7508">
        <v>0.15509999999999999</v>
      </c>
      <c r="E7508">
        <v>7.9200000000000007E-2</v>
      </c>
      <c r="F7508">
        <v>0</v>
      </c>
      <c r="G7508">
        <v>0.1741</v>
      </c>
    </row>
    <row r="7509" spans="1:7" x14ac:dyDescent="0.25">
      <c r="A7509">
        <v>10149999</v>
      </c>
      <c r="B7509" s="1">
        <v>41309</v>
      </c>
      <c r="C7509">
        <v>1000</v>
      </c>
      <c r="D7509">
        <v>0.28089999999999998</v>
      </c>
      <c r="E7509">
        <v>0.14099999999999999</v>
      </c>
      <c r="F7509">
        <v>0</v>
      </c>
      <c r="G7509">
        <v>0.31430000000000002</v>
      </c>
    </row>
    <row r="7510" spans="1:7" x14ac:dyDescent="0.25">
      <c r="A7510">
        <v>10149999</v>
      </c>
      <c r="B7510" s="1">
        <v>41309</v>
      </c>
      <c r="C7510">
        <v>1030</v>
      </c>
      <c r="D7510">
        <v>0.3296</v>
      </c>
      <c r="E7510">
        <v>0.14940000000000001</v>
      </c>
      <c r="F7510">
        <v>0</v>
      </c>
      <c r="G7510">
        <v>0.36199999999999999</v>
      </c>
    </row>
    <row r="7511" spans="1:7" x14ac:dyDescent="0.25">
      <c r="A7511">
        <v>10149999</v>
      </c>
      <c r="B7511" s="1">
        <v>41309</v>
      </c>
      <c r="C7511">
        <v>1100</v>
      </c>
      <c r="D7511">
        <v>0.3538</v>
      </c>
      <c r="E7511">
        <v>0.15529999999999999</v>
      </c>
      <c r="F7511">
        <v>0</v>
      </c>
      <c r="G7511">
        <v>0.38629999999999998</v>
      </c>
    </row>
    <row r="7512" spans="1:7" x14ac:dyDescent="0.25">
      <c r="A7512">
        <v>10149999</v>
      </c>
      <c r="B7512" s="1">
        <v>41309</v>
      </c>
      <c r="C7512">
        <v>1130</v>
      </c>
      <c r="D7512">
        <v>0.37269999999999998</v>
      </c>
      <c r="E7512">
        <v>0.16850000000000001</v>
      </c>
      <c r="F7512">
        <v>0</v>
      </c>
      <c r="G7512">
        <v>0.40899999999999997</v>
      </c>
    </row>
    <row r="7513" spans="1:7" x14ac:dyDescent="0.25">
      <c r="A7513">
        <v>10149999</v>
      </c>
      <c r="B7513" s="1">
        <v>41309</v>
      </c>
      <c r="C7513">
        <v>1200</v>
      </c>
      <c r="D7513">
        <v>0.3957</v>
      </c>
      <c r="E7513">
        <v>0.17230000000000001</v>
      </c>
      <c r="F7513">
        <v>0</v>
      </c>
      <c r="G7513">
        <v>0.43159999999999998</v>
      </c>
    </row>
    <row r="7514" spans="1:7" x14ac:dyDescent="0.25">
      <c r="A7514">
        <v>10149999</v>
      </c>
      <c r="B7514" s="1">
        <v>41309</v>
      </c>
      <c r="C7514">
        <v>1230</v>
      </c>
      <c r="D7514">
        <v>0.36320000000000002</v>
      </c>
      <c r="E7514">
        <v>0.161</v>
      </c>
      <c r="F7514">
        <v>0</v>
      </c>
      <c r="G7514">
        <v>0.39739999999999998</v>
      </c>
    </row>
    <row r="7515" spans="1:7" x14ac:dyDescent="0.25">
      <c r="A7515">
        <v>10149999</v>
      </c>
      <c r="B7515" s="1">
        <v>41309</v>
      </c>
      <c r="C7515">
        <v>1300</v>
      </c>
      <c r="D7515">
        <v>0.38479999999999998</v>
      </c>
      <c r="E7515">
        <v>0.17879999999999999</v>
      </c>
      <c r="F7515">
        <v>0</v>
      </c>
      <c r="G7515">
        <v>0.42430000000000001</v>
      </c>
    </row>
    <row r="7516" spans="1:7" x14ac:dyDescent="0.25">
      <c r="A7516">
        <v>10149999</v>
      </c>
      <c r="B7516" s="1">
        <v>41309</v>
      </c>
      <c r="C7516">
        <v>1330</v>
      </c>
      <c r="D7516">
        <v>0.33679999999999999</v>
      </c>
      <c r="E7516">
        <v>0.17660000000000001</v>
      </c>
      <c r="F7516">
        <v>0</v>
      </c>
      <c r="G7516">
        <v>0.38030000000000003</v>
      </c>
    </row>
    <row r="7517" spans="1:7" x14ac:dyDescent="0.25">
      <c r="A7517">
        <v>10149999</v>
      </c>
      <c r="B7517" s="1">
        <v>41309</v>
      </c>
      <c r="C7517">
        <v>1400</v>
      </c>
      <c r="D7517">
        <v>0.33350000000000002</v>
      </c>
      <c r="E7517">
        <v>0.1709</v>
      </c>
      <c r="F7517">
        <v>0</v>
      </c>
      <c r="G7517">
        <v>0.37480000000000002</v>
      </c>
    </row>
    <row r="7518" spans="1:7" x14ac:dyDescent="0.25">
      <c r="A7518">
        <v>10149999</v>
      </c>
      <c r="B7518" s="1">
        <v>41309</v>
      </c>
      <c r="C7518">
        <v>1430</v>
      </c>
      <c r="D7518">
        <v>0.39510000000000001</v>
      </c>
      <c r="E7518">
        <v>0.18229999999999999</v>
      </c>
      <c r="F7518">
        <v>0</v>
      </c>
      <c r="G7518">
        <v>0.43519999999999998</v>
      </c>
    </row>
    <row r="7519" spans="1:7" x14ac:dyDescent="0.25">
      <c r="A7519">
        <v>10149999</v>
      </c>
      <c r="B7519" s="1">
        <v>41309</v>
      </c>
      <c r="C7519">
        <v>1500</v>
      </c>
      <c r="D7519">
        <v>0.3952</v>
      </c>
      <c r="E7519">
        <v>0.1847</v>
      </c>
      <c r="F7519">
        <v>0</v>
      </c>
      <c r="G7519">
        <v>0.43619999999999998</v>
      </c>
    </row>
    <row r="7520" spans="1:7" x14ac:dyDescent="0.25">
      <c r="A7520">
        <v>10149999</v>
      </c>
      <c r="B7520" s="1">
        <v>41309</v>
      </c>
      <c r="C7520">
        <v>1530</v>
      </c>
      <c r="D7520">
        <v>0.39360000000000001</v>
      </c>
      <c r="E7520">
        <v>0.18540000000000001</v>
      </c>
      <c r="F7520">
        <v>0</v>
      </c>
      <c r="G7520">
        <v>0.43509999999999999</v>
      </c>
    </row>
    <row r="7521" spans="1:7" x14ac:dyDescent="0.25">
      <c r="A7521">
        <v>10149999</v>
      </c>
      <c r="B7521" s="1">
        <v>41309</v>
      </c>
      <c r="C7521">
        <v>1600</v>
      </c>
      <c r="D7521">
        <v>0.37430000000000002</v>
      </c>
      <c r="E7521">
        <v>0.17280000000000001</v>
      </c>
      <c r="F7521">
        <v>0</v>
      </c>
      <c r="G7521">
        <v>0.41220000000000001</v>
      </c>
    </row>
    <row r="7522" spans="1:7" x14ac:dyDescent="0.25">
      <c r="A7522">
        <v>10149999</v>
      </c>
      <c r="B7522" s="1">
        <v>41309</v>
      </c>
      <c r="C7522">
        <v>1630</v>
      </c>
      <c r="D7522">
        <v>0.35510000000000003</v>
      </c>
      <c r="E7522">
        <v>0.1719</v>
      </c>
      <c r="F7522">
        <v>0</v>
      </c>
      <c r="G7522">
        <v>0.39460000000000001</v>
      </c>
    </row>
    <row r="7523" spans="1:7" x14ac:dyDescent="0.25">
      <c r="A7523">
        <v>10149999</v>
      </c>
      <c r="B7523" s="1">
        <v>41309</v>
      </c>
      <c r="C7523">
        <v>1700</v>
      </c>
      <c r="D7523">
        <v>0.34560000000000002</v>
      </c>
      <c r="E7523">
        <v>0.18509999999999999</v>
      </c>
      <c r="F7523">
        <v>0</v>
      </c>
      <c r="G7523">
        <v>0.39219999999999999</v>
      </c>
    </row>
    <row r="7524" spans="1:7" x14ac:dyDescent="0.25">
      <c r="A7524">
        <v>10149999</v>
      </c>
      <c r="B7524" s="1">
        <v>41309</v>
      </c>
      <c r="C7524">
        <v>1730</v>
      </c>
      <c r="D7524">
        <v>0.30259999999999998</v>
      </c>
      <c r="E7524">
        <v>0.1711</v>
      </c>
      <c r="F7524">
        <v>0</v>
      </c>
      <c r="G7524">
        <v>0.34760000000000002</v>
      </c>
    </row>
    <row r="7525" spans="1:7" x14ac:dyDescent="0.25">
      <c r="A7525">
        <v>10149999</v>
      </c>
      <c r="B7525" s="1">
        <v>41309</v>
      </c>
      <c r="C7525">
        <v>1800</v>
      </c>
      <c r="D7525">
        <v>0.27879999999999999</v>
      </c>
      <c r="E7525">
        <v>0.16400000000000001</v>
      </c>
      <c r="F7525">
        <v>0</v>
      </c>
      <c r="G7525">
        <v>0.32350000000000001</v>
      </c>
    </row>
    <row r="7526" spans="1:7" x14ac:dyDescent="0.25">
      <c r="A7526">
        <v>10149999</v>
      </c>
      <c r="B7526" s="1">
        <v>41309</v>
      </c>
      <c r="C7526">
        <v>1830</v>
      </c>
      <c r="D7526">
        <v>0.19750000000000001</v>
      </c>
      <c r="E7526">
        <v>0.13519999999999999</v>
      </c>
      <c r="F7526">
        <v>0</v>
      </c>
      <c r="G7526">
        <v>0.2397</v>
      </c>
    </row>
    <row r="7527" spans="1:7" x14ac:dyDescent="0.25">
      <c r="A7527">
        <v>10149999</v>
      </c>
      <c r="B7527" s="1">
        <v>41309</v>
      </c>
      <c r="C7527">
        <v>1900</v>
      </c>
      <c r="D7527">
        <v>6.0999999999999999E-2</v>
      </c>
      <c r="E7527">
        <v>5.1900000000000002E-2</v>
      </c>
      <c r="F7527">
        <v>0</v>
      </c>
      <c r="G7527">
        <v>0.08</v>
      </c>
    </row>
    <row r="7528" spans="1:7" x14ac:dyDescent="0.25">
      <c r="A7528">
        <v>10149999</v>
      </c>
      <c r="B7528" s="1">
        <v>41309</v>
      </c>
      <c r="C7528">
        <v>1930</v>
      </c>
      <c r="D7528">
        <v>1.9800000000000002E-2</v>
      </c>
      <c r="E7528">
        <v>2.2499999999999999E-2</v>
      </c>
      <c r="F7528">
        <v>0</v>
      </c>
      <c r="G7528">
        <v>0.03</v>
      </c>
    </row>
    <row r="7529" spans="1:7" x14ac:dyDescent="0.25">
      <c r="A7529">
        <v>10149999</v>
      </c>
      <c r="B7529" s="1">
        <v>41309</v>
      </c>
      <c r="C7529">
        <v>2000</v>
      </c>
      <c r="D7529">
        <v>1.6400000000000001E-2</v>
      </c>
      <c r="E7529">
        <v>2.0799999999999999E-2</v>
      </c>
      <c r="F7529">
        <v>0</v>
      </c>
      <c r="G7529">
        <v>2.6599999999999999E-2</v>
      </c>
    </row>
    <row r="7530" spans="1:7" x14ac:dyDescent="0.25">
      <c r="A7530">
        <v>10149999</v>
      </c>
      <c r="B7530" s="1">
        <v>41309</v>
      </c>
      <c r="C7530">
        <v>2030</v>
      </c>
      <c r="D7530">
        <v>2.0299999999999999E-2</v>
      </c>
      <c r="E7530">
        <v>2.4E-2</v>
      </c>
      <c r="F7530">
        <v>0</v>
      </c>
      <c r="G7530">
        <v>3.1399999999999997E-2</v>
      </c>
    </row>
    <row r="7531" spans="1:7" x14ac:dyDescent="0.25">
      <c r="A7531">
        <v>10149999</v>
      </c>
      <c r="B7531" s="1">
        <v>41309</v>
      </c>
      <c r="C7531">
        <v>2100</v>
      </c>
      <c r="D7531">
        <v>1.9300000000000001E-2</v>
      </c>
      <c r="E7531">
        <v>2.4500000000000001E-2</v>
      </c>
      <c r="F7531">
        <v>0</v>
      </c>
      <c r="G7531">
        <v>3.1300000000000001E-2</v>
      </c>
    </row>
    <row r="7532" spans="1:7" x14ac:dyDescent="0.25">
      <c r="A7532">
        <v>10149999</v>
      </c>
      <c r="B7532" s="1">
        <v>41309</v>
      </c>
      <c r="C7532">
        <v>2130</v>
      </c>
      <c r="D7532">
        <v>1.9099999999999999E-2</v>
      </c>
      <c r="E7532">
        <v>2.3599999999999999E-2</v>
      </c>
      <c r="F7532">
        <v>0</v>
      </c>
      <c r="G7532">
        <v>3.0200000000000001E-2</v>
      </c>
    </row>
    <row r="7533" spans="1:7" x14ac:dyDescent="0.25">
      <c r="A7533">
        <v>10149999</v>
      </c>
      <c r="B7533" s="1">
        <v>41309</v>
      </c>
      <c r="C7533">
        <v>2200</v>
      </c>
      <c r="D7533">
        <v>1.8599999999999998E-2</v>
      </c>
      <c r="E7533">
        <v>2.23E-2</v>
      </c>
      <c r="F7533">
        <v>0</v>
      </c>
      <c r="G7533">
        <v>2.9100000000000001E-2</v>
      </c>
    </row>
    <row r="7534" spans="1:7" x14ac:dyDescent="0.25">
      <c r="A7534">
        <v>10149999</v>
      </c>
      <c r="B7534" s="1">
        <v>41309</v>
      </c>
      <c r="C7534">
        <v>2230</v>
      </c>
      <c r="D7534">
        <v>2.0299999999999999E-2</v>
      </c>
      <c r="E7534">
        <v>2.06E-2</v>
      </c>
      <c r="F7534">
        <v>0</v>
      </c>
      <c r="G7534">
        <v>2.9000000000000001E-2</v>
      </c>
    </row>
    <row r="7535" spans="1:7" x14ac:dyDescent="0.25">
      <c r="A7535">
        <v>10149999</v>
      </c>
      <c r="B7535" s="1">
        <v>41309</v>
      </c>
      <c r="C7535">
        <v>2300</v>
      </c>
      <c r="D7535">
        <v>1.47E-2</v>
      </c>
      <c r="E7535">
        <v>1.6500000000000001E-2</v>
      </c>
      <c r="F7535">
        <v>0</v>
      </c>
      <c r="G7535">
        <v>2.1999999999999999E-2</v>
      </c>
    </row>
    <row r="7536" spans="1:7" x14ac:dyDescent="0.25">
      <c r="A7536">
        <v>10149999</v>
      </c>
      <c r="B7536" s="1">
        <v>41309</v>
      </c>
      <c r="C7536">
        <v>2330</v>
      </c>
      <c r="D7536">
        <v>1.2699999999999999E-2</v>
      </c>
      <c r="E7536">
        <v>1.47E-2</v>
      </c>
      <c r="F7536">
        <v>0</v>
      </c>
      <c r="G7536">
        <v>1.95E-2</v>
      </c>
    </row>
    <row r="7537" spans="1:7" x14ac:dyDescent="0.25">
      <c r="A7537">
        <v>10149999</v>
      </c>
      <c r="B7537" s="1">
        <v>41309</v>
      </c>
      <c r="C7537">
        <v>2400</v>
      </c>
      <c r="D7537">
        <v>1.29E-2</v>
      </c>
      <c r="E7537">
        <v>1.47E-2</v>
      </c>
      <c r="F7537">
        <v>0</v>
      </c>
      <c r="G7537">
        <v>1.95E-2</v>
      </c>
    </row>
    <row r="7538" spans="1:7" x14ac:dyDescent="0.25">
      <c r="A7538">
        <v>10149999</v>
      </c>
      <c r="B7538" s="1">
        <v>41310</v>
      </c>
      <c r="C7538">
        <v>30</v>
      </c>
      <c r="D7538">
        <v>1.2999999999999999E-2</v>
      </c>
      <c r="E7538">
        <v>1.5100000000000001E-2</v>
      </c>
      <c r="F7538">
        <v>0</v>
      </c>
      <c r="G7538">
        <v>0.02</v>
      </c>
    </row>
    <row r="7539" spans="1:7" x14ac:dyDescent="0.25">
      <c r="A7539">
        <v>10149999</v>
      </c>
      <c r="B7539" s="1">
        <v>41310</v>
      </c>
      <c r="C7539">
        <v>100</v>
      </c>
      <c r="D7539">
        <v>1.3100000000000001E-2</v>
      </c>
      <c r="E7539">
        <v>1.54E-2</v>
      </c>
      <c r="F7539">
        <v>0</v>
      </c>
      <c r="G7539">
        <v>2.0199999999999999E-2</v>
      </c>
    </row>
    <row r="7540" spans="1:7" x14ac:dyDescent="0.25">
      <c r="A7540">
        <v>10149999</v>
      </c>
      <c r="B7540" s="1">
        <v>41310</v>
      </c>
      <c r="C7540">
        <v>130</v>
      </c>
      <c r="D7540">
        <v>1.34E-2</v>
      </c>
      <c r="E7540">
        <v>1.5299999999999999E-2</v>
      </c>
      <c r="F7540">
        <v>0</v>
      </c>
      <c r="G7540">
        <v>2.0400000000000001E-2</v>
      </c>
    </row>
    <row r="7541" spans="1:7" x14ac:dyDescent="0.25">
      <c r="A7541">
        <v>10149999</v>
      </c>
      <c r="B7541" s="1">
        <v>41310</v>
      </c>
      <c r="C7541">
        <v>200</v>
      </c>
      <c r="D7541">
        <v>1.29E-2</v>
      </c>
      <c r="E7541">
        <v>1.4800000000000001E-2</v>
      </c>
      <c r="F7541">
        <v>0</v>
      </c>
      <c r="G7541">
        <v>1.9699999999999999E-2</v>
      </c>
    </row>
    <row r="7542" spans="1:7" x14ac:dyDescent="0.25">
      <c r="A7542">
        <v>10149999</v>
      </c>
      <c r="B7542" s="1">
        <v>41310</v>
      </c>
      <c r="C7542">
        <v>230</v>
      </c>
      <c r="D7542">
        <v>1.2800000000000001E-2</v>
      </c>
      <c r="E7542">
        <v>1.4800000000000001E-2</v>
      </c>
      <c r="F7542">
        <v>0</v>
      </c>
      <c r="G7542">
        <v>1.9400000000000001E-2</v>
      </c>
    </row>
    <row r="7543" spans="1:7" x14ac:dyDescent="0.25">
      <c r="A7543">
        <v>10149999</v>
      </c>
      <c r="B7543" s="1">
        <v>41310</v>
      </c>
      <c r="C7543">
        <v>300</v>
      </c>
      <c r="D7543">
        <v>1.3299999999999999E-2</v>
      </c>
      <c r="E7543">
        <v>1.5800000000000002E-2</v>
      </c>
      <c r="F7543">
        <v>0</v>
      </c>
      <c r="G7543">
        <v>2.07E-2</v>
      </c>
    </row>
    <row r="7544" spans="1:7" x14ac:dyDescent="0.25">
      <c r="A7544">
        <v>10149999</v>
      </c>
      <c r="B7544" s="1">
        <v>41310</v>
      </c>
      <c r="C7544">
        <v>330</v>
      </c>
      <c r="D7544">
        <v>1.35E-2</v>
      </c>
      <c r="E7544">
        <v>1.6E-2</v>
      </c>
      <c r="F7544">
        <v>0</v>
      </c>
      <c r="G7544">
        <v>2.0899999999999998E-2</v>
      </c>
    </row>
    <row r="7545" spans="1:7" x14ac:dyDescent="0.25">
      <c r="A7545">
        <v>10149999</v>
      </c>
      <c r="B7545" s="1">
        <v>41310</v>
      </c>
      <c r="C7545">
        <v>400</v>
      </c>
      <c r="D7545">
        <v>1.24E-2</v>
      </c>
      <c r="E7545">
        <v>1.47E-2</v>
      </c>
      <c r="F7545">
        <v>0</v>
      </c>
      <c r="G7545">
        <v>1.9300000000000001E-2</v>
      </c>
    </row>
    <row r="7546" spans="1:7" x14ac:dyDescent="0.25">
      <c r="A7546">
        <v>10149999</v>
      </c>
      <c r="B7546" s="1">
        <v>41310</v>
      </c>
      <c r="C7546">
        <v>430</v>
      </c>
      <c r="D7546">
        <v>1.3599999999999999E-2</v>
      </c>
      <c r="E7546">
        <v>1.61E-2</v>
      </c>
      <c r="F7546">
        <v>0</v>
      </c>
      <c r="G7546">
        <v>2.1000000000000001E-2</v>
      </c>
    </row>
    <row r="7547" spans="1:7" x14ac:dyDescent="0.25">
      <c r="A7547">
        <v>10149999</v>
      </c>
      <c r="B7547" s="1">
        <v>41310</v>
      </c>
      <c r="C7547">
        <v>500</v>
      </c>
      <c r="D7547">
        <v>1.35E-2</v>
      </c>
      <c r="E7547">
        <v>1.6E-2</v>
      </c>
      <c r="F7547">
        <v>0</v>
      </c>
      <c r="G7547">
        <v>2.1000000000000001E-2</v>
      </c>
    </row>
    <row r="7548" spans="1:7" x14ac:dyDescent="0.25">
      <c r="A7548">
        <v>10149999</v>
      </c>
      <c r="B7548" s="1">
        <v>41310</v>
      </c>
      <c r="C7548">
        <v>530</v>
      </c>
      <c r="D7548">
        <v>1.26E-2</v>
      </c>
      <c r="E7548">
        <v>1.49E-2</v>
      </c>
      <c r="F7548">
        <v>0</v>
      </c>
      <c r="G7548">
        <v>1.95E-2</v>
      </c>
    </row>
    <row r="7549" spans="1:7" x14ac:dyDescent="0.25">
      <c r="A7549">
        <v>10149999</v>
      </c>
      <c r="B7549" s="1">
        <v>41310</v>
      </c>
      <c r="C7549">
        <v>600</v>
      </c>
      <c r="D7549">
        <v>1.38E-2</v>
      </c>
      <c r="E7549">
        <v>1.6199999999999999E-2</v>
      </c>
      <c r="F7549">
        <v>0</v>
      </c>
      <c r="G7549">
        <v>2.1299999999999999E-2</v>
      </c>
    </row>
    <row r="7550" spans="1:7" x14ac:dyDescent="0.25">
      <c r="A7550">
        <v>10149999</v>
      </c>
      <c r="B7550" s="1">
        <v>41310</v>
      </c>
      <c r="C7550">
        <v>630</v>
      </c>
      <c r="D7550">
        <v>2.1700000000000001E-2</v>
      </c>
      <c r="E7550">
        <v>2.8199999999999999E-2</v>
      </c>
      <c r="F7550">
        <v>0</v>
      </c>
      <c r="G7550">
        <v>3.56E-2</v>
      </c>
    </row>
    <row r="7551" spans="1:7" x14ac:dyDescent="0.25">
      <c r="A7551">
        <v>10149999</v>
      </c>
      <c r="B7551" s="1">
        <v>41310</v>
      </c>
      <c r="C7551">
        <v>700</v>
      </c>
      <c r="D7551">
        <v>1.4800000000000001E-2</v>
      </c>
      <c r="E7551">
        <v>1.3899999999999999E-2</v>
      </c>
      <c r="F7551">
        <v>0</v>
      </c>
      <c r="G7551">
        <v>2.0299999999999999E-2</v>
      </c>
    </row>
    <row r="7552" spans="1:7" x14ac:dyDescent="0.25">
      <c r="A7552">
        <v>10149999</v>
      </c>
      <c r="B7552" s="1">
        <v>41310</v>
      </c>
      <c r="C7552">
        <v>730</v>
      </c>
      <c r="D7552">
        <v>1.43E-2</v>
      </c>
      <c r="E7552">
        <v>1.5599999999999999E-2</v>
      </c>
      <c r="F7552">
        <v>0</v>
      </c>
      <c r="G7552">
        <v>2.1299999999999999E-2</v>
      </c>
    </row>
    <row r="7553" spans="1:7" x14ac:dyDescent="0.25">
      <c r="A7553">
        <v>10149999</v>
      </c>
      <c r="B7553" s="1">
        <v>41310</v>
      </c>
      <c r="C7553">
        <v>800</v>
      </c>
      <c r="D7553">
        <v>1.8800000000000001E-2</v>
      </c>
      <c r="E7553">
        <v>1.9400000000000001E-2</v>
      </c>
      <c r="F7553">
        <v>0</v>
      </c>
      <c r="G7553">
        <v>2.7199999999999998E-2</v>
      </c>
    </row>
    <row r="7554" spans="1:7" x14ac:dyDescent="0.25">
      <c r="A7554">
        <v>10149999</v>
      </c>
      <c r="B7554" s="1">
        <v>41310</v>
      </c>
      <c r="C7554">
        <v>830</v>
      </c>
      <c r="D7554">
        <v>2.0299999999999999E-2</v>
      </c>
      <c r="E7554">
        <v>1.8800000000000001E-2</v>
      </c>
      <c r="F7554">
        <v>0</v>
      </c>
      <c r="G7554">
        <v>2.7699999999999999E-2</v>
      </c>
    </row>
    <row r="7555" spans="1:7" x14ac:dyDescent="0.25">
      <c r="A7555">
        <v>10149999</v>
      </c>
      <c r="B7555" s="1">
        <v>41310</v>
      </c>
      <c r="C7555">
        <v>900</v>
      </c>
      <c r="D7555">
        <v>4.2500000000000003E-2</v>
      </c>
      <c r="E7555">
        <v>2.8899999999999999E-2</v>
      </c>
      <c r="F7555">
        <v>0</v>
      </c>
      <c r="G7555">
        <v>5.1400000000000001E-2</v>
      </c>
    </row>
    <row r="7556" spans="1:7" x14ac:dyDescent="0.25">
      <c r="A7556">
        <v>10149999</v>
      </c>
      <c r="B7556" s="1">
        <v>41310</v>
      </c>
      <c r="C7556">
        <v>930</v>
      </c>
      <c r="D7556">
        <v>0.1105</v>
      </c>
      <c r="E7556">
        <v>5.6500000000000002E-2</v>
      </c>
      <c r="F7556">
        <v>0</v>
      </c>
      <c r="G7556">
        <v>0.1242</v>
      </c>
    </row>
    <row r="7557" spans="1:7" x14ac:dyDescent="0.25">
      <c r="A7557">
        <v>10149999</v>
      </c>
      <c r="B7557" s="1">
        <v>41310</v>
      </c>
      <c r="C7557">
        <v>1000</v>
      </c>
      <c r="D7557">
        <v>0.24260000000000001</v>
      </c>
      <c r="E7557">
        <v>0.12720000000000001</v>
      </c>
      <c r="F7557">
        <v>0</v>
      </c>
      <c r="G7557">
        <v>0.27400000000000002</v>
      </c>
    </row>
    <row r="7558" spans="1:7" x14ac:dyDescent="0.25">
      <c r="A7558">
        <v>10149999</v>
      </c>
      <c r="B7558" s="1">
        <v>41310</v>
      </c>
      <c r="C7558">
        <v>1030</v>
      </c>
      <c r="D7558">
        <v>0.27050000000000002</v>
      </c>
      <c r="E7558">
        <v>0.14929999999999999</v>
      </c>
      <c r="F7558">
        <v>0</v>
      </c>
      <c r="G7558">
        <v>0.309</v>
      </c>
    </row>
    <row r="7559" spans="1:7" x14ac:dyDescent="0.25">
      <c r="A7559">
        <v>10149999</v>
      </c>
      <c r="B7559" s="1">
        <v>41310</v>
      </c>
      <c r="C7559">
        <v>1100</v>
      </c>
      <c r="D7559">
        <v>0.27689999999999998</v>
      </c>
      <c r="E7559">
        <v>0.1318</v>
      </c>
      <c r="F7559">
        <v>0</v>
      </c>
      <c r="G7559">
        <v>0.30669999999999997</v>
      </c>
    </row>
    <row r="7560" spans="1:7" x14ac:dyDescent="0.25">
      <c r="A7560">
        <v>10149999</v>
      </c>
      <c r="B7560" s="1">
        <v>41310</v>
      </c>
      <c r="C7560">
        <v>1130</v>
      </c>
      <c r="D7560">
        <v>0.30869999999999997</v>
      </c>
      <c r="E7560">
        <v>0.14630000000000001</v>
      </c>
      <c r="F7560">
        <v>0</v>
      </c>
      <c r="G7560">
        <v>0.34160000000000001</v>
      </c>
    </row>
    <row r="7561" spans="1:7" x14ac:dyDescent="0.25">
      <c r="A7561">
        <v>10149999</v>
      </c>
      <c r="B7561" s="1">
        <v>41310</v>
      </c>
      <c r="C7561">
        <v>1200</v>
      </c>
      <c r="D7561">
        <v>0.2908</v>
      </c>
      <c r="E7561">
        <v>0.14779999999999999</v>
      </c>
      <c r="F7561">
        <v>0</v>
      </c>
      <c r="G7561">
        <v>0.32629999999999998</v>
      </c>
    </row>
    <row r="7562" spans="1:7" x14ac:dyDescent="0.25">
      <c r="A7562">
        <v>10149999</v>
      </c>
      <c r="B7562" s="1">
        <v>41310</v>
      </c>
      <c r="C7562">
        <v>1230</v>
      </c>
      <c r="D7562">
        <v>0.27950000000000003</v>
      </c>
      <c r="E7562">
        <v>0.14349999999999999</v>
      </c>
      <c r="F7562">
        <v>0</v>
      </c>
      <c r="G7562">
        <v>0.31409999999999999</v>
      </c>
    </row>
    <row r="7563" spans="1:7" x14ac:dyDescent="0.25">
      <c r="A7563">
        <v>10149999</v>
      </c>
      <c r="B7563" s="1">
        <v>41310</v>
      </c>
      <c r="C7563">
        <v>1300</v>
      </c>
      <c r="D7563">
        <v>0.28799999999999998</v>
      </c>
      <c r="E7563">
        <v>0.15720000000000001</v>
      </c>
      <c r="F7563">
        <v>0</v>
      </c>
      <c r="G7563">
        <v>0.32819999999999999</v>
      </c>
    </row>
    <row r="7564" spans="1:7" x14ac:dyDescent="0.25">
      <c r="A7564">
        <v>10149999</v>
      </c>
      <c r="B7564" s="1">
        <v>41310</v>
      </c>
      <c r="C7564">
        <v>1330</v>
      </c>
      <c r="D7564">
        <v>0.2843</v>
      </c>
      <c r="E7564">
        <v>0.16250000000000001</v>
      </c>
      <c r="F7564">
        <v>0</v>
      </c>
      <c r="G7564">
        <v>0.32740000000000002</v>
      </c>
    </row>
    <row r="7565" spans="1:7" x14ac:dyDescent="0.25">
      <c r="A7565">
        <v>10149999</v>
      </c>
      <c r="B7565" s="1">
        <v>41310</v>
      </c>
      <c r="C7565">
        <v>1400</v>
      </c>
      <c r="D7565">
        <v>0.2261</v>
      </c>
      <c r="E7565">
        <v>0.12690000000000001</v>
      </c>
      <c r="F7565">
        <v>0</v>
      </c>
      <c r="G7565">
        <v>0.25940000000000002</v>
      </c>
    </row>
    <row r="7566" spans="1:7" x14ac:dyDescent="0.25">
      <c r="A7566">
        <v>10149999</v>
      </c>
      <c r="B7566" s="1">
        <v>41310</v>
      </c>
      <c r="C7566">
        <v>1430</v>
      </c>
      <c r="D7566">
        <v>0.1956</v>
      </c>
      <c r="E7566">
        <v>0.1069</v>
      </c>
      <c r="F7566">
        <v>0</v>
      </c>
      <c r="G7566">
        <v>0.22289999999999999</v>
      </c>
    </row>
    <row r="7567" spans="1:7" x14ac:dyDescent="0.25">
      <c r="A7567">
        <v>10149999</v>
      </c>
      <c r="B7567" s="1">
        <v>41310</v>
      </c>
      <c r="C7567">
        <v>1500</v>
      </c>
      <c r="D7567">
        <v>0.24340000000000001</v>
      </c>
      <c r="E7567">
        <v>0.1265</v>
      </c>
      <c r="F7567">
        <v>0</v>
      </c>
      <c r="G7567">
        <v>0.27429999999999999</v>
      </c>
    </row>
    <row r="7568" spans="1:7" x14ac:dyDescent="0.25">
      <c r="A7568">
        <v>10149999</v>
      </c>
      <c r="B7568" s="1">
        <v>41310</v>
      </c>
      <c r="C7568">
        <v>1530</v>
      </c>
      <c r="D7568">
        <v>0.28160000000000002</v>
      </c>
      <c r="E7568">
        <v>0.14319999999999999</v>
      </c>
      <c r="F7568">
        <v>0</v>
      </c>
      <c r="G7568">
        <v>0.316</v>
      </c>
    </row>
    <row r="7569" spans="1:7" x14ac:dyDescent="0.25">
      <c r="A7569">
        <v>10149999</v>
      </c>
      <c r="B7569" s="1">
        <v>41310</v>
      </c>
      <c r="C7569">
        <v>1600</v>
      </c>
      <c r="D7569">
        <v>0.27679999999999999</v>
      </c>
      <c r="E7569">
        <v>0.14410000000000001</v>
      </c>
      <c r="F7569">
        <v>0</v>
      </c>
      <c r="G7569">
        <v>0.312</v>
      </c>
    </row>
    <row r="7570" spans="1:7" x14ac:dyDescent="0.25">
      <c r="A7570">
        <v>10149999</v>
      </c>
      <c r="B7570" s="1">
        <v>41310</v>
      </c>
      <c r="C7570">
        <v>1630</v>
      </c>
      <c r="D7570">
        <v>0.23369999999999999</v>
      </c>
      <c r="E7570">
        <v>0.13120000000000001</v>
      </c>
      <c r="F7570">
        <v>0</v>
      </c>
      <c r="G7570">
        <v>0.26800000000000002</v>
      </c>
    </row>
    <row r="7571" spans="1:7" x14ac:dyDescent="0.25">
      <c r="A7571">
        <v>10149999</v>
      </c>
      <c r="B7571" s="1">
        <v>41310</v>
      </c>
      <c r="C7571">
        <v>1700</v>
      </c>
      <c r="D7571">
        <v>0.24299999999999999</v>
      </c>
      <c r="E7571">
        <v>0.1288</v>
      </c>
      <c r="F7571">
        <v>0</v>
      </c>
      <c r="G7571">
        <v>0.27500000000000002</v>
      </c>
    </row>
    <row r="7572" spans="1:7" x14ac:dyDescent="0.25">
      <c r="A7572">
        <v>10149999</v>
      </c>
      <c r="B7572" s="1">
        <v>41310</v>
      </c>
      <c r="C7572">
        <v>1730</v>
      </c>
      <c r="D7572">
        <v>0.27779999999999999</v>
      </c>
      <c r="E7572">
        <v>0.14990000000000001</v>
      </c>
      <c r="F7572">
        <v>0</v>
      </c>
      <c r="G7572">
        <v>0.31580000000000003</v>
      </c>
    </row>
    <row r="7573" spans="1:7" x14ac:dyDescent="0.25">
      <c r="A7573">
        <v>10149999</v>
      </c>
      <c r="B7573" s="1">
        <v>41310</v>
      </c>
      <c r="C7573">
        <v>1800</v>
      </c>
      <c r="D7573">
        <v>0.23169999999999999</v>
      </c>
      <c r="E7573">
        <v>0.1409</v>
      </c>
      <c r="F7573">
        <v>0</v>
      </c>
      <c r="G7573">
        <v>0.2712</v>
      </c>
    </row>
    <row r="7574" spans="1:7" x14ac:dyDescent="0.25">
      <c r="A7574">
        <v>10149999</v>
      </c>
      <c r="B7574" s="1">
        <v>41310</v>
      </c>
      <c r="C7574">
        <v>1830</v>
      </c>
      <c r="D7574">
        <v>0.1181</v>
      </c>
      <c r="E7574">
        <v>8.0500000000000002E-2</v>
      </c>
      <c r="F7574">
        <v>0</v>
      </c>
      <c r="G7574">
        <v>0.14299999999999999</v>
      </c>
    </row>
    <row r="7575" spans="1:7" x14ac:dyDescent="0.25">
      <c r="A7575">
        <v>10149999</v>
      </c>
      <c r="B7575" s="1">
        <v>41310</v>
      </c>
      <c r="C7575">
        <v>1900</v>
      </c>
      <c r="D7575">
        <v>8.5500000000000007E-2</v>
      </c>
      <c r="E7575">
        <v>6.2700000000000006E-2</v>
      </c>
      <c r="F7575">
        <v>0</v>
      </c>
      <c r="G7575">
        <v>0.1062</v>
      </c>
    </row>
    <row r="7576" spans="1:7" x14ac:dyDescent="0.25">
      <c r="A7576">
        <v>10149999</v>
      </c>
      <c r="B7576" s="1">
        <v>41310</v>
      </c>
      <c r="C7576">
        <v>1930</v>
      </c>
      <c r="D7576">
        <v>5.67E-2</v>
      </c>
      <c r="E7576">
        <v>4.8000000000000001E-2</v>
      </c>
      <c r="F7576">
        <v>0</v>
      </c>
      <c r="G7576">
        <v>7.4300000000000005E-2</v>
      </c>
    </row>
    <row r="7577" spans="1:7" x14ac:dyDescent="0.25">
      <c r="A7577">
        <v>10149999</v>
      </c>
      <c r="B7577" s="1">
        <v>41310</v>
      </c>
      <c r="C7577">
        <v>2000</v>
      </c>
      <c r="D7577">
        <v>2.93E-2</v>
      </c>
      <c r="E7577">
        <v>2.7E-2</v>
      </c>
      <c r="F7577">
        <v>0</v>
      </c>
      <c r="G7577">
        <v>3.9899999999999998E-2</v>
      </c>
    </row>
    <row r="7578" spans="1:7" x14ac:dyDescent="0.25">
      <c r="A7578">
        <v>10149999</v>
      </c>
      <c r="B7578" s="1">
        <v>41310</v>
      </c>
      <c r="C7578">
        <v>2030</v>
      </c>
      <c r="D7578">
        <v>2.0299999999999999E-2</v>
      </c>
      <c r="E7578">
        <v>2.3400000000000001E-2</v>
      </c>
      <c r="F7578">
        <v>0</v>
      </c>
      <c r="G7578">
        <v>3.09E-2</v>
      </c>
    </row>
    <row r="7579" spans="1:7" x14ac:dyDescent="0.25">
      <c r="A7579">
        <v>10149999</v>
      </c>
      <c r="B7579" s="1">
        <v>41310</v>
      </c>
      <c r="C7579">
        <v>2100</v>
      </c>
      <c r="D7579">
        <v>1.9699999999999999E-2</v>
      </c>
      <c r="E7579">
        <v>2.5000000000000001E-2</v>
      </c>
      <c r="F7579">
        <v>0</v>
      </c>
      <c r="G7579">
        <v>3.1899999999999998E-2</v>
      </c>
    </row>
    <row r="7580" spans="1:7" x14ac:dyDescent="0.25">
      <c r="A7580">
        <v>10149999</v>
      </c>
      <c r="B7580" s="1">
        <v>41310</v>
      </c>
      <c r="C7580">
        <v>2130</v>
      </c>
      <c r="D7580">
        <v>1.84E-2</v>
      </c>
      <c r="E7580">
        <v>2.3900000000000001E-2</v>
      </c>
      <c r="F7580">
        <v>0</v>
      </c>
      <c r="G7580">
        <v>3.0200000000000001E-2</v>
      </c>
    </row>
    <row r="7581" spans="1:7" x14ac:dyDescent="0.25">
      <c r="A7581">
        <v>10149999</v>
      </c>
      <c r="B7581" s="1">
        <v>41310</v>
      </c>
      <c r="C7581">
        <v>2200</v>
      </c>
      <c r="D7581">
        <v>1.89E-2</v>
      </c>
      <c r="E7581">
        <v>2.1700000000000001E-2</v>
      </c>
      <c r="F7581">
        <v>0</v>
      </c>
      <c r="G7581">
        <v>2.8799999999999999E-2</v>
      </c>
    </row>
    <row r="7582" spans="1:7" x14ac:dyDescent="0.25">
      <c r="A7582">
        <v>10149999</v>
      </c>
      <c r="B7582" s="1">
        <v>41310</v>
      </c>
      <c r="C7582">
        <v>2230</v>
      </c>
      <c r="D7582">
        <v>2.07E-2</v>
      </c>
      <c r="E7582">
        <v>2.24E-2</v>
      </c>
      <c r="F7582">
        <v>0</v>
      </c>
      <c r="G7582">
        <v>3.04E-2</v>
      </c>
    </row>
    <row r="7583" spans="1:7" x14ac:dyDescent="0.25">
      <c r="A7583">
        <v>10149999</v>
      </c>
      <c r="B7583" s="1">
        <v>41310</v>
      </c>
      <c r="C7583">
        <v>2300</v>
      </c>
      <c r="D7583">
        <v>1.7899999999999999E-2</v>
      </c>
      <c r="E7583">
        <v>1.9900000000000001E-2</v>
      </c>
      <c r="F7583">
        <v>0</v>
      </c>
      <c r="G7583">
        <v>2.6800000000000001E-2</v>
      </c>
    </row>
    <row r="7584" spans="1:7" x14ac:dyDescent="0.25">
      <c r="A7584">
        <v>10149999</v>
      </c>
      <c r="B7584" s="1">
        <v>41310</v>
      </c>
      <c r="C7584">
        <v>2330</v>
      </c>
      <c r="D7584">
        <v>1.6E-2</v>
      </c>
      <c r="E7584">
        <v>1.83E-2</v>
      </c>
      <c r="F7584">
        <v>0</v>
      </c>
      <c r="G7584">
        <v>2.4299999999999999E-2</v>
      </c>
    </row>
    <row r="7585" spans="1:7" x14ac:dyDescent="0.25">
      <c r="A7585">
        <v>10149999</v>
      </c>
      <c r="B7585" s="1">
        <v>41310</v>
      </c>
      <c r="C7585">
        <v>2400</v>
      </c>
      <c r="D7585">
        <v>1.61E-2</v>
      </c>
      <c r="E7585">
        <v>1.83E-2</v>
      </c>
      <c r="F7585">
        <v>0</v>
      </c>
      <c r="G7585">
        <v>2.4299999999999999E-2</v>
      </c>
    </row>
    <row r="7586" spans="1:7" x14ac:dyDescent="0.25">
      <c r="A7586">
        <v>10149999</v>
      </c>
      <c r="B7586" s="1">
        <v>41311</v>
      </c>
      <c r="C7586">
        <v>30</v>
      </c>
      <c r="D7586">
        <v>1.6E-2</v>
      </c>
      <c r="E7586">
        <v>1.8499999999999999E-2</v>
      </c>
      <c r="F7586">
        <v>0</v>
      </c>
      <c r="G7586">
        <v>2.46E-2</v>
      </c>
    </row>
    <row r="7587" spans="1:7" x14ac:dyDescent="0.25">
      <c r="A7587">
        <v>10149999</v>
      </c>
      <c r="B7587" s="1">
        <v>41311</v>
      </c>
      <c r="C7587">
        <v>100</v>
      </c>
      <c r="D7587">
        <v>1.6199999999999999E-2</v>
      </c>
      <c r="E7587">
        <v>1.89E-2</v>
      </c>
      <c r="F7587">
        <v>0</v>
      </c>
      <c r="G7587">
        <v>2.4799999999999999E-2</v>
      </c>
    </row>
    <row r="7588" spans="1:7" x14ac:dyDescent="0.25">
      <c r="A7588">
        <v>10149999</v>
      </c>
      <c r="B7588" s="1">
        <v>41311</v>
      </c>
      <c r="C7588">
        <v>130</v>
      </c>
      <c r="D7588">
        <v>1.6199999999999999E-2</v>
      </c>
      <c r="E7588">
        <v>1.9E-2</v>
      </c>
      <c r="F7588">
        <v>0</v>
      </c>
      <c r="G7588">
        <v>2.5000000000000001E-2</v>
      </c>
    </row>
    <row r="7589" spans="1:7" x14ac:dyDescent="0.25">
      <c r="A7589">
        <v>10149999</v>
      </c>
      <c r="B7589" s="1">
        <v>41311</v>
      </c>
      <c r="C7589">
        <v>200</v>
      </c>
      <c r="D7589">
        <v>1.6400000000000001E-2</v>
      </c>
      <c r="E7589">
        <v>1.9E-2</v>
      </c>
      <c r="F7589">
        <v>0</v>
      </c>
      <c r="G7589">
        <v>2.5100000000000001E-2</v>
      </c>
    </row>
    <row r="7590" spans="1:7" x14ac:dyDescent="0.25">
      <c r="A7590">
        <v>10149999</v>
      </c>
      <c r="B7590" s="1">
        <v>41311</v>
      </c>
      <c r="C7590">
        <v>230</v>
      </c>
      <c r="D7590">
        <v>1.61E-2</v>
      </c>
      <c r="E7590">
        <v>1.8499999999999999E-2</v>
      </c>
      <c r="F7590">
        <v>0</v>
      </c>
      <c r="G7590">
        <v>2.4500000000000001E-2</v>
      </c>
    </row>
    <row r="7591" spans="1:7" x14ac:dyDescent="0.25">
      <c r="A7591">
        <v>10149999</v>
      </c>
      <c r="B7591" s="1">
        <v>41311</v>
      </c>
      <c r="C7591">
        <v>300</v>
      </c>
      <c r="D7591">
        <v>1.5800000000000002E-2</v>
      </c>
      <c r="E7591">
        <v>1.8499999999999999E-2</v>
      </c>
      <c r="F7591">
        <v>0</v>
      </c>
      <c r="G7591">
        <v>2.4299999999999999E-2</v>
      </c>
    </row>
    <row r="7592" spans="1:7" x14ac:dyDescent="0.25">
      <c r="A7592">
        <v>10149999</v>
      </c>
      <c r="B7592" s="1">
        <v>41311</v>
      </c>
      <c r="C7592">
        <v>330</v>
      </c>
      <c r="D7592">
        <v>1.5800000000000002E-2</v>
      </c>
      <c r="E7592">
        <v>1.8599999999999998E-2</v>
      </c>
      <c r="F7592">
        <v>0</v>
      </c>
      <c r="G7592">
        <v>2.4400000000000002E-2</v>
      </c>
    </row>
    <row r="7593" spans="1:7" x14ac:dyDescent="0.25">
      <c r="A7593">
        <v>10149999</v>
      </c>
      <c r="B7593" s="1">
        <v>41311</v>
      </c>
      <c r="C7593">
        <v>400</v>
      </c>
      <c r="D7593">
        <v>1.5900000000000001E-2</v>
      </c>
      <c r="E7593">
        <v>1.8700000000000001E-2</v>
      </c>
      <c r="F7593">
        <v>0</v>
      </c>
      <c r="G7593">
        <v>2.47E-2</v>
      </c>
    </row>
    <row r="7594" spans="1:7" x14ac:dyDescent="0.25">
      <c r="A7594">
        <v>10149999</v>
      </c>
      <c r="B7594" s="1">
        <v>41311</v>
      </c>
      <c r="C7594">
        <v>430</v>
      </c>
      <c r="D7594">
        <v>1.6E-2</v>
      </c>
      <c r="E7594">
        <v>1.89E-2</v>
      </c>
      <c r="F7594">
        <v>0</v>
      </c>
      <c r="G7594">
        <v>2.47E-2</v>
      </c>
    </row>
    <row r="7595" spans="1:7" x14ac:dyDescent="0.25">
      <c r="A7595">
        <v>10149999</v>
      </c>
      <c r="B7595" s="1">
        <v>41311</v>
      </c>
      <c r="C7595">
        <v>500</v>
      </c>
      <c r="D7595">
        <v>1.5800000000000002E-2</v>
      </c>
      <c r="E7595">
        <v>1.84E-2</v>
      </c>
      <c r="F7595">
        <v>0</v>
      </c>
      <c r="G7595">
        <v>2.4199999999999999E-2</v>
      </c>
    </row>
    <row r="7596" spans="1:7" x14ac:dyDescent="0.25">
      <c r="A7596">
        <v>10149999</v>
      </c>
      <c r="B7596" s="1">
        <v>41311</v>
      </c>
      <c r="C7596">
        <v>530</v>
      </c>
      <c r="D7596">
        <v>1.5699999999999999E-2</v>
      </c>
      <c r="E7596">
        <v>1.8200000000000001E-2</v>
      </c>
      <c r="F7596">
        <v>0</v>
      </c>
      <c r="G7596">
        <v>2.41E-2</v>
      </c>
    </row>
    <row r="7597" spans="1:7" x14ac:dyDescent="0.25">
      <c r="A7597">
        <v>10149999</v>
      </c>
      <c r="B7597" s="1">
        <v>41311</v>
      </c>
      <c r="C7597">
        <v>600</v>
      </c>
      <c r="D7597">
        <v>1.5699999999999999E-2</v>
      </c>
      <c r="E7597">
        <v>1.83E-2</v>
      </c>
      <c r="F7597">
        <v>0</v>
      </c>
      <c r="G7597">
        <v>2.4E-2</v>
      </c>
    </row>
    <row r="7598" spans="1:7" x14ac:dyDescent="0.25">
      <c r="A7598">
        <v>10149999</v>
      </c>
      <c r="B7598" s="1">
        <v>41311</v>
      </c>
      <c r="C7598">
        <v>630</v>
      </c>
      <c r="D7598">
        <v>1.95E-2</v>
      </c>
      <c r="E7598">
        <v>2.5000000000000001E-2</v>
      </c>
      <c r="F7598">
        <v>0</v>
      </c>
      <c r="G7598">
        <v>3.1800000000000002E-2</v>
      </c>
    </row>
    <row r="7599" spans="1:7" x14ac:dyDescent="0.25">
      <c r="A7599">
        <v>10149999</v>
      </c>
      <c r="B7599" s="1">
        <v>41311</v>
      </c>
      <c r="C7599">
        <v>700</v>
      </c>
      <c r="D7599">
        <v>2.6800000000000001E-2</v>
      </c>
      <c r="E7599">
        <v>3.9600000000000003E-2</v>
      </c>
      <c r="F7599">
        <v>0</v>
      </c>
      <c r="G7599">
        <v>4.7800000000000002E-2</v>
      </c>
    </row>
    <row r="7600" spans="1:7" x14ac:dyDescent="0.25">
      <c r="A7600">
        <v>10149999</v>
      </c>
      <c r="B7600" s="1">
        <v>41311</v>
      </c>
      <c r="C7600">
        <v>730</v>
      </c>
      <c r="D7600">
        <v>2.81E-2</v>
      </c>
      <c r="E7600">
        <v>3.9699999999999999E-2</v>
      </c>
      <c r="F7600">
        <v>0</v>
      </c>
      <c r="G7600">
        <v>4.87E-2</v>
      </c>
    </row>
    <row r="7601" spans="1:7" x14ac:dyDescent="0.25">
      <c r="A7601">
        <v>10149999</v>
      </c>
      <c r="B7601" s="1">
        <v>41311</v>
      </c>
      <c r="C7601">
        <v>800</v>
      </c>
      <c r="D7601">
        <v>2.9700000000000001E-2</v>
      </c>
      <c r="E7601">
        <v>3.7100000000000001E-2</v>
      </c>
      <c r="F7601">
        <v>0</v>
      </c>
      <c r="G7601">
        <v>4.7699999999999999E-2</v>
      </c>
    </row>
    <row r="7602" spans="1:7" x14ac:dyDescent="0.25">
      <c r="A7602">
        <v>10149999</v>
      </c>
      <c r="B7602" s="1">
        <v>41311</v>
      </c>
      <c r="C7602">
        <v>830</v>
      </c>
      <c r="D7602">
        <v>2.5000000000000001E-2</v>
      </c>
      <c r="E7602">
        <v>2.7699999999999999E-2</v>
      </c>
      <c r="F7602">
        <v>0</v>
      </c>
      <c r="G7602">
        <v>3.73E-2</v>
      </c>
    </row>
    <row r="7603" spans="1:7" x14ac:dyDescent="0.25">
      <c r="A7603">
        <v>10149999</v>
      </c>
      <c r="B7603" s="1">
        <v>41311</v>
      </c>
      <c r="C7603">
        <v>900</v>
      </c>
      <c r="D7603">
        <v>5.3400000000000003E-2</v>
      </c>
      <c r="E7603">
        <v>3.1099999999999999E-2</v>
      </c>
      <c r="F7603">
        <v>0</v>
      </c>
      <c r="G7603">
        <v>6.2300000000000001E-2</v>
      </c>
    </row>
    <row r="7604" spans="1:7" x14ac:dyDescent="0.25">
      <c r="A7604">
        <v>10149999</v>
      </c>
      <c r="B7604" s="1">
        <v>41311</v>
      </c>
      <c r="C7604">
        <v>930</v>
      </c>
      <c r="D7604">
        <v>0.16819999999999999</v>
      </c>
      <c r="E7604">
        <v>8.6800000000000002E-2</v>
      </c>
      <c r="F7604">
        <v>0</v>
      </c>
      <c r="G7604">
        <v>0.1893</v>
      </c>
    </row>
    <row r="7605" spans="1:7" x14ac:dyDescent="0.25">
      <c r="A7605">
        <v>10149999</v>
      </c>
      <c r="B7605" s="1">
        <v>41311</v>
      </c>
      <c r="C7605">
        <v>1000</v>
      </c>
      <c r="D7605">
        <v>0.22209999999999999</v>
      </c>
      <c r="E7605">
        <v>0.1111</v>
      </c>
      <c r="F7605">
        <v>0</v>
      </c>
      <c r="G7605">
        <v>0.24840000000000001</v>
      </c>
    </row>
    <row r="7606" spans="1:7" x14ac:dyDescent="0.25">
      <c r="A7606">
        <v>10149999</v>
      </c>
      <c r="B7606" s="1">
        <v>41311</v>
      </c>
      <c r="C7606">
        <v>1030</v>
      </c>
      <c r="D7606">
        <v>0.23280000000000001</v>
      </c>
      <c r="E7606">
        <v>0.1119</v>
      </c>
      <c r="F7606">
        <v>0</v>
      </c>
      <c r="G7606">
        <v>0.25829999999999997</v>
      </c>
    </row>
    <row r="7607" spans="1:7" x14ac:dyDescent="0.25">
      <c r="A7607">
        <v>10149999</v>
      </c>
      <c r="B7607" s="1">
        <v>41311</v>
      </c>
      <c r="C7607">
        <v>1100</v>
      </c>
      <c r="D7607">
        <v>0.26979999999999998</v>
      </c>
      <c r="E7607">
        <v>0.12790000000000001</v>
      </c>
      <c r="F7607">
        <v>0</v>
      </c>
      <c r="G7607">
        <v>0.29870000000000002</v>
      </c>
    </row>
    <row r="7608" spans="1:7" x14ac:dyDescent="0.25">
      <c r="A7608">
        <v>10149999</v>
      </c>
      <c r="B7608" s="1">
        <v>41311</v>
      </c>
      <c r="C7608">
        <v>1130</v>
      </c>
      <c r="D7608">
        <v>0.2964</v>
      </c>
      <c r="E7608">
        <v>0.15609999999999999</v>
      </c>
      <c r="F7608">
        <v>0</v>
      </c>
      <c r="G7608">
        <v>0.33500000000000002</v>
      </c>
    </row>
    <row r="7609" spans="1:7" x14ac:dyDescent="0.25">
      <c r="A7609">
        <v>10149999</v>
      </c>
      <c r="B7609" s="1">
        <v>41311</v>
      </c>
      <c r="C7609">
        <v>1200</v>
      </c>
      <c r="D7609">
        <v>0.31330000000000002</v>
      </c>
      <c r="E7609">
        <v>0.1656</v>
      </c>
      <c r="F7609">
        <v>0</v>
      </c>
      <c r="G7609">
        <v>0.35449999999999998</v>
      </c>
    </row>
    <row r="7610" spans="1:7" x14ac:dyDescent="0.25">
      <c r="A7610">
        <v>10149999</v>
      </c>
      <c r="B7610" s="1">
        <v>41311</v>
      </c>
      <c r="C7610">
        <v>1230</v>
      </c>
      <c r="D7610">
        <v>0.29320000000000002</v>
      </c>
      <c r="E7610">
        <v>0.15759999999999999</v>
      </c>
      <c r="F7610">
        <v>0</v>
      </c>
      <c r="G7610">
        <v>0.33279999999999998</v>
      </c>
    </row>
    <row r="7611" spans="1:7" x14ac:dyDescent="0.25">
      <c r="A7611">
        <v>10149999</v>
      </c>
      <c r="B7611" s="1">
        <v>41311</v>
      </c>
      <c r="C7611">
        <v>1300</v>
      </c>
      <c r="D7611">
        <v>0.3175</v>
      </c>
      <c r="E7611">
        <v>0.18</v>
      </c>
      <c r="F7611">
        <v>0</v>
      </c>
      <c r="G7611">
        <v>0.3649</v>
      </c>
    </row>
    <row r="7612" spans="1:7" x14ac:dyDescent="0.25">
      <c r="A7612">
        <v>10149999</v>
      </c>
      <c r="B7612" s="1">
        <v>41311</v>
      </c>
      <c r="C7612">
        <v>1330</v>
      </c>
      <c r="D7612">
        <v>0.31059999999999999</v>
      </c>
      <c r="E7612">
        <v>0.1789</v>
      </c>
      <c r="F7612">
        <v>0</v>
      </c>
      <c r="G7612">
        <v>0.35849999999999999</v>
      </c>
    </row>
    <row r="7613" spans="1:7" x14ac:dyDescent="0.25">
      <c r="A7613">
        <v>10149999</v>
      </c>
      <c r="B7613" s="1">
        <v>41311</v>
      </c>
      <c r="C7613">
        <v>1400</v>
      </c>
      <c r="D7613">
        <v>0.26379999999999998</v>
      </c>
      <c r="E7613">
        <v>0.1532</v>
      </c>
      <c r="F7613">
        <v>0</v>
      </c>
      <c r="G7613">
        <v>0.30509999999999998</v>
      </c>
    </row>
    <row r="7614" spans="1:7" x14ac:dyDescent="0.25">
      <c r="A7614">
        <v>10149999</v>
      </c>
      <c r="B7614" s="1">
        <v>41311</v>
      </c>
      <c r="C7614">
        <v>1430</v>
      </c>
      <c r="D7614">
        <v>0.2296</v>
      </c>
      <c r="E7614">
        <v>0.12529999999999999</v>
      </c>
      <c r="F7614">
        <v>0</v>
      </c>
      <c r="G7614">
        <v>0.26150000000000001</v>
      </c>
    </row>
    <row r="7615" spans="1:7" x14ac:dyDescent="0.25">
      <c r="A7615">
        <v>10149999</v>
      </c>
      <c r="B7615" s="1">
        <v>41311</v>
      </c>
      <c r="C7615">
        <v>1500</v>
      </c>
      <c r="D7615">
        <v>0.2576</v>
      </c>
      <c r="E7615">
        <v>0.13289999999999999</v>
      </c>
      <c r="F7615">
        <v>0</v>
      </c>
      <c r="G7615">
        <v>0.28999999999999998</v>
      </c>
    </row>
    <row r="7616" spans="1:7" x14ac:dyDescent="0.25">
      <c r="A7616">
        <v>10149999</v>
      </c>
      <c r="B7616" s="1">
        <v>41311</v>
      </c>
      <c r="C7616">
        <v>1530</v>
      </c>
      <c r="D7616">
        <v>0.28510000000000002</v>
      </c>
      <c r="E7616">
        <v>0.16400000000000001</v>
      </c>
      <c r="F7616">
        <v>0</v>
      </c>
      <c r="G7616">
        <v>0.32900000000000001</v>
      </c>
    </row>
    <row r="7617" spans="1:7" x14ac:dyDescent="0.25">
      <c r="A7617">
        <v>10149999</v>
      </c>
      <c r="B7617" s="1">
        <v>41311</v>
      </c>
      <c r="C7617">
        <v>1600</v>
      </c>
      <c r="D7617">
        <v>0.28949999999999998</v>
      </c>
      <c r="E7617">
        <v>0.16589999999999999</v>
      </c>
      <c r="F7617">
        <v>0</v>
      </c>
      <c r="G7617">
        <v>0.3337</v>
      </c>
    </row>
    <row r="7618" spans="1:7" x14ac:dyDescent="0.25">
      <c r="A7618">
        <v>10149999</v>
      </c>
      <c r="B7618" s="1">
        <v>41311</v>
      </c>
      <c r="C7618">
        <v>1630</v>
      </c>
      <c r="D7618">
        <v>0.2858</v>
      </c>
      <c r="E7618">
        <v>0.16539999999999999</v>
      </c>
      <c r="F7618">
        <v>0</v>
      </c>
      <c r="G7618">
        <v>0.33029999999999998</v>
      </c>
    </row>
    <row r="7619" spans="1:7" x14ac:dyDescent="0.25">
      <c r="A7619">
        <v>10149999</v>
      </c>
      <c r="B7619" s="1">
        <v>41311</v>
      </c>
      <c r="C7619">
        <v>1700</v>
      </c>
      <c r="D7619">
        <v>0.22270000000000001</v>
      </c>
      <c r="E7619">
        <v>0.1351</v>
      </c>
      <c r="F7619">
        <v>0</v>
      </c>
      <c r="G7619">
        <v>0.26040000000000002</v>
      </c>
    </row>
    <row r="7620" spans="1:7" x14ac:dyDescent="0.25">
      <c r="A7620">
        <v>10149999</v>
      </c>
      <c r="B7620" s="1">
        <v>41311</v>
      </c>
      <c r="C7620">
        <v>1730</v>
      </c>
      <c r="D7620">
        <v>0.2258</v>
      </c>
      <c r="E7620">
        <v>0.13950000000000001</v>
      </c>
      <c r="F7620">
        <v>0</v>
      </c>
      <c r="G7620">
        <v>0.26550000000000001</v>
      </c>
    </row>
    <row r="7621" spans="1:7" x14ac:dyDescent="0.25">
      <c r="A7621">
        <v>10149999</v>
      </c>
      <c r="B7621" s="1">
        <v>41311</v>
      </c>
      <c r="C7621">
        <v>1800</v>
      </c>
      <c r="D7621">
        <v>0.2409</v>
      </c>
      <c r="E7621">
        <v>0.1489</v>
      </c>
      <c r="F7621">
        <v>0</v>
      </c>
      <c r="G7621">
        <v>0.28320000000000001</v>
      </c>
    </row>
    <row r="7622" spans="1:7" x14ac:dyDescent="0.25">
      <c r="A7622">
        <v>10149999</v>
      </c>
      <c r="B7622" s="1">
        <v>41311</v>
      </c>
      <c r="C7622">
        <v>1830</v>
      </c>
      <c r="D7622">
        <v>0.14319999999999999</v>
      </c>
      <c r="E7622">
        <v>9.9000000000000005E-2</v>
      </c>
      <c r="F7622">
        <v>0</v>
      </c>
      <c r="G7622">
        <v>0.17399999999999999</v>
      </c>
    </row>
    <row r="7623" spans="1:7" x14ac:dyDescent="0.25">
      <c r="A7623">
        <v>10149999</v>
      </c>
      <c r="B7623" s="1">
        <v>41311</v>
      </c>
      <c r="C7623">
        <v>1900</v>
      </c>
      <c r="D7623">
        <v>2.0199999999999999E-2</v>
      </c>
      <c r="E7623">
        <v>1.6299999999999999E-2</v>
      </c>
      <c r="F7623">
        <v>0</v>
      </c>
      <c r="G7623">
        <v>2.6100000000000002E-2</v>
      </c>
    </row>
    <row r="7624" spans="1:7" x14ac:dyDescent="0.25">
      <c r="A7624">
        <v>10149999</v>
      </c>
      <c r="B7624" s="1">
        <v>41311</v>
      </c>
      <c r="C7624">
        <v>1930</v>
      </c>
      <c r="D7624">
        <v>1.6400000000000001E-2</v>
      </c>
      <c r="E7624">
        <v>1.7100000000000001E-2</v>
      </c>
      <c r="F7624">
        <v>0</v>
      </c>
      <c r="G7624">
        <v>2.3699999999999999E-2</v>
      </c>
    </row>
    <row r="7625" spans="1:7" x14ac:dyDescent="0.25">
      <c r="A7625">
        <v>10149999</v>
      </c>
      <c r="B7625" s="1">
        <v>41311</v>
      </c>
      <c r="C7625">
        <v>2000</v>
      </c>
      <c r="D7625">
        <v>1.9400000000000001E-2</v>
      </c>
      <c r="E7625">
        <v>2.12E-2</v>
      </c>
      <c r="F7625">
        <v>0</v>
      </c>
      <c r="G7625">
        <v>2.8799999999999999E-2</v>
      </c>
    </row>
    <row r="7626" spans="1:7" x14ac:dyDescent="0.25">
      <c r="A7626">
        <v>10149999</v>
      </c>
      <c r="B7626" s="1">
        <v>41311</v>
      </c>
      <c r="C7626">
        <v>2030</v>
      </c>
      <c r="D7626">
        <v>1.9699999999999999E-2</v>
      </c>
      <c r="E7626">
        <v>2.01E-2</v>
      </c>
      <c r="F7626">
        <v>0</v>
      </c>
      <c r="G7626">
        <v>2.81E-2</v>
      </c>
    </row>
    <row r="7627" spans="1:7" x14ac:dyDescent="0.25">
      <c r="A7627">
        <v>10149999</v>
      </c>
      <c r="B7627" s="1">
        <v>41311</v>
      </c>
      <c r="C7627">
        <v>2100</v>
      </c>
      <c r="D7627">
        <v>2.1000000000000001E-2</v>
      </c>
      <c r="E7627">
        <v>2.4199999999999999E-2</v>
      </c>
      <c r="F7627">
        <v>0</v>
      </c>
      <c r="G7627">
        <v>3.2099999999999997E-2</v>
      </c>
    </row>
    <row r="7628" spans="1:7" x14ac:dyDescent="0.25">
      <c r="A7628">
        <v>10149999</v>
      </c>
      <c r="B7628" s="1">
        <v>41311</v>
      </c>
      <c r="C7628">
        <v>2130</v>
      </c>
      <c r="D7628">
        <v>1.7999999999999999E-2</v>
      </c>
      <c r="E7628">
        <v>1.9900000000000001E-2</v>
      </c>
      <c r="F7628">
        <v>0</v>
      </c>
      <c r="G7628">
        <v>2.6800000000000001E-2</v>
      </c>
    </row>
    <row r="7629" spans="1:7" x14ac:dyDescent="0.25">
      <c r="A7629">
        <v>10149999</v>
      </c>
      <c r="B7629" s="1">
        <v>41311</v>
      </c>
      <c r="C7629">
        <v>2200</v>
      </c>
      <c r="D7629">
        <v>1.84E-2</v>
      </c>
      <c r="E7629">
        <v>1.7999999999999999E-2</v>
      </c>
      <c r="F7629">
        <v>0</v>
      </c>
      <c r="G7629">
        <v>2.58E-2</v>
      </c>
    </row>
    <row r="7630" spans="1:7" x14ac:dyDescent="0.25">
      <c r="A7630">
        <v>10149999</v>
      </c>
      <c r="B7630" s="1">
        <v>41311</v>
      </c>
      <c r="C7630">
        <v>2230</v>
      </c>
      <c r="D7630">
        <v>1.89E-2</v>
      </c>
      <c r="E7630">
        <v>1.8700000000000001E-2</v>
      </c>
      <c r="F7630">
        <v>0</v>
      </c>
      <c r="G7630">
        <v>2.6599999999999999E-2</v>
      </c>
    </row>
    <row r="7631" spans="1:7" x14ac:dyDescent="0.25">
      <c r="A7631">
        <v>10149999</v>
      </c>
      <c r="B7631" s="1">
        <v>41311</v>
      </c>
      <c r="C7631">
        <v>2300</v>
      </c>
      <c r="D7631">
        <v>1.7000000000000001E-2</v>
      </c>
      <c r="E7631">
        <v>1.67E-2</v>
      </c>
      <c r="F7631">
        <v>0</v>
      </c>
      <c r="G7631">
        <v>2.3800000000000002E-2</v>
      </c>
    </row>
    <row r="7632" spans="1:7" x14ac:dyDescent="0.25">
      <c r="A7632">
        <v>10149999</v>
      </c>
      <c r="B7632" s="1">
        <v>41311</v>
      </c>
      <c r="C7632">
        <v>2330</v>
      </c>
      <c r="D7632">
        <v>1.5599999999999999E-2</v>
      </c>
      <c r="E7632">
        <v>1.6400000000000001E-2</v>
      </c>
      <c r="F7632">
        <v>0</v>
      </c>
      <c r="G7632">
        <v>2.2599999999999999E-2</v>
      </c>
    </row>
    <row r="7633" spans="1:7" x14ac:dyDescent="0.25">
      <c r="A7633">
        <v>10149999</v>
      </c>
      <c r="B7633" s="1">
        <v>41311</v>
      </c>
      <c r="C7633">
        <v>2400</v>
      </c>
      <c r="D7633">
        <v>1.5800000000000002E-2</v>
      </c>
      <c r="E7633">
        <v>1.67E-2</v>
      </c>
      <c r="F7633">
        <v>0</v>
      </c>
      <c r="G7633">
        <v>2.3099999999999999E-2</v>
      </c>
    </row>
    <row r="7634" spans="1:7" x14ac:dyDescent="0.25">
      <c r="A7634">
        <v>10149999</v>
      </c>
      <c r="B7634" s="1">
        <v>41312</v>
      </c>
      <c r="C7634">
        <v>30</v>
      </c>
      <c r="D7634">
        <v>1.6E-2</v>
      </c>
      <c r="E7634">
        <v>1.7000000000000001E-2</v>
      </c>
      <c r="F7634">
        <v>0</v>
      </c>
      <c r="G7634">
        <v>2.3199999999999998E-2</v>
      </c>
    </row>
    <row r="7635" spans="1:7" x14ac:dyDescent="0.25">
      <c r="A7635">
        <v>10149999</v>
      </c>
      <c r="B7635" s="1">
        <v>41312</v>
      </c>
      <c r="C7635">
        <v>100</v>
      </c>
      <c r="D7635">
        <v>1.6199999999999999E-2</v>
      </c>
      <c r="E7635">
        <v>1.7299999999999999E-2</v>
      </c>
      <c r="F7635">
        <v>0</v>
      </c>
      <c r="G7635">
        <v>2.3800000000000002E-2</v>
      </c>
    </row>
    <row r="7636" spans="1:7" x14ac:dyDescent="0.25">
      <c r="A7636">
        <v>10149999</v>
      </c>
      <c r="B7636" s="1">
        <v>41312</v>
      </c>
      <c r="C7636">
        <v>130</v>
      </c>
      <c r="D7636">
        <v>1.6400000000000001E-2</v>
      </c>
      <c r="E7636">
        <v>1.7500000000000002E-2</v>
      </c>
      <c r="F7636">
        <v>0</v>
      </c>
      <c r="G7636">
        <v>2.4E-2</v>
      </c>
    </row>
    <row r="7637" spans="1:7" x14ac:dyDescent="0.25">
      <c r="A7637">
        <v>10149999</v>
      </c>
      <c r="B7637" s="1">
        <v>41312</v>
      </c>
      <c r="C7637">
        <v>200</v>
      </c>
      <c r="D7637">
        <v>1.6400000000000001E-2</v>
      </c>
      <c r="E7637">
        <v>1.77E-2</v>
      </c>
      <c r="F7637">
        <v>0</v>
      </c>
      <c r="G7637">
        <v>2.41E-2</v>
      </c>
    </row>
    <row r="7638" spans="1:7" x14ac:dyDescent="0.25">
      <c r="A7638">
        <v>10149999</v>
      </c>
      <c r="B7638" s="1">
        <v>41312</v>
      </c>
      <c r="C7638">
        <v>230</v>
      </c>
      <c r="D7638">
        <v>1.6299999999999999E-2</v>
      </c>
      <c r="E7638">
        <v>1.7600000000000001E-2</v>
      </c>
      <c r="F7638">
        <v>0</v>
      </c>
      <c r="G7638">
        <v>2.4E-2</v>
      </c>
    </row>
    <row r="7639" spans="1:7" x14ac:dyDescent="0.25">
      <c r="A7639">
        <v>10149999</v>
      </c>
      <c r="B7639" s="1">
        <v>41312</v>
      </c>
      <c r="C7639">
        <v>300</v>
      </c>
      <c r="D7639">
        <v>1.6500000000000001E-2</v>
      </c>
      <c r="E7639">
        <v>1.7899999999999999E-2</v>
      </c>
      <c r="F7639">
        <v>0</v>
      </c>
      <c r="G7639">
        <v>2.4299999999999999E-2</v>
      </c>
    </row>
    <row r="7640" spans="1:7" x14ac:dyDescent="0.25">
      <c r="A7640">
        <v>10149999</v>
      </c>
      <c r="B7640" s="1">
        <v>41312</v>
      </c>
      <c r="C7640">
        <v>330</v>
      </c>
      <c r="D7640">
        <v>1.66E-2</v>
      </c>
      <c r="E7640">
        <v>1.7999999999999999E-2</v>
      </c>
      <c r="F7640">
        <v>0</v>
      </c>
      <c r="G7640">
        <v>2.4500000000000001E-2</v>
      </c>
    </row>
    <row r="7641" spans="1:7" x14ac:dyDescent="0.25">
      <c r="A7641">
        <v>10149999</v>
      </c>
      <c r="B7641" s="1">
        <v>41312</v>
      </c>
      <c r="C7641">
        <v>400</v>
      </c>
      <c r="D7641">
        <v>1.66E-2</v>
      </c>
      <c r="E7641">
        <v>1.7999999999999999E-2</v>
      </c>
      <c r="F7641">
        <v>0</v>
      </c>
      <c r="G7641">
        <v>2.4500000000000001E-2</v>
      </c>
    </row>
    <row r="7642" spans="1:7" x14ac:dyDescent="0.25">
      <c r="A7642">
        <v>10149999</v>
      </c>
      <c r="B7642" s="1">
        <v>41312</v>
      </c>
      <c r="C7642">
        <v>430</v>
      </c>
      <c r="D7642">
        <v>1.67E-2</v>
      </c>
      <c r="E7642">
        <v>1.8200000000000001E-2</v>
      </c>
      <c r="F7642">
        <v>0</v>
      </c>
      <c r="G7642">
        <v>2.47E-2</v>
      </c>
    </row>
    <row r="7643" spans="1:7" x14ac:dyDescent="0.25">
      <c r="A7643">
        <v>10149999</v>
      </c>
      <c r="B7643" s="1">
        <v>41312</v>
      </c>
      <c r="C7643">
        <v>500</v>
      </c>
      <c r="D7643">
        <v>1.66E-2</v>
      </c>
      <c r="E7643">
        <v>1.8200000000000001E-2</v>
      </c>
      <c r="F7643">
        <v>0</v>
      </c>
      <c r="G7643">
        <v>2.47E-2</v>
      </c>
    </row>
    <row r="7644" spans="1:7" x14ac:dyDescent="0.25">
      <c r="A7644">
        <v>10149999</v>
      </c>
      <c r="B7644" s="1">
        <v>41312</v>
      </c>
      <c r="C7644">
        <v>530</v>
      </c>
      <c r="D7644">
        <v>1.67E-2</v>
      </c>
      <c r="E7644">
        <v>1.7999999999999999E-2</v>
      </c>
      <c r="F7644">
        <v>0</v>
      </c>
      <c r="G7644">
        <v>2.4500000000000001E-2</v>
      </c>
    </row>
    <row r="7645" spans="1:7" x14ac:dyDescent="0.25">
      <c r="A7645">
        <v>10149999</v>
      </c>
      <c r="B7645" s="1">
        <v>41312</v>
      </c>
      <c r="C7645">
        <v>600</v>
      </c>
      <c r="D7645">
        <v>1.6400000000000001E-2</v>
      </c>
      <c r="E7645">
        <v>1.7600000000000001E-2</v>
      </c>
      <c r="F7645">
        <v>0</v>
      </c>
      <c r="G7645">
        <v>2.41E-2</v>
      </c>
    </row>
    <row r="7646" spans="1:7" x14ac:dyDescent="0.25">
      <c r="A7646">
        <v>10149999</v>
      </c>
      <c r="B7646" s="1">
        <v>41312</v>
      </c>
      <c r="C7646">
        <v>630</v>
      </c>
      <c r="D7646">
        <v>1.66E-2</v>
      </c>
      <c r="E7646">
        <v>2.01E-2</v>
      </c>
      <c r="F7646">
        <v>0</v>
      </c>
      <c r="G7646">
        <v>2.6100000000000002E-2</v>
      </c>
    </row>
    <row r="7647" spans="1:7" x14ac:dyDescent="0.25">
      <c r="A7647">
        <v>10149999</v>
      </c>
      <c r="B7647" s="1">
        <v>41312</v>
      </c>
      <c r="C7647">
        <v>700</v>
      </c>
      <c r="D7647">
        <v>2.7300000000000001E-2</v>
      </c>
      <c r="E7647">
        <v>3.9E-2</v>
      </c>
      <c r="F7647">
        <v>0</v>
      </c>
      <c r="G7647">
        <v>4.7699999999999999E-2</v>
      </c>
    </row>
    <row r="7648" spans="1:7" x14ac:dyDescent="0.25">
      <c r="A7648">
        <v>10149999</v>
      </c>
      <c r="B7648" s="1">
        <v>41312</v>
      </c>
      <c r="C7648">
        <v>730</v>
      </c>
      <c r="D7648">
        <v>3.1899999999999998E-2</v>
      </c>
      <c r="E7648">
        <v>3.9800000000000002E-2</v>
      </c>
      <c r="F7648">
        <v>0</v>
      </c>
      <c r="G7648">
        <v>5.0999999999999997E-2</v>
      </c>
    </row>
    <row r="7649" spans="1:7" x14ac:dyDescent="0.25">
      <c r="A7649">
        <v>10149999</v>
      </c>
      <c r="B7649" s="1">
        <v>41312</v>
      </c>
      <c r="C7649">
        <v>800</v>
      </c>
      <c r="D7649">
        <v>2.81E-2</v>
      </c>
      <c r="E7649">
        <v>3.4500000000000003E-2</v>
      </c>
      <c r="F7649">
        <v>0</v>
      </c>
      <c r="G7649">
        <v>4.4600000000000001E-2</v>
      </c>
    </row>
    <row r="7650" spans="1:7" x14ac:dyDescent="0.25">
      <c r="A7650">
        <v>10149999</v>
      </c>
      <c r="B7650" s="1">
        <v>41312</v>
      </c>
      <c r="C7650">
        <v>830</v>
      </c>
      <c r="D7650">
        <v>2.47E-2</v>
      </c>
      <c r="E7650">
        <v>2.7099999999999999E-2</v>
      </c>
      <c r="F7650">
        <v>0</v>
      </c>
      <c r="G7650">
        <v>3.6600000000000001E-2</v>
      </c>
    </row>
    <row r="7651" spans="1:7" x14ac:dyDescent="0.25">
      <c r="A7651">
        <v>10149999</v>
      </c>
      <c r="B7651" s="1">
        <v>41312</v>
      </c>
      <c r="C7651">
        <v>900</v>
      </c>
      <c r="D7651">
        <v>1.38E-2</v>
      </c>
      <c r="E7651">
        <v>1.2500000000000001E-2</v>
      </c>
      <c r="F7651">
        <v>0</v>
      </c>
      <c r="G7651">
        <v>1.8700000000000001E-2</v>
      </c>
    </row>
    <row r="7652" spans="1:7" x14ac:dyDescent="0.25">
      <c r="A7652">
        <v>10149999</v>
      </c>
      <c r="B7652" s="1">
        <v>41312</v>
      </c>
      <c r="C7652">
        <v>930</v>
      </c>
      <c r="D7652">
        <v>9.1700000000000004E-2</v>
      </c>
      <c r="E7652">
        <v>3.8300000000000001E-2</v>
      </c>
      <c r="F7652">
        <v>0</v>
      </c>
      <c r="G7652">
        <v>9.9500000000000005E-2</v>
      </c>
    </row>
    <row r="7653" spans="1:7" x14ac:dyDescent="0.25">
      <c r="A7653">
        <v>10149999</v>
      </c>
      <c r="B7653" s="1">
        <v>41312</v>
      </c>
      <c r="C7653">
        <v>1000</v>
      </c>
      <c r="D7653">
        <v>8.5300000000000001E-2</v>
      </c>
      <c r="E7653">
        <v>3.4000000000000002E-2</v>
      </c>
      <c r="F7653">
        <v>0</v>
      </c>
      <c r="G7653">
        <v>9.1899999999999996E-2</v>
      </c>
    </row>
    <row r="7654" spans="1:7" x14ac:dyDescent="0.25">
      <c r="A7654">
        <v>10149999</v>
      </c>
      <c r="B7654" s="1">
        <v>41312</v>
      </c>
      <c r="C7654">
        <v>1030</v>
      </c>
      <c r="D7654">
        <v>9.4999999999999998E-3</v>
      </c>
      <c r="E7654">
        <v>5.7000000000000002E-3</v>
      </c>
      <c r="F7654">
        <v>0</v>
      </c>
      <c r="G7654">
        <v>1.0999999999999999E-2</v>
      </c>
    </row>
    <row r="7655" spans="1:7" x14ac:dyDescent="0.25">
      <c r="A7655">
        <v>10149999</v>
      </c>
      <c r="B7655" s="1">
        <v>41312</v>
      </c>
      <c r="C7655">
        <v>1100</v>
      </c>
      <c r="D7655">
        <v>1.0500000000000001E-2</v>
      </c>
      <c r="E7655">
        <v>7.4000000000000003E-3</v>
      </c>
      <c r="F7655">
        <v>0</v>
      </c>
      <c r="G7655">
        <v>1.29E-2</v>
      </c>
    </row>
    <row r="7656" spans="1:7" x14ac:dyDescent="0.25">
      <c r="A7656">
        <v>10149999</v>
      </c>
      <c r="B7656" s="1">
        <v>41312</v>
      </c>
      <c r="C7656">
        <v>1130</v>
      </c>
      <c r="D7656">
        <v>1.7600000000000001E-2</v>
      </c>
      <c r="E7656">
        <v>1.29E-2</v>
      </c>
      <c r="F7656">
        <v>0</v>
      </c>
      <c r="G7656">
        <v>2.1999999999999999E-2</v>
      </c>
    </row>
    <row r="7657" spans="1:7" x14ac:dyDescent="0.25">
      <c r="A7657">
        <v>10149999</v>
      </c>
      <c r="B7657" s="1">
        <v>41312</v>
      </c>
      <c r="C7657">
        <v>1200</v>
      </c>
      <c r="D7657">
        <v>1.1900000000000001E-2</v>
      </c>
      <c r="E7657">
        <v>9.5999999999999992E-3</v>
      </c>
      <c r="F7657">
        <v>0</v>
      </c>
      <c r="G7657">
        <v>1.52E-2</v>
      </c>
    </row>
    <row r="7658" spans="1:7" x14ac:dyDescent="0.25">
      <c r="A7658">
        <v>10149999</v>
      </c>
      <c r="B7658" s="1">
        <v>41312</v>
      </c>
      <c r="C7658">
        <v>1230</v>
      </c>
      <c r="D7658">
        <v>4.0899999999999999E-2</v>
      </c>
      <c r="E7658">
        <v>2.75E-2</v>
      </c>
      <c r="F7658">
        <v>0</v>
      </c>
      <c r="G7658">
        <v>4.9299999999999997E-2</v>
      </c>
    </row>
    <row r="7659" spans="1:7" x14ac:dyDescent="0.25">
      <c r="A7659">
        <v>10149999</v>
      </c>
      <c r="B7659" s="1">
        <v>41312</v>
      </c>
      <c r="C7659">
        <v>1300</v>
      </c>
      <c r="D7659">
        <v>1.5699999999999999E-2</v>
      </c>
      <c r="E7659">
        <v>1.1599999999999999E-2</v>
      </c>
      <c r="F7659">
        <v>0</v>
      </c>
      <c r="G7659">
        <v>1.95E-2</v>
      </c>
    </row>
    <row r="7660" spans="1:7" x14ac:dyDescent="0.25">
      <c r="A7660">
        <v>10149999</v>
      </c>
      <c r="B7660" s="1">
        <v>41312</v>
      </c>
      <c r="C7660">
        <v>1330</v>
      </c>
      <c r="D7660">
        <v>1.17E-2</v>
      </c>
      <c r="E7660">
        <v>8.8000000000000005E-3</v>
      </c>
      <c r="F7660">
        <v>0</v>
      </c>
      <c r="G7660">
        <v>1.47E-2</v>
      </c>
    </row>
    <row r="7661" spans="1:7" x14ac:dyDescent="0.25">
      <c r="A7661">
        <v>10149999</v>
      </c>
      <c r="B7661" s="1">
        <v>41312</v>
      </c>
      <c r="C7661">
        <v>1400</v>
      </c>
      <c r="D7661">
        <v>1.18E-2</v>
      </c>
      <c r="E7661">
        <v>9.4999999999999998E-3</v>
      </c>
      <c r="F7661">
        <v>0</v>
      </c>
      <c r="G7661">
        <v>1.52E-2</v>
      </c>
    </row>
    <row r="7662" spans="1:7" x14ac:dyDescent="0.25">
      <c r="A7662">
        <v>10149999</v>
      </c>
      <c r="B7662" s="1">
        <v>41312</v>
      </c>
      <c r="C7662">
        <v>1430</v>
      </c>
      <c r="D7662">
        <v>1.0800000000000001E-2</v>
      </c>
      <c r="E7662">
        <v>8.3999999999999995E-3</v>
      </c>
      <c r="F7662">
        <v>0</v>
      </c>
      <c r="G7662">
        <v>1.3599999999999999E-2</v>
      </c>
    </row>
    <row r="7663" spans="1:7" x14ac:dyDescent="0.25">
      <c r="A7663">
        <v>10149999</v>
      </c>
      <c r="B7663" s="1">
        <v>41312</v>
      </c>
      <c r="C7663">
        <v>1500</v>
      </c>
      <c r="D7663">
        <v>1.21E-2</v>
      </c>
      <c r="E7663">
        <v>8.0999999999999996E-3</v>
      </c>
      <c r="F7663">
        <v>0</v>
      </c>
      <c r="G7663">
        <v>1.4500000000000001E-2</v>
      </c>
    </row>
    <row r="7664" spans="1:7" x14ac:dyDescent="0.25">
      <c r="A7664">
        <v>10149999</v>
      </c>
      <c r="B7664" s="1">
        <v>41312</v>
      </c>
      <c r="C7664">
        <v>1530</v>
      </c>
      <c r="D7664">
        <v>1.26E-2</v>
      </c>
      <c r="E7664">
        <v>8.6E-3</v>
      </c>
      <c r="F7664">
        <v>0</v>
      </c>
      <c r="G7664">
        <v>1.54E-2</v>
      </c>
    </row>
    <row r="7665" spans="1:7" x14ac:dyDescent="0.25">
      <c r="A7665">
        <v>10149999</v>
      </c>
      <c r="B7665" s="1">
        <v>41312</v>
      </c>
      <c r="C7665">
        <v>1600</v>
      </c>
      <c r="D7665">
        <v>1.21E-2</v>
      </c>
      <c r="E7665">
        <v>8.8000000000000005E-3</v>
      </c>
      <c r="F7665">
        <v>0</v>
      </c>
      <c r="G7665">
        <v>1.49E-2</v>
      </c>
    </row>
    <row r="7666" spans="1:7" x14ac:dyDescent="0.25">
      <c r="A7666">
        <v>10149999</v>
      </c>
      <c r="B7666" s="1">
        <v>41312</v>
      </c>
      <c r="C7666">
        <v>1630</v>
      </c>
      <c r="D7666">
        <v>1.2E-2</v>
      </c>
      <c r="E7666">
        <v>8.8000000000000005E-3</v>
      </c>
      <c r="F7666">
        <v>0</v>
      </c>
      <c r="G7666">
        <v>1.4999999999999999E-2</v>
      </c>
    </row>
    <row r="7667" spans="1:7" x14ac:dyDescent="0.25">
      <c r="A7667">
        <v>10149999</v>
      </c>
      <c r="B7667" s="1">
        <v>41312</v>
      </c>
      <c r="C7667">
        <v>1700</v>
      </c>
      <c r="D7667">
        <v>1.26E-2</v>
      </c>
      <c r="E7667">
        <v>9.7999999999999997E-3</v>
      </c>
      <c r="F7667">
        <v>0</v>
      </c>
      <c r="G7667">
        <v>1.5900000000000001E-2</v>
      </c>
    </row>
    <row r="7668" spans="1:7" x14ac:dyDescent="0.25">
      <c r="A7668">
        <v>10149999</v>
      </c>
      <c r="B7668" s="1">
        <v>41312</v>
      </c>
      <c r="C7668">
        <v>1730</v>
      </c>
      <c r="D7668">
        <v>1.47E-2</v>
      </c>
      <c r="E7668">
        <v>1.15E-2</v>
      </c>
      <c r="F7668">
        <v>0</v>
      </c>
      <c r="G7668">
        <v>1.8700000000000001E-2</v>
      </c>
    </row>
    <row r="7669" spans="1:7" x14ac:dyDescent="0.25">
      <c r="A7669">
        <v>10149999</v>
      </c>
      <c r="B7669" s="1">
        <v>41312</v>
      </c>
      <c r="C7669">
        <v>1800</v>
      </c>
      <c r="D7669">
        <v>9.7000000000000003E-3</v>
      </c>
      <c r="E7669">
        <v>7.1000000000000004E-3</v>
      </c>
      <c r="F7669">
        <v>0</v>
      </c>
      <c r="G7669">
        <v>1.2E-2</v>
      </c>
    </row>
    <row r="7670" spans="1:7" x14ac:dyDescent="0.25">
      <c r="A7670">
        <v>10149999</v>
      </c>
      <c r="B7670" s="1">
        <v>41312</v>
      </c>
      <c r="C7670">
        <v>1830</v>
      </c>
      <c r="D7670">
        <v>1.0800000000000001E-2</v>
      </c>
      <c r="E7670">
        <v>8.6999999999999994E-3</v>
      </c>
      <c r="F7670">
        <v>0</v>
      </c>
      <c r="G7670">
        <v>1.38E-2</v>
      </c>
    </row>
    <row r="7671" spans="1:7" x14ac:dyDescent="0.25">
      <c r="A7671">
        <v>10149999</v>
      </c>
      <c r="B7671" s="1">
        <v>41312</v>
      </c>
      <c r="C7671">
        <v>1900</v>
      </c>
      <c r="D7671">
        <v>1.0800000000000001E-2</v>
      </c>
      <c r="E7671">
        <v>8.0000000000000002E-3</v>
      </c>
      <c r="F7671">
        <v>0</v>
      </c>
      <c r="G7671">
        <v>1.3599999999999999E-2</v>
      </c>
    </row>
    <row r="7672" spans="1:7" x14ac:dyDescent="0.25">
      <c r="A7672">
        <v>10149999</v>
      </c>
      <c r="B7672" s="1">
        <v>41312</v>
      </c>
      <c r="C7672">
        <v>1930</v>
      </c>
      <c r="D7672">
        <v>1.2699999999999999E-2</v>
      </c>
      <c r="E7672">
        <v>1.06E-2</v>
      </c>
      <c r="F7672">
        <v>0</v>
      </c>
      <c r="G7672">
        <v>1.6500000000000001E-2</v>
      </c>
    </row>
    <row r="7673" spans="1:7" x14ac:dyDescent="0.25">
      <c r="A7673">
        <v>10149999</v>
      </c>
      <c r="B7673" s="1">
        <v>41312</v>
      </c>
      <c r="C7673">
        <v>2000</v>
      </c>
      <c r="D7673">
        <v>1.5599999999999999E-2</v>
      </c>
      <c r="E7673">
        <v>1.5900000000000001E-2</v>
      </c>
      <c r="F7673">
        <v>0</v>
      </c>
      <c r="G7673">
        <v>2.2200000000000001E-2</v>
      </c>
    </row>
    <row r="7674" spans="1:7" x14ac:dyDescent="0.25">
      <c r="A7674">
        <v>10149999</v>
      </c>
      <c r="B7674" s="1">
        <v>41312</v>
      </c>
      <c r="C7674">
        <v>2030</v>
      </c>
      <c r="D7674">
        <v>2.01E-2</v>
      </c>
      <c r="E7674">
        <v>2.0199999999999999E-2</v>
      </c>
      <c r="F7674">
        <v>0</v>
      </c>
      <c r="G7674">
        <v>2.86E-2</v>
      </c>
    </row>
    <row r="7675" spans="1:7" x14ac:dyDescent="0.25">
      <c r="A7675">
        <v>10149999</v>
      </c>
      <c r="B7675" s="1">
        <v>41312</v>
      </c>
      <c r="C7675">
        <v>2100</v>
      </c>
      <c r="D7675">
        <v>1.9800000000000002E-2</v>
      </c>
      <c r="E7675">
        <v>2.0899999999999998E-2</v>
      </c>
      <c r="F7675">
        <v>0</v>
      </c>
      <c r="G7675">
        <v>2.8799999999999999E-2</v>
      </c>
    </row>
    <row r="7676" spans="1:7" x14ac:dyDescent="0.25">
      <c r="A7676">
        <v>10149999</v>
      </c>
      <c r="B7676" s="1">
        <v>41312</v>
      </c>
      <c r="C7676">
        <v>2130</v>
      </c>
      <c r="D7676">
        <v>1.9400000000000001E-2</v>
      </c>
      <c r="E7676">
        <v>2.0299999999999999E-2</v>
      </c>
      <c r="F7676">
        <v>0</v>
      </c>
      <c r="G7676">
        <v>2.81E-2</v>
      </c>
    </row>
    <row r="7677" spans="1:7" x14ac:dyDescent="0.25">
      <c r="A7677">
        <v>10149999</v>
      </c>
      <c r="B7677" s="1">
        <v>41312</v>
      </c>
      <c r="C7677">
        <v>2200</v>
      </c>
      <c r="D7677">
        <v>2.1100000000000001E-2</v>
      </c>
      <c r="E7677">
        <v>2.1700000000000001E-2</v>
      </c>
      <c r="F7677">
        <v>0</v>
      </c>
      <c r="G7677">
        <v>3.0200000000000001E-2</v>
      </c>
    </row>
    <row r="7678" spans="1:7" x14ac:dyDescent="0.25">
      <c r="A7678">
        <v>10149999</v>
      </c>
      <c r="B7678" s="1">
        <v>41312</v>
      </c>
      <c r="C7678">
        <v>2230</v>
      </c>
      <c r="D7678">
        <v>2.1999999999999999E-2</v>
      </c>
      <c r="E7678">
        <v>2.2700000000000001E-2</v>
      </c>
      <c r="F7678">
        <v>0</v>
      </c>
      <c r="G7678">
        <v>3.1699999999999999E-2</v>
      </c>
    </row>
    <row r="7679" spans="1:7" x14ac:dyDescent="0.25">
      <c r="A7679">
        <v>10149999</v>
      </c>
      <c r="B7679" s="1">
        <v>41312</v>
      </c>
      <c r="C7679">
        <v>2300</v>
      </c>
      <c r="D7679">
        <v>1.8499999999999999E-2</v>
      </c>
      <c r="E7679">
        <v>1.78E-2</v>
      </c>
      <c r="F7679">
        <v>0</v>
      </c>
      <c r="G7679">
        <v>2.5700000000000001E-2</v>
      </c>
    </row>
    <row r="7680" spans="1:7" x14ac:dyDescent="0.25">
      <c r="A7680">
        <v>10149999</v>
      </c>
      <c r="B7680" s="1">
        <v>41312</v>
      </c>
      <c r="C7680">
        <v>2330</v>
      </c>
      <c r="D7680">
        <v>1.6400000000000001E-2</v>
      </c>
      <c r="E7680">
        <v>1.6500000000000001E-2</v>
      </c>
      <c r="F7680">
        <v>0</v>
      </c>
      <c r="G7680">
        <v>2.3300000000000001E-2</v>
      </c>
    </row>
    <row r="7681" spans="1:7" x14ac:dyDescent="0.25">
      <c r="A7681">
        <v>10149999</v>
      </c>
      <c r="B7681" s="1">
        <v>41312</v>
      </c>
      <c r="C7681">
        <v>2400</v>
      </c>
      <c r="D7681">
        <v>1.7000000000000001E-2</v>
      </c>
      <c r="E7681">
        <v>1.7600000000000001E-2</v>
      </c>
      <c r="F7681">
        <v>0</v>
      </c>
      <c r="G7681">
        <v>2.4400000000000002E-2</v>
      </c>
    </row>
    <row r="7682" spans="1:7" x14ac:dyDescent="0.25">
      <c r="A7682">
        <v>10149999</v>
      </c>
      <c r="B7682" s="1">
        <v>41313</v>
      </c>
      <c r="C7682">
        <v>30</v>
      </c>
      <c r="D7682">
        <v>1.6500000000000001E-2</v>
      </c>
      <c r="E7682">
        <v>1.7100000000000001E-2</v>
      </c>
      <c r="F7682">
        <v>0</v>
      </c>
      <c r="G7682">
        <v>2.3800000000000002E-2</v>
      </c>
    </row>
    <row r="7683" spans="1:7" x14ac:dyDescent="0.25">
      <c r="A7683">
        <v>10149999</v>
      </c>
      <c r="B7683" s="1">
        <v>41313</v>
      </c>
      <c r="C7683">
        <v>100</v>
      </c>
      <c r="D7683">
        <v>1.7299999999999999E-2</v>
      </c>
      <c r="E7683">
        <v>1.7999999999999999E-2</v>
      </c>
      <c r="F7683">
        <v>0</v>
      </c>
      <c r="G7683">
        <v>2.4899999999999999E-2</v>
      </c>
    </row>
    <row r="7684" spans="1:7" x14ac:dyDescent="0.25">
      <c r="A7684">
        <v>10149999</v>
      </c>
      <c r="B7684" s="1">
        <v>41313</v>
      </c>
      <c r="C7684">
        <v>130</v>
      </c>
      <c r="D7684">
        <v>1.6799999999999999E-2</v>
      </c>
      <c r="E7684">
        <v>1.7500000000000002E-2</v>
      </c>
      <c r="F7684">
        <v>0</v>
      </c>
      <c r="G7684">
        <v>2.4199999999999999E-2</v>
      </c>
    </row>
    <row r="7685" spans="1:7" x14ac:dyDescent="0.25">
      <c r="A7685">
        <v>10149999</v>
      </c>
      <c r="B7685" s="1">
        <v>41313</v>
      </c>
      <c r="C7685">
        <v>200</v>
      </c>
      <c r="D7685">
        <v>1.7299999999999999E-2</v>
      </c>
      <c r="E7685">
        <v>1.83E-2</v>
      </c>
      <c r="F7685">
        <v>0</v>
      </c>
      <c r="G7685">
        <v>2.53E-2</v>
      </c>
    </row>
    <row r="7686" spans="1:7" x14ac:dyDescent="0.25">
      <c r="A7686">
        <v>10149999</v>
      </c>
      <c r="B7686" s="1">
        <v>41313</v>
      </c>
      <c r="C7686">
        <v>230</v>
      </c>
      <c r="D7686">
        <v>1.6899999999999998E-2</v>
      </c>
      <c r="E7686">
        <v>1.7600000000000001E-2</v>
      </c>
      <c r="F7686">
        <v>0</v>
      </c>
      <c r="G7686">
        <v>2.4400000000000002E-2</v>
      </c>
    </row>
    <row r="7687" spans="1:7" x14ac:dyDescent="0.25">
      <c r="A7687">
        <v>10149999</v>
      </c>
      <c r="B7687" s="1">
        <v>41313</v>
      </c>
      <c r="C7687">
        <v>300</v>
      </c>
      <c r="D7687">
        <v>1.7600000000000001E-2</v>
      </c>
      <c r="E7687">
        <v>1.8800000000000001E-2</v>
      </c>
      <c r="F7687">
        <v>0</v>
      </c>
      <c r="G7687">
        <v>2.58E-2</v>
      </c>
    </row>
    <row r="7688" spans="1:7" x14ac:dyDescent="0.25">
      <c r="A7688">
        <v>10149999</v>
      </c>
      <c r="B7688" s="1">
        <v>41313</v>
      </c>
      <c r="C7688">
        <v>330</v>
      </c>
      <c r="D7688">
        <v>1.7100000000000001E-2</v>
      </c>
      <c r="E7688">
        <v>1.7999999999999999E-2</v>
      </c>
      <c r="F7688">
        <v>0</v>
      </c>
      <c r="G7688">
        <v>2.4799999999999999E-2</v>
      </c>
    </row>
    <row r="7689" spans="1:7" x14ac:dyDescent="0.25">
      <c r="A7689">
        <v>10149999</v>
      </c>
      <c r="B7689" s="1">
        <v>41313</v>
      </c>
      <c r="C7689">
        <v>400</v>
      </c>
      <c r="D7689">
        <v>1.78E-2</v>
      </c>
      <c r="E7689">
        <v>1.89E-2</v>
      </c>
      <c r="F7689">
        <v>0</v>
      </c>
      <c r="G7689">
        <v>2.5999999999999999E-2</v>
      </c>
    </row>
    <row r="7690" spans="1:7" x14ac:dyDescent="0.25">
      <c r="A7690">
        <v>10149999</v>
      </c>
      <c r="B7690" s="1">
        <v>41313</v>
      </c>
      <c r="C7690">
        <v>430</v>
      </c>
      <c r="D7690">
        <v>1.72E-2</v>
      </c>
      <c r="E7690">
        <v>1.8200000000000001E-2</v>
      </c>
      <c r="F7690">
        <v>0</v>
      </c>
      <c r="G7690">
        <v>2.5000000000000001E-2</v>
      </c>
    </row>
    <row r="7691" spans="1:7" x14ac:dyDescent="0.25">
      <c r="A7691">
        <v>10149999</v>
      </c>
      <c r="B7691" s="1">
        <v>41313</v>
      </c>
      <c r="C7691">
        <v>500</v>
      </c>
      <c r="D7691">
        <v>1.7399999999999999E-2</v>
      </c>
      <c r="E7691">
        <v>1.84E-2</v>
      </c>
      <c r="F7691">
        <v>0</v>
      </c>
      <c r="G7691">
        <v>2.53E-2</v>
      </c>
    </row>
    <row r="7692" spans="1:7" x14ac:dyDescent="0.25">
      <c r="A7692">
        <v>10149999</v>
      </c>
      <c r="B7692" s="1">
        <v>41313</v>
      </c>
      <c r="C7692">
        <v>530</v>
      </c>
      <c r="D7692">
        <v>1.7600000000000001E-2</v>
      </c>
      <c r="E7692">
        <v>1.8700000000000001E-2</v>
      </c>
      <c r="F7692">
        <v>0</v>
      </c>
      <c r="G7692">
        <v>2.5700000000000001E-2</v>
      </c>
    </row>
    <row r="7693" spans="1:7" x14ac:dyDescent="0.25">
      <c r="A7693">
        <v>10149999</v>
      </c>
      <c r="B7693" s="1">
        <v>41313</v>
      </c>
      <c r="C7693">
        <v>600</v>
      </c>
      <c r="D7693">
        <v>1.72E-2</v>
      </c>
      <c r="E7693">
        <v>1.7899999999999999E-2</v>
      </c>
      <c r="F7693">
        <v>0</v>
      </c>
      <c r="G7693">
        <v>2.4799999999999999E-2</v>
      </c>
    </row>
    <row r="7694" spans="1:7" x14ac:dyDescent="0.25">
      <c r="A7694">
        <v>10149999</v>
      </c>
      <c r="B7694" s="1">
        <v>41313</v>
      </c>
      <c r="C7694">
        <v>630</v>
      </c>
      <c r="D7694">
        <v>2.0400000000000001E-2</v>
      </c>
      <c r="E7694">
        <v>2.41E-2</v>
      </c>
      <c r="F7694">
        <v>0</v>
      </c>
      <c r="G7694">
        <v>3.1699999999999999E-2</v>
      </c>
    </row>
    <row r="7695" spans="1:7" x14ac:dyDescent="0.25">
      <c r="A7695">
        <v>10149999</v>
      </c>
      <c r="B7695" s="1">
        <v>41313</v>
      </c>
      <c r="C7695">
        <v>700</v>
      </c>
      <c r="D7695">
        <v>2.7E-2</v>
      </c>
      <c r="E7695">
        <v>3.4200000000000001E-2</v>
      </c>
      <c r="F7695">
        <v>0</v>
      </c>
      <c r="G7695">
        <v>4.36E-2</v>
      </c>
    </row>
    <row r="7696" spans="1:7" x14ac:dyDescent="0.25">
      <c r="A7696">
        <v>10149999</v>
      </c>
      <c r="B7696" s="1">
        <v>41313</v>
      </c>
      <c r="C7696">
        <v>730</v>
      </c>
      <c r="D7696">
        <v>2.75E-2</v>
      </c>
      <c r="E7696">
        <v>3.1800000000000002E-2</v>
      </c>
      <c r="F7696">
        <v>0</v>
      </c>
      <c r="G7696">
        <v>4.19E-2</v>
      </c>
    </row>
    <row r="7697" spans="1:7" x14ac:dyDescent="0.25">
      <c r="A7697">
        <v>10149999</v>
      </c>
      <c r="B7697" s="1">
        <v>41313</v>
      </c>
      <c r="C7697">
        <v>800</v>
      </c>
      <c r="D7697">
        <v>2.7400000000000001E-2</v>
      </c>
      <c r="E7697">
        <v>2.9399999999999999E-2</v>
      </c>
      <c r="F7697">
        <v>0</v>
      </c>
      <c r="G7697">
        <v>4.0399999999999998E-2</v>
      </c>
    </row>
    <row r="7698" spans="1:7" x14ac:dyDescent="0.25">
      <c r="A7698">
        <v>10149999</v>
      </c>
      <c r="B7698" s="1">
        <v>41313</v>
      </c>
      <c r="C7698">
        <v>830</v>
      </c>
      <c r="D7698">
        <v>2.4299999999999999E-2</v>
      </c>
      <c r="E7698">
        <v>2.47E-2</v>
      </c>
      <c r="F7698">
        <v>0</v>
      </c>
      <c r="G7698">
        <v>3.4599999999999999E-2</v>
      </c>
    </row>
    <row r="7699" spans="1:7" x14ac:dyDescent="0.25">
      <c r="A7699">
        <v>10149999</v>
      </c>
      <c r="B7699" s="1">
        <v>41313</v>
      </c>
      <c r="C7699">
        <v>900</v>
      </c>
      <c r="D7699">
        <v>7.8200000000000006E-2</v>
      </c>
      <c r="E7699">
        <v>4.4499999999999998E-2</v>
      </c>
      <c r="F7699">
        <v>0</v>
      </c>
      <c r="G7699">
        <v>9.0200000000000002E-2</v>
      </c>
    </row>
    <row r="7700" spans="1:7" x14ac:dyDescent="0.25">
      <c r="A7700">
        <v>10149999</v>
      </c>
      <c r="B7700" s="1">
        <v>41313</v>
      </c>
      <c r="C7700">
        <v>930</v>
      </c>
      <c r="D7700">
        <v>0.24490000000000001</v>
      </c>
      <c r="E7700">
        <v>0.1263</v>
      </c>
      <c r="F7700">
        <v>0</v>
      </c>
      <c r="G7700">
        <v>0.27560000000000001</v>
      </c>
    </row>
    <row r="7701" spans="1:7" x14ac:dyDescent="0.25">
      <c r="A7701">
        <v>10149999</v>
      </c>
      <c r="B7701" s="1">
        <v>41313</v>
      </c>
      <c r="C7701">
        <v>1000</v>
      </c>
      <c r="D7701">
        <v>0.28320000000000001</v>
      </c>
      <c r="E7701">
        <v>0.13300000000000001</v>
      </c>
      <c r="F7701">
        <v>0</v>
      </c>
      <c r="G7701">
        <v>0.313</v>
      </c>
    </row>
    <row r="7702" spans="1:7" x14ac:dyDescent="0.25">
      <c r="A7702">
        <v>10149999</v>
      </c>
      <c r="B7702" s="1">
        <v>41313</v>
      </c>
      <c r="C7702">
        <v>1030</v>
      </c>
      <c r="D7702">
        <v>0.28260000000000002</v>
      </c>
      <c r="E7702">
        <v>0.15190000000000001</v>
      </c>
      <c r="F7702">
        <v>0</v>
      </c>
      <c r="G7702">
        <v>0.32090000000000002</v>
      </c>
    </row>
    <row r="7703" spans="1:7" x14ac:dyDescent="0.25">
      <c r="A7703">
        <v>10149999</v>
      </c>
      <c r="B7703" s="1">
        <v>41313</v>
      </c>
      <c r="C7703">
        <v>1100</v>
      </c>
      <c r="D7703">
        <v>0.31969999999999998</v>
      </c>
      <c r="E7703">
        <v>0.16950000000000001</v>
      </c>
      <c r="F7703">
        <v>0</v>
      </c>
      <c r="G7703">
        <v>0.3619</v>
      </c>
    </row>
    <row r="7704" spans="1:7" x14ac:dyDescent="0.25">
      <c r="A7704">
        <v>10149999</v>
      </c>
      <c r="B7704" s="1">
        <v>41313</v>
      </c>
      <c r="C7704">
        <v>1130</v>
      </c>
      <c r="D7704">
        <v>0.28960000000000002</v>
      </c>
      <c r="E7704">
        <v>0.15620000000000001</v>
      </c>
      <c r="F7704">
        <v>0</v>
      </c>
      <c r="G7704">
        <v>0.32900000000000001</v>
      </c>
    </row>
    <row r="7705" spans="1:7" x14ac:dyDescent="0.25">
      <c r="A7705">
        <v>10149999</v>
      </c>
      <c r="B7705" s="1">
        <v>41313</v>
      </c>
      <c r="C7705">
        <v>1200</v>
      </c>
      <c r="D7705">
        <v>0.2712</v>
      </c>
      <c r="E7705">
        <v>0.14360000000000001</v>
      </c>
      <c r="F7705">
        <v>0</v>
      </c>
      <c r="G7705">
        <v>0.30680000000000002</v>
      </c>
    </row>
    <row r="7706" spans="1:7" x14ac:dyDescent="0.25">
      <c r="A7706">
        <v>10149999</v>
      </c>
      <c r="B7706" s="1">
        <v>41313</v>
      </c>
      <c r="C7706">
        <v>1230</v>
      </c>
      <c r="D7706">
        <v>0.27429999999999999</v>
      </c>
      <c r="E7706">
        <v>0.15</v>
      </c>
      <c r="F7706">
        <v>0</v>
      </c>
      <c r="G7706">
        <v>0.31269999999999998</v>
      </c>
    </row>
    <row r="7707" spans="1:7" x14ac:dyDescent="0.25">
      <c r="A7707">
        <v>10149999</v>
      </c>
      <c r="B7707" s="1">
        <v>41313</v>
      </c>
      <c r="C7707">
        <v>1300</v>
      </c>
      <c r="D7707">
        <v>0.27279999999999999</v>
      </c>
      <c r="E7707">
        <v>0.16250000000000001</v>
      </c>
      <c r="F7707">
        <v>0</v>
      </c>
      <c r="G7707">
        <v>0.31759999999999999</v>
      </c>
    </row>
    <row r="7708" spans="1:7" x14ac:dyDescent="0.25">
      <c r="A7708">
        <v>10149999</v>
      </c>
      <c r="B7708" s="1">
        <v>41313</v>
      </c>
      <c r="C7708">
        <v>1330</v>
      </c>
      <c r="D7708">
        <v>0.27629999999999999</v>
      </c>
      <c r="E7708">
        <v>0.16750000000000001</v>
      </c>
      <c r="F7708">
        <v>0</v>
      </c>
      <c r="G7708">
        <v>0.32319999999999999</v>
      </c>
    </row>
    <row r="7709" spans="1:7" x14ac:dyDescent="0.25">
      <c r="A7709">
        <v>10149999</v>
      </c>
      <c r="B7709" s="1">
        <v>41313</v>
      </c>
      <c r="C7709">
        <v>1400</v>
      </c>
      <c r="D7709">
        <v>0.2757</v>
      </c>
      <c r="E7709">
        <v>0.1666</v>
      </c>
      <c r="F7709">
        <v>0</v>
      </c>
      <c r="G7709">
        <v>0.32200000000000001</v>
      </c>
    </row>
    <row r="7710" spans="1:7" x14ac:dyDescent="0.25">
      <c r="A7710">
        <v>10149999</v>
      </c>
      <c r="B7710" s="1">
        <v>41313</v>
      </c>
      <c r="C7710">
        <v>1430</v>
      </c>
      <c r="D7710">
        <v>0.15090000000000001</v>
      </c>
      <c r="E7710">
        <v>0.1013</v>
      </c>
      <c r="F7710">
        <v>0</v>
      </c>
      <c r="G7710">
        <v>0.18179999999999999</v>
      </c>
    </row>
    <row r="7711" spans="1:7" x14ac:dyDescent="0.25">
      <c r="A7711">
        <v>10149999</v>
      </c>
      <c r="B7711" s="1">
        <v>41313</v>
      </c>
      <c r="C7711">
        <v>1500</v>
      </c>
      <c r="D7711">
        <v>0.1389</v>
      </c>
      <c r="E7711">
        <v>8.6699999999999999E-2</v>
      </c>
      <c r="F7711">
        <v>0</v>
      </c>
      <c r="G7711">
        <v>0.1638</v>
      </c>
    </row>
    <row r="7712" spans="1:7" x14ac:dyDescent="0.25">
      <c r="A7712">
        <v>10149999</v>
      </c>
      <c r="B7712" s="1">
        <v>41313</v>
      </c>
      <c r="C7712">
        <v>1530</v>
      </c>
      <c r="D7712">
        <v>0.14560000000000001</v>
      </c>
      <c r="E7712">
        <v>9.5899999999999999E-2</v>
      </c>
      <c r="F7712">
        <v>0</v>
      </c>
      <c r="G7712">
        <v>0.17449999999999999</v>
      </c>
    </row>
    <row r="7713" spans="1:7" x14ac:dyDescent="0.25">
      <c r="A7713">
        <v>10149999</v>
      </c>
      <c r="B7713" s="1">
        <v>41313</v>
      </c>
      <c r="C7713">
        <v>1600</v>
      </c>
      <c r="D7713">
        <v>0.13100000000000001</v>
      </c>
      <c r="E7713">
        <v>9.74E-2</v>
      </c>
      <c r="F7713">
        <v>0</v>
      </c>
      <c r="G7713">
        <v>0.16339999999999999</v>
      </c>
    </row>
    <row r="7714" spans="1:7" x14ac:dyDescent="0.25">
      <c r="A7714">
        <v>10149999</v>
      </c>
      <c r="B7714" s="1">
        <v>41313</v>
      </c>
      <c r="C7714">
        <v>1630</v>
      </c>
      <c r="D7714">
        <v>7.9600000000000004E-2</v>
      </c>
      <c r="E7714">
        <v>5.1499999999999997E-2</v>
      </c>
      <c r="F7714">
        <v>0</v>
      </c>
      <c r="G7714">
        <v>9.4799999999999995E-2</v>
      </c>
    </row>
    <row r="7715" spans="1:7" x14ac:dyDescent="0.25">
      <c r="A7715">
        <v>10149999</v>
      </c>
      <c r="B7715" s="1">
        <v>41313</v>
      </c>
      <c r="C7715">
        <v>1700</v>
      </c>
      <c r="D7715">
        <v>7.1099999999999997E-2</v>
      </c>
      <c r="E7715">
        <v>4.3499999999999997E-2</v>
      </c>
      <c r="F7715">
        <v>0</v>
      </c>
      <c r="G7715">
        <v>8.3400000000000002E-2</v>
      </c>
    </row>
    <row r="7716" spans="1:7" x14ac:dyDescent="0.25">
      <c r="A7716">
        <v>10149999</v>
      </c>
      <c r="B7716" s="1">
        <v>41313</v>
      </c>
      <c r="C7716">
        <v>1730</v>
      </c>
      <c r="D7716">
        <v>8.3500000000000005E-2</v>
      </c>
      <c r="E7716">
        <v>5.1299999999999998E-2</v>
      </c>
      <c r="F7716">
        <v>0</v>
      </c>
      <c r="G7716">
        <v>9.8000000000000004E-2</v>
      </c>
    </row>
    <row r="7717" spans="1:7" x14ac:dyDescent="0.25">
      <c r="A7717">
        <v>10149999</v>
      </c>
      <c r="B7717" s="1">
        <v>41313</v>
      </c>
      <c r="C7717">
        <v>1800</v>
      </c>
      <c r="D7717">
        <v>1.9E-2</v>
      </c>
      <c r="E7717">
        <v>1.4E-2</v>
      </c>
      <c r="F7717">
        <v>0</v>
      </c>
      <c r="G7717">
        <v>2.3599999999999999E-2</v>
      </c>
    </row>
    <row r="7718" spans="1:7" x14ac:dyDescent="0.25">
      <c r="A7718">
        <v>10149999</v>
      </c>
      <c r="B7718" s="1">
        <v>41313</v>
      </c>
      <c r="C7718">
        <v>1830</v>
      </c>
      <c r="D7718">
        <v>1.1299999999999999E-2</v>
      </c>
      <c r="E7718">
        <v>7.9000000000000008E-3</v>
      </c>
      <c r="F7718">
        <v>0</v>
      </c>
      <c r="G7718">
        <v>1.38E-2</v>
      </c>
    </row>
    <row r="7719" spans="1:7" x14ac:dyDescent="0.25">
      <c r="A7719">
        <v>10149999</v>
      </c>
      <c r="B7719" s="1">
        <v>41313</v>
      </c>
      <c r="C7719">
        <v>1900</v>
      </c>
      <c r="D7719">
        <v>1.11E-2</v>
      </c>
      <c r="E7719">
        <v>8.6999999999999994E-3</v>
      </c>
      <c r="F7719">
        <v>0</v>
      </c>
      <c r="G7719">
        <v>1.4E-2</v>
      </c>
    </row>
    <row r="7720" spans="1:7" x14ac:dyDescent="0.25">
      <c r="A7720">
        <v>10149999</v>
      </c>
      <c r="B7720" s="1">
        <v>41313</v>
      </c>
      <c r="C7720">
        <v>1930</v>
      </c>
      <c r="D7720">
        <v>1.43E-2</v>
      </c>
      <c r="E7720">
        <v>1.54E-2</v>
      </c>
      <c r="F7720">
        <v>0</v>
      </c>
      <c r="G7720">
        <v>2.12E-2</v>
      </c>
    </row>
    <row r="7721" spans="1:7" x14ac:dyDescent="0.25">
      <c r="A7721">
        <v>10149999</v>
      </c>
      <c r="B7721" s="1">
        <v>41313</v>
      </c>
      <c r="C7721">
        <v>2000</v>
      </c>
      <c r="D7721">
        <v>1.9199999999999998E-2</v>
      </c>
      <c r="E7721">
        <v>2.2700000000000001E-2</v>
      </c>
      <c r="F7721">
        <v>0</v>
      </c>
      <c r="G7721">
        <v>2.9700000000000001E-2</v>
      </c>
    </row>
    <row r="7722" spans="1:7" x14ac:dyDescent="0.25">
      <c r="A7722">
        <v>10149999</v>
      </c>
      <c r="B7722" s="1">
        <v>41313</v>
      </c>
      <c r="C7722">
        <v>2030</v>
      </c>
      <c r="D7722">
        <v>1.9E-2</v>
      </c>
      <c r="E7722">
        <v>2.4199999999999999E-2</v>
      </c>
      <c r="F7722">
        <v>0</v>
      </c>
      <c r="G7722">
        <v>3.0700000000000002E-2</v>
      </c>
    </row>
    <row r="7723" spans="1:7" x14ac:dyDescent="0.25">
      <c r="A7723">
        <v>10149999</v>
      </c>
      <c r="B7723" s="1">
        <v>41313</v>
      </c>
      <c r="C7723">
        <v>2100</v>
      </c>
      <c r="D7723">
        <v>1.9800000000000002E-2</v>
      </c>
      <c r="E7723">
        <v>2.3199999999999998E-2</v>
      </c>
      <c r="F7723">
        <v>0</v>
      </c>
      <c r="G7723">
        <v>3.0599999999999999E-2</v>
      </c>
    </row>
    <row r="7724" spans="1:7" x14ac:dyDescent="0.25">
      <c r="A7724">
        <v>10149999</v>
      </c>
      <c r="B7724" s="1">
        <v>41313</v>
      </c>
      <c r="C7724">
        <v>2130</v>
      </c>
      <c r="D7724">
        <v>2.07E-2</v>
      </c>
      <c r="E7724">
        <v>2.35E-2</v>
      </c>
      <c r="F7724">
        <v>0</v>
      </c>
      <c r="G7724">
        <v>3.1199999999999999E-2</v>
      </c>
    </row>
    <row r="7725" spans="1:7" x14ac:dyDescent="0.25">
      <c r="A7725">
        <v>10149999</v>
      </c>
      <c r="B7725" s="1">
        <v>41313</v>
      </c>
      <c r="C7725">
        <v>2200</v>
      </c>
      <c r="D7725">
        <v>2.1999999999999999E-2</v>
      </c>
      <c r="E7725">
        <v>2.4500000000000001E-2</v>
      </c>
      <c r="F7725">
        <v>0</v>
      </c>
      <c r="G7725">
        <v>3.3000000000000002E-2</v>
      </c>
    </row>
    <row r="7726" spans="1:7" x14ac:dyDescent="0.25">
      <c r="A7726">
        <v>10149999</v>
      </c>
      <c r="B7726" s="1">
        <v>41313</v>
      </c>
      <c r="C7726">
        <v>2230</v>
      </c>
      <c r="D7726">
        <v>1.84E-2</v>
      </c>
      <c r="E7726">
        <v>2.2100000000000002E-2</v>
      </c>
      <c r="F7726">
        <v>0</v>
      </c>
      <c r="G7726">
        <v>2.8799999999999999E-2</v>
      </c>
    </row>
    <row r="7727" spans="1:7" x14ac:dyDescent="0.25">
      <c r="A7727">
        <v>10149999</v>
      </c>
      <c r="B7727" s="1">
        <v>41313</v>
      </c>
      <c r="C7727">
        <v>2300</v>
      </c>
      <c r="D7727">
        <v>1.6199999999999999E-2</v>
      </c>
      <c r="E7727">
        <v>1.9099999999999999E-2</v>
      </c>
      <c r="F7727">
        <v>0</v>
      </c>
      <c r="G7727">
        <v>2.5100000000000001E-2</v>
      </c>
    </row>
    <row r="7728" spans="1:7" x14ac:dyDescent="0.25">
      <c r="A7728">
        <v>10149999</v>
      </c>
      <c r="B7728" s="1">
        <v>41313</v>
      </c>
      <c r="C7728">
        <v>2330</v>
      </c>
      <c r="D7728">
        <v>1.6E-2</v>
      </c>
      <c r="E7728">
        <v>1.9E-2</v>
      </c>
      <c r="F7728">
        <v>0</v>
      </c>
      <c r="G7728">
        <v>2.4799999999999999E-2</v>
      </c>
    </row>
    <row r="7729" spans="1:7" x14ac:dyDescent="0.25">
      <c r="A7729">
        <v>10149999</v>
      </c>
      <c r="B7729" s="1">
        <v>41313</v>
      </c>
      <c r="C7729">
        <v>2400</v>
      </c>
      <c r="D7729">
        <v>1.6199999999999999E-2</v>
      </c>
      <c r="E7729">
        <v>1.9300000000000001E-2</v>
      </c>
      <c r="F7729">
        <v>0</v>
      </c>
      <c r="G7729">
        <v>2.52E-2</v>
      </c>
    </row>
    <row r="7730" spans="1:7" x14ac:dyDescent="0.25">
      <c r="A7730">
        <v>10149999</v>
      </c>
      <c r="B7730" s="1">
        <v>41314</v>
      </c>
      <c r="C7730">
        <v>30</v>
      </c>
      <c r="D7730">
        <v>1.6199999999999999E-2</v>
      </c>
      <c r="E7730">
        <v>1.9300000000000001E-2</v>
      </c>
      <c r="F7730">
        <v>0</v>
      </c>
      <c r="G7730">
        <v>2.52E-2</v>
      </c>
    </row>
    <row r="7731" spans="1:7" x14ac:dyDescent="0.25">
      <c r="A7731">
        <v>10149999</v>
      </c>
      <c r="B7731" s="1">
        <v>41314</v>
      </c>
      <c r="C7731">
        <v>100</v>
      </c>
      <c r="D7731">
        <v>1.61E-2</v>
      </c>
      <c r="E7731">
        <v>1.9400000000000001E-2</v>
      </c>
      <c r="F7731">
        <v>0</v>
      </c>
      <c r="G7731">
        <v>2.52E-2</v>
      </c>
    </row>
    <row r="7732" spans="1:7" x14ac:dyDescent="0.25">
      <c r="A7732">
        <v>10149999</v>
      </c>
      <c r="B7732" s="1">
        <v>41314</v>
      </c>
      <c r="C7732">
        <v>130</v>
      </c>
      <c r="D7732">
        <v>1.6400000000000001E-2</v>
      </c>
      <c r="E7732">
        <v>1.9599999999999999E-2</v>
      </c>
      <c r="F7732">
        <v>0</v>
      </c>
      <c r="G7732">
        <v>2.5600000000000001E-2</v>
      </c>
    </row>
    <row r="7733" spans="1:7" x14ac:dyDescent="0.25">
      <c r="A7733">
        <v>10149999</v>
      </c>
      <c r="B7733" s="1">
        <v>41314</v>
      </c>
      <c r="C7733">
        <v>200</v>
      </c>
      <c r="D7733">
        <v>1.6500000000000001E-2</v>
      </c>
      <c r="E7733">
        <v>0.02</v>
      </c>
      <c r="F7733">
        <v>0</v>
      </c>
      <c r="G7733">
        <v>2.58E-2</v>
      </c>
    </row>
    <row r="7734" spans="1:7" x14ac:dyDescent="0.25">
      <c r="A7734">
        <v>10149999</v>
      </c>
      <c r="B7734" s="1">
        <v>41314</v>
      </c>
      <c r="C7734">
        <v>230</v>
      </c>
      <c r="D7734">
        <v>1.66E-2</v>
      </c>
      <c r="E7734">
        <v>2.01E-2</v>
      </c>
      <c r="F7734">
        <v>0</v>
      </c>
      <c r="G7734">
        <v>2.6100000000000002E-2</v>
      </c>
    </row>
    <row r="7735" spans="1:7" x14ac:dyDescent="0.25">
      <c r="A7735">
        <v>10149999</v>
      </c>
      <c r="B7735" s="1">
        <v>41314</v>
      </c>
      <c r="C7735">
        <v>300</v>
      </c>
      <c r="D7735">
        <v>1.66E-2</v>
      </c>
      <c r="E7735">
        <v>0.02</v>
      </c>
      <c r="F7735">
        <v>0</v>
      </c>
      <c r="G7735">
        <v>2.5999999999999999E-2</v>
      </c>
    </row>
    <row r="7736" spans="1:7" x14ac:dyDescent="0.25">
      <c r="A7736">
        <v>10149999</v>
      </c>
      <c r="B7736" s="1">
        <v>41314</v>
      </c>
      <c r="C7736">
        <v>330</v>
      </c>
      <c r="D7736">
        <v>1.6400000000000001E-2</v>
      </c>
      <c r="E7736">
        <v>1.9900000000000001E-2</v>
      </c>
      <c r="F7736">
        <v>0</v>
      </c>
      <c r="G7736">
        <v>2.58E-2</v>
      </c>
    </row>
    <row r="7737" spans="1:7" x14ac:dyDescent="0.25">
      <c r="A7737">
        <v>10149999</v>
      </c>
      <c r="B7737" s="1">
        <v>41314</v>
      </c>
      <c r="C7737">
        <v>400</v>
      </c>
      <c r="D7737">
        <v>1.61E-2</v>
      </c>
      <c r="E7737">
        <v>1.9199999999999998E-2</v>
      </c>
      <c r="F7737">
        <v>0</v>
      </c>
      <c r="G7737">
        <v>2.5000000000000001E-2</v>
      </c>
    </row>
    <row r="7738" spans="1:7" x14ac:dyDescent="0.25">
      <c r="A7738">
        <v>10149999</v>
      </c>
      <c r="B7738" s="1">
        <v>41314</v>
      </c>
      <c r="C7738">
        <v>430</v>
      </c>
      <c r="D7738">
        <v>1.67E-2</v>
      </c>
      <c r="E7738">
        <v>2.0199999999999999E-2</v>
      </c>
      <c r="F7738">
        <v>0</v>
      </c>
      <c r="G7738">
        <v>2.63E-2</v>
      </c>
    </row>
    <row r="7739" spans="1:7" x14ac:dyDescent="0.25">
      <c r="A7739">
        <v>10149999</v>
      </c>
      <c r="B7739" s="1">
        <v>41314</v>
      </c>
      <c r="C7739">
        <v>500</v>
      </c>
      <c r="D7739">
        <v>1.66E-2</v>
      </c>
      <c r="E7739">
        <v>2.0199999999999999E-2</v>
      </c>
      <c r="F7739">
        <v>0</v>
      </c>
      <c r="G7739">
        <v>2.6100000000000002E-2</v>
      </c>
    </row>
    <row r="7740" spans="1:7" x14ac:dyDescent="0.25">
      <c r="A7740">
        <v>10149999</v>
      </c>
      <c r="B7740" s="1">
        <v>41314</v>
      </c>
      <c r="C7740">
        <v>530</v>
      </c>
      <c r="D7740">
        <v>1.66E-2</v>
      </c>
      <c r="E7740">
        <v>2.0299999999999999E-2</v>
      </c>
      <c r="F7740">
        <v>0</v>
      </c>
      <c r="G7740">
        <v>2.63E-2</v>
      </c>
    </row>
    <row r="7741" spans="1:7" x14ac:dyDescent="0.25">
      <c r="A7741">
        <v>10149999</v>
      </c>
      <c r="B7741" s="1">
        <v>41314</v>
      </c>
      <c r="C7741">
        <v>600</v>
      </c>
      <c r="D7741">
        <v>1.6799999999999999E-2</v>
      </c>
      <c r="E7741">
        <v>2.0400000000000001E-2</v>
      </c>
      <c r="F7741">
        <v>0</v>
      </c>
      <c r="G7741">
        <v>2.63E-2</v>
      </c>
    </row>
    <row r="7742" spans="1:7" x14ac:dyDescent="0.25">
      <c r="A7742">
        <v>10149999</v>
      </c>
      <c r="B7742" s="1">
        <v>41314</v>
      </c>
      <c r="C7742">
        <v>630</v>
      </c>
      <c r="D7742">
        <v>1.32E-2</v>
      </c>
      <c r="E7742">
        <v>1.4500000000000001E-2</v>
      </c>
      <c r="F7742">
        <v>0</v>
      </c>
      <c r="G7742">
        <v>1.9699999999999999E-2</v>
      </c>
    </row>
    <row r="7743" spans="1:7" x14ac:dyDescent="0.25">
      <c r="A7743">
        <v>10149999</v>
      </c>
      <c r="B7743" s="1">
        <v>41314</v>
      </c>
      <c r="C7743">
        <v>700</v>
      </c>
      <c r="D7743">
        <v>1.2E-2</v>
      </c>
      <c r="E7743">
        <v>1.26E-2</v>
      </c>
      <c r="F7743">
        <v>0</v>
      </c>
      <c r="G7743">
        <v>1.7500000000000002E-2</v>
      </c>
    </row>
    <row r="7744" spans="1:7" x14ac:dyDescent="0.25">
      <c r="A7744">
        <v>10149999</v>
      </c>
      <c r="B7744" s="1">
        <v>41314</v>
      </c>
      <c r="C7744">
        <v>730</v>
      </c>
      <c r="D7744">
        <v>1.06E-2</v>
      </c>
      <c r="E7744">
        <v>9.2999999999999992E-3</v>
      </c>
      <c r="F7744">
        <v>0</v>
      </c>
      <c r="G7744">
        <v>1.4E-2</v>
      </c>
    </row>
    <row r="7745" spans="1:7" x14ac:dyDescent="0.25">
      <c r="A7745">
        <v>10149999</v>
      </c>
      <c r="B7745" s="1">
        <v>41314</v>
      </c>
      <c r="C7745">
        <v>800</v>
      </c>
      <c r="D7745">
        <v>1.18E-2</v>
      </c>
      <c r="E7745">
        <v>1.18E-2</v>
      </c>
      <c r="F7745">
        <v>0</v>
      </c>
      <c r="G7745">
        <v>1.67E-2</v>
      </c>
    </row>
    <row r="7746" spans="1:7" x14ac:dyDescent="0.25">
      <c r="A7746">
        <v>10149999</v>
      </c>
      <c r="B7746" s="1">
        <v>41314</v>
      </c>
      <c r="C7746">
        <v>830</v>
      </c>
      <c r="D7746">
        <v>1.4999999999999999E-2</v>
      </c>
      <c r="E7746">
        <v>1.52E-2</v>
      </c>
      <c r="F7746">
        <v>0</v>
      </c>
      <c r="G7746">
        <v>2.1399999999999999E-2</v>
      </c>
    </row>
    <row r="7747" spans="1:7" x14ac:dyDescent="0.25">
      <c r="A7747">
        <v>10149999</v>
      </c>
      <c r="B7747" s="1">
        <v>41314</v>
      </c>
      <c r="C7747">
        <v>900</v>
      </c>
      <c r="D7747">
        <v>1.5699999999999999E-2</v>
      </c>
      <c r="E7747">
        <v>1.6E-2</v>
      </c>
      <c r="F7747">
        <v>0</v>
      </c>
      <c r="G7747">
        <v>2.24E-2</v>
      </c>
    </row>
    <row r="7748" spans="1:7" x14ac:dyDescent="0.25">
      <c r="A7748">
        <v>10149999</v>
      </c>
      <c r="B7748" s="1">
        <v>41314</v>
      </c>
      <c r="C7748">
        <v>930</v>
      </c>
      <c r="D7748">
        <v>1.2699999999999999E-2</v>
      </c>
      <c r="E7748">
        <v>1.2699999999999999E-2</v>
      </c>
      <c r="F7748">
        <v>0</v>
      </c>
      <c r="G7748">
        <v>1.7999999999999999E-2</v>
      </c>
    </row>
    <row r="7749" spans="1:7" x14ac:dyDescent="0.25">
      <c r="A7749">
        <v>10149999</v>
      </c>
      <c r="B7749" s="1">
        <v>41314</v>
      </c>
      <c r="C7749">
        <v>1000</v>
      </c>
      <c r="D7749">
        <v>1.34E-2</v>
      </c>
      <c r="E7749">
        <v>1.2500000000000001E-2</v>
      </c>
      <c r="F7749">
        <v>0</v>
      </c>
      <c r="G7749">
        <v>1.83E-2</v>
      </c>
    </row>
    <row r="7750" spans="1:7" x14ac:dyDescent="0.25">
      <c r="A7750">
        <v>10149999</v>
      </c>
      <c r="B7750" s="1">
        <v>41314</v>
      </c>
      <c r="C7750">
        <v>1030</v>
      </c>
      <c r="D7750">
        <v>1.35E-2</v>
      </c>
      <c r="E7750">
        <v>1.12E-2</v>
      </c>
      <c r="F7750">
        <v>0</v>
      </c>
      <c r="G7750">
        <v>1.7500000000000002E-2</v>
      </c>
    </row>
    <row r="7751" spans="1:7" x14ac:dyDescent="0.25">
      <c r="A7751">
        <v>10149999</v>
      </c>
      <c r="B7751" s="1">
        <v>41314</v>
      </c>
      <c r="C7751">
        <v>1100</v>
      </c>
      <c r="D7751">
        <v>1.3899999999999999E-2</v>
      </c>
      <c r="E7751">
        <v>1.11E-2</v>
      </c>
      <c r="F7751">
        <v>0</v>
      </c>
      <c r="G7751">
        <v>1.78E-2</v>
      </c>
    </row>
    <row r="7752" spans="1:7" x14ac:dyDescent="0.25">
      <c r="A7752">
        <v>10149999</v>
      </c>
      <c r="B7752" s="1">
        <v>41314</v>
      </c>
      <c r="C7752">
        <v>1130</v>
      </c>
      <c r="D7752">
        <v>1.41E-2</v>
      </c>
      <c r="E7752">
        <v>1.0200000000000001E-2</v>
      </c>
      <c r="F7752">
        <v>0</v>
      </c>
      <c r="G7752">
        <v>1.7500000000000002E-2</v>
      </c>
    </row>
    <row r="7753" spans="1:7" x14ac:dyDescent="0.25">
      <c r="A7753">
        <v>10149999</v>
      </c>
      <c r="B7753" s="1">
        <v>41314</v>
      </c>
      <c r="C7753">
        <v>1200</v>
      </c>
      <c r="D7753">
        <v>1.35E-2</v>
      </c>
      <c r="E7753">
        <v>1.12E-2</v>
      </c>
      <c r="F7753">
        <v>0</v>
      </c>
      <c r="G7753">
        <v>1.7600000000000001E-2</v>
      </c>
    </row>
    <row r="7754" spans="1:7" x14ac:dyDescent="0.25">
      <c r="A7754">
        <v>10149999</v>
      </c>
      <c r="B7754" s="1">
        <v>41314</v>
      </c>
      <c r="C7754">
        <v>1230</v>
      </c>
      <c r="D7754">
        <v>1.2800000000000001E-2</v>
      </c>
      <c r="E7754">
        <v>1.14E-2</v>
      </c>
      <c r="F7754">
        <v>0</v>
      </c>
      <c r="G7754">
        <v>1.7000000000000001E-2</v>
      </c>
    </row>
    <row r="7755" spans="1:7" x14ac:dyDescent="0.25">
      <c r="A7755">
        <v>10149999</v>
      </c>
      <c r="B7755" s="1">
        <v>41314</v>
      </c>
      <c r="C7755">
        <v>1300</v>
      </c>
      <c r="D7755">
        <v>1.17E-2</v>
      </c>
      <c r="E7755">
        <v>1.04E-2</v>
      </c>
      <c r="F7755">
        <v>0</v>
      </c>
      <c r="G7755">
        <v>1.5699999999999999E-2</v>
      </c>
    </row>
    <row r="7756" spans="1:7" x14ac:dyDescent="0.25">
      <c r="A7756">
        <v>10149999</v>
      </c>
      <c r="B7756" s="1">
        <v>41314</v>
      </c>
      <c r="C7756">
        <v>1330</v>
      </c>
      <c r="D7756">
        <v>1.1599999999999999E-2</v>
      </c>
      <c r="E7756">
        <v>9.5999999999999992E-3</v>
      </c>
      <c r="F7756">
        <v>0</v>
      </c>
      <c r="G7756">
        <v>1.5100000000000001E-2</v>
      </c>
    </row>
    <row r="7757" spans="1:7" x14ac:dyDescent="0.25">
      <c r="A7757">
        <v>10149999</v>
      </c>
      <c r="B7757" s="1">
        <v>41314</v>
      </c>
      <c r="C7757">
        <v>1400</v>
      </c>
      <c r="D7757">
        <v>1.06E-2</v>
      </c>
      <c r="E7757">
        <v>7.4000000000000003E-3</v>
      </c>
      <c r="F7757">
        <v>0</v>
      </c>
      <c r="G7757">
        <v>1.29E-2</v>
      </c>
    </row>
    <row r="7758" spans="1:7" x14ac:dyDescent="0.25">
      <c r="A7758">
        <v>10149999</v>
      </c>
      <c r="B7758" s="1">
        <v>41314</v>
      </c>
      <c r="C7758">
        <v>1430</v>
      </c>
      <c r="D7758">
        <v>3.6200000000000003E-2</v>
      </c>
      <c r="E7758">
        <v>4.2000000000000003E-2</v>
      </c>
      <c r="F7758">
        <v>0</v>
      </c>
      <c r="G7758">
        <v>5.5500000000000001E-2</v>
      </c>
    </row>
    <row r="7759" spans="1:7" x14ac:dyDescent="0.25">
      <c r="A7759">
        <v>10149999</v>
      </c>
      <c r="B7759" s="1">
        <v>41314</v>
      </c>
      <c r="C7759">
        <v>1500</v>
      </c>
      <c r="D7759">
        <v>3.5099999999999999E-2</v>
      </c>
      <c r="E7759">
        <v>4.2999999999999997E-2</v>
      </c>
      <c r="F7759">
        <v>0</v>
      </c>
      <c r="G7759">
        <v>5.5599999999999997E-2</v>
      </c>
    </row>
    <row r="7760" spans="1:7" x14ac:dyDescent="0.25">
      <c r="A7760">
        <v>10149999</v>
      </c>
      <c r="B7760" s="1">
        <v>41314</v>
      </c>
      <c r="C7760">
        <v>1530</v>
      </c>
      <c r="D7760">
        <v>2.2499999999999999E-2</v>
      </c>
      <c r="E7760">
        <v>2.5499999999999998E-2</v>
      </c>
      <c r="F7760">
        <v>0</v>
      </c>
      <c r="G7760">
        <v>3.4000000000000002E-2</v>
      </c>
    </row>
    <row r="7761" spans="1:7" x14ac:dyDescent="0.25">
      <c r="A7761">
        <v>10149999</v>
      </c>
      <c r="B7761" s="1">
        <v>41314</v>
      </c>
      <c r="C7761">
        <v>1600</v>
      </c>
      <c r="D7761">
        <v>9.2999999999999992E-3</v>
      </c>
      <c r="E7761">
        <v>7.1000000000000004E-3</v>
      </c>
      <c r="F7761">
        <v>0</v>
      </c>
      <c r="G7761">
        <v>1.17E-2</v>
      </c>
    </row>
    <row r="7762" spans="1:7" x14ac:dyDescent="0.25">
      <c r="A7762">
        <v>10149999</v>
      </c>
      <c r="B7762" s="1">
        <v>41314</v>
      </c>
      <c r="C7762">
        <v>1630</v>
      </c>
      <c r="D7762">
        <v>1.1900000000000001E-2</v>
      </c>
      <c r="E7762">
        <v>8.9999999999999993E-3</v>
      </c>
      <c r="F7762">
        <v>0</v>
      </c>
      <c r="G7762">
        <v>1.4999999999999999E-2</v>
      </c>
    </row>
    <row r="7763" spans="1:7" x14ac:dyDescent="0.25">
      <c r="A7763">
        <v>10149999</v>
      </c>
      <c r="B7763" s="1">
        <v>41314</v>
      </c>
      <c r="C7763">
        <v>1700</v>
      </c>
      <c r="D7763">
        <v>1.2800000000000001E-2</v>
      </c>
      <c r="E7763">
        <v>9.4000000000000004E-3</v>
      </c>
      <c r="F7763">
        <v>0</v>
      </c>
      <c r="G7763">
        <v>1.5800000000000002E-2</v>
      </c>
    </row>
    <row r="7764" spans="1:7" x14ac:dyDescent="0.25">
      <c r="A7764">
        <v>10149999</v>
      </c>
      <c r="B7764" s="1">
        <v>41314</v>
      </c>
      <c r="C7764">
        <v>1730</v>
      </c>
      <c r="D7764">
        <v>1.04E-2</v>
      </c>
      <c r="E7764">
        <v>7.7999999999999996E-3</v>
      </c>
      <c r="F7764">
        <v>0</v>
      </c>
      <c r="G7764">
        <v>1.3100000000000001E-2</v>
      </c>
    </row>
    <row r="7765" spans="1:7" x14ac:dyDescent="0.25">
      <c r="A7765">
        <v>10149999</v>
      </c>
      <c r="B7765" s="1">
        <v>41314</v>
      </c>
      <c r="C7765">
        <v>1800</v>
      </c>
      <c r="D7765">
        <v>1.0500000000000001E-2</v>
      </c>
      <c r="E7765">
        <v>8.5000000000000006E-3</v>
      </c>
      <c r="F7765">
        <v>0</v>
      </c>
      <c r="G7765">
        <v>1.3599999999999999E-2</v>
      </c>
    </row>
    <row r="7766" spans="1:7" x14ac:dyDescent="0.25">
      <c r="A7766">
        <v>10149999</v>
      </c>
      <c r="B7766" s="1">
        <v>41314</v>
      </c>
      <c r="C7766">
        <v>1830</v>
      </c>
      <c r="D7766">
        <v>1.34E-2</v>
      </c>
      <c r="E7766">
        <v>9.5999999999999992E-3</v>
      </c>
      <c r="F7766">
        <v>0</v>
      </c>
      <c r="G7766">
        <v>1.66E-2</v>
      </c>
    </row>
    <row r="7767" spans="1:7" x14ac:dyDescent="0.25">
      <c r="A7767">
        <v>10149999</v>
      </c>
      <c r="B7767" s="1">
        <v>41314</v>
      </c>
      <c r="C7767">
        <v>1900</v>
      </c>
      <c r="D7767">
        <v>1.14E-2</v>
      </c>
      <c r="E7767">
        <v>9.9000000000000008E-3</v>
      </c>
      <c r="F7767">
        <v>0</v>
      </c>
      <c r="G7767">
        <v>1.5100000000000001E-2</v>
      </c>
    </row>
    <row r="7768" spans="1:7" x14ac:dyDescent="0.25">
      <c r="A7768">
        <v>10149999</v>
      </c>
      <c r="B7768" s="1">
        <v>41314</v>
      </c>
      <c r="C7768">
        <v>1930</v>
      </c>
      <c r="D7768">
        <v>1.2200000000000001E-2</v>
      </c>
      <c r="E7768">
        <v>1.1900000000000001E-2</v>
      </c>
      <c r="F7768">
        <v>0</v>
      </c>
      <c r="G7768">
        <v>1.7100000000000001E-2</v>
      </c>
    </row>
    <row r="7769" spans="1:7" x14ac:dyDescent="0.25">
      <c r="A7769">
        <v>10149999</v>
      </c>
      <c r="B7769" s="1">
        <v>41314</v>
      </c>
      <c r="C7769">
        <v>2000</v>
      </c>
      <c r="D7769">
        <v>1.21E-2</v>
      </c>
      <c r="E7769">
        <v>1.3299999999999999E-2</v>
      </c>
      <c r="F7769">
        <v>0</v>
      </c>
      <c r="G7769">
        <v>1.7899999999999999E-2</v>
      </c>
    </row>
    <row r="7770" spans="1:7" x14ac:dyDescent="0.25">
      <c r="A7770">
        <v>10149999</v>
      </c>
      <c r="B7770" s="1">
        <v>41314</v>
      </c>
      <c r="C7770">
        <v>2030</v>
      </c>
      <c r="D7770">
        <v>1.37E-2</v>
      </c>
      <c r="E7770">
        <v>1.3299999999999999E-2</v>
      </c>
      <c r="F7770">
        <v>0</v>
      </c>
      <c r="G7770">
        <v>1.9199999999999998E-2</v>
      </c>
    </row>
    <row r="7771" spans="1:7" x14ac:dyDescent="0.25">
      <c r="A7771">
        <v>10149999</v>
      </c>
      <c r="B7771" s="1">
        <v>41314</v>
      </c>
      <c r="C7771">
        <v>2100</v>
      </c>
      <c r="D7771">
        <v>1.5900000000000001E-2</v>
      </c>
      <c r="E7771">
        <v>1.4800000000000001E-2</v>
      </c>
      <c r="F7771">
        <v>0</v>
      </c>
      <c r="G7771">
        <v>2.1700000000000001E-2</v>
      </c>
    </row>
    <row r="7772" spans="1:7" x14ac:dyDescent="0.25">
      <c r="A7772">
        <v>10149999</v>
      </c>
      <c r="B7772" s="1">
        <v>41314</v>
      </c>
      <c r="C7772">
        <v>2130</v>
      </c>
      <c r="D7772">
        <v>1.6500000000000001E-2</v>
      </c>
      <c r="E7772">
        <v>1.77E-2</v>
      </c>
      <c r="F7772">
        <v>0</v>
      </c>
      <c r="G7772">
        <v>2.4299999999999999E-2</v>
      </c>
    </row>
    <row r="7773" spans="1:7" x14ac:dyDescent="0.25">
      <c r="A7773">
        <v>10149999</v>
      </c>
      <c r="B7773" s="1">
        <v>41314</v>
      </c>
      <c r="C7773">
        <v>2200</v>
      </c>
      <c r="D7773">
        <v>1.78E-2</v>
      </c>
      <c r="E7773">
        <v>1.8200000000000001E-2</v>
      </c>
      <c r="F7773">
        <v>0</v>
      </c>
      <c r="G7773">
        <v>2.5399999999999999E-2</v>
      </c>
    </row>
    <row r="7774" spans="1:7" x14ac:dyDescent="0.25">
      <c r="A7774">
        <v>10149999</v>
      </c>
      <c r="B7774" s="1">
        <v>41314</v>
      </c>
      <c r="C7774">
        <v>2230</v>
      </c>
      <c r="D7774">
        <v>1.6299999999999999E-2</v>
      </c>
      <c r="E7774">
        <v>1.83E-2</v>
      </c>
      <c r="F7774">
        <v>0</v>
      </c>
      <c r="G7774">
        <v>2.46E-2</v>
      </c>
    </row>
    <row r="7775" spans="1:7" x14ac:dyDescent="0.25">
      <c r="A7775">
        <v>10149999</v>
      </c>
      <c r="B7775" s="1">
        <v>41314</v>
      </c>
      <c r="C7775">
        <v>2300</v>
      </c>
      <c r="D7775">
        <v>1.1299999999999999E-2</v>
      </c>
      <c r="E7775">
        <v>1.0999999999999999E-2</v>
      </c>
      <c r="F7775">
        <v>0</v>
      </c>
      <c r="G7775">
        <v>1.5699999999999999E-2</v>
      </c>
    </row>
    <row r="7776" spans="1:7" x14ac:dyDescent="0.25">
      <c r="A7776">
        <v>10149999</v>
      </c>
      <c r="B7776" s="1">
        <v>41314</v>
      </c>
      <c r="C7776">
        <v>2330</v>
      </c>
      <c r="D7776">
        <v>1.0200000000000001E-2</v>
      </c>
      <c r="E7776">
        <v>9.2999999999999992E-3</v>
      </c>
      <c r="F7776">
        <v>0</v>
      </c>
      <c r="G7776">
        <v>1.38E-2</v>
      </c>
    </row>
    <row r="7777" spans="1:7" x14ac:dyDescent="0.25">
      <c r="A7777">
        <v>10149999</v>
      </c>
      <c r="B7777" s="1">
        <v>41314</v>
      </c>
      <c r="C7777">
        <v>2400</v>
      </c>
      <c r="D7777">
        <v>8.9999999999999993E-3</v>
      </c>
      <c r="E7777">
        <v>7.4000000000000003E-3</v>
      </c>
      <c r="F7777">
        <v>0</v>
      </c>
      <c r="G7777">
        <v>1.1599999999999999E-2</v>
      </c>
    </row>
    <row r="7778" spans="1:7" x14ac:dyDescent="0.25">
      <c r="A7778">
        <v>10149999</v>
      </c>
      <c r="B7778" s="1">
        <v>41315</v>
      </c>
      <c r="C7778">
        <v>30</v>
      </c>
      <c r="D7778">
        <v>9.2999999999999992E-3</v>
      </c>
      <c r="E7778">
        <v>8.6E-3</v>
      </c>
      <c r="F7778">
        <v>0</v>
      </c>
      <c r="G7778">
        <v>1.2699999999999999E-2</v>
      </c>
    </row>
    <row r="7779" spans="1:7" x14ac:dyDescent="0.25">
      <c r="A7779">
        <v>10149999</v>
      </c>
      <c r="B7779" s="1">
        <v>41315</v>
      </c>
      <c r="C7779">
        <v>100</v>
      </c>
      <c r="D7779">
        <v>9.1000000000000004E-3</v>
      </c>
      <c r="E7779">
        <v>9.4999999999999998E-3</v>
      </c>
      <c r="F7779">
        <v>0</v>
      </c>
      <c r="G7779">
        <v>1.3299999999999999E-2</v>
      </c>
    </row>
    <row r="7780" spans="1:7" x14ac:dyDescent="0.25">
      <c r="A7780">
        <v>10149999</v>
      </c>
      <c r="B7780" s="1">
        <v>41315</v>
      </c>
      <c r="C7780">
        <v>130</v>
      </c>
      <c r="D7780">
        <v>9.1999999999999998E-3</v>
      </c>
      <c r="E7780">
        <v>9.4999999999999998E-3</v>
      </c>
      <c r="F7780">
        <v>0</v>
      </c>
      <c r="G7780">
        <v>1.3299999999999999E-2</v>
      </c>
    </row>
    <row r="7781" spans="1:7" x14ac:dyDescent="0.25">
      <c r="A7781">
        <v>10149999</v>
      </c>
      <c r="B7781" s="1">
        <v>41315</v>
      </c>
      <c r="C7781">
        <v>200</v>
      </c>
      <c r="D7781">
        <v>9.1000000000000004E-3</v>
      </c>
      <c r="E7781">
        <v>9.2999999999999992E-3</v>
      </c>
      <c r="F7781">
        <v>0</v>
      </c>
      <c r="G7781">
        <v>1.29E-2</v>
      </c>
    </row>
    <row r="7782" spans="1:7" x14ac:dyDescent="0.25">
      <c r="A7782">
        <v>10149999</v>
      </c>
      <c r="B7782" s="1">
        <v>41315</v>
      </c>
      <c r="C7782">
        <v>230</v>
      </c>
      <c r="D7782">
        <v>8.9999999999999993E-3</v>
      </c>
      <c r="E7782">
        <v>8.8999999999999999E-3</v>
      </c>
      <c r="F7782">
        <v>0</v>
      </c>
      <c r="G7782">
        <v>1.26E-2</v>
      </c>
    </row>
    <row r="7783" spans="1:7" x14ac:dyDescent="0.25">
      <c r="A7783">
        <v>10149999</v>
      </c>
      <c r="B7783" s="1">
        <v>41315</v>
      </c>
      <c r="C7783">
        <v>300</v>
      </c>
      <c r="D7783">
        <v>9.2999999999999992E-3</v>
      </c>
      <c r="E7783">
        <v>9.7000000000000003E-3</v>
      </c>
      <c r="F7783">
        <v>0</v>
      </c>
      <c r="G7783">
        <v>1.35E-2</v>
      </c>
    </row>
    <row r="7784" spans="1:7" x14ac:dyDescent="0.25">
      <c r="A7784">
        <v>10149999</v>
      </c>
      <c r="B7784" s="1">
        <v>41315</v>
      </c>
      <c r="C7784">
        <v>330</v>
      </c>
      <c r="D7784">
        <v>9.4000000000000004E-3</v>
      </c>
      <c r="E7784">
        <v>9.7000000000000003E-3</v>
      </c>
      <c r="F7784">
        <v>0</v>
      </c>
      <c r="G7784">
        <v>1.34E-2</v>
      </c>
    </row>
    <row r="7785" spans="1:7" x14ac:dyDescent="0.25">
      <c r="A7785">
        <v>10149999</v>
      </c>
      <c r="B7785" s="1">
        <v>41315</v>
      </c>
      <c r="C7785">
        <v>400</v>
      </c>
      <c r="D7785">
        <v>9.2999999999999992E-3</v>
      </c>
      <c r="E7785">
        <v>9.7999999999999997E-3</v>
      </c>
      <c r="F7785">
        <v>0</v>
      </c>
      <c r="G7785">
        <v>1.3599999999999999E-2</v>
      </c>
    </row>
    <row r="7786" spans="1:7" x14ac:dyDescent="0.25">
      <c r="A7786">
        <v>10149999</v>
      </c>
      <c r="B7786" s="1">
        <v>41315</v>
      </c>
      <c r="C7786">
        <v>430</v>
      </c>
      <c r="D7786">
        <v>9.4999999999999998E-3</v>
      </c>
      <c r="E7786">
        <v>9.7999999999999997E-3</v>
      </c>
      <c r="F7786">
        <v>0</v>
      </c>
      <c r="G7786">
        <v>1.3599999999999999E-2</v>
      </c>
    </row>
    <row r="7787" spans="1:7" x14ac:dyDescent="0.25">
      <c r="A7787">
        <v>10149999</v>
      </c>
      <c r="B7787" s="1">
        <v>41315</v>
      </c>
      <c r="C7787">
        <v>500</v>
      </c>
      <c r="D7787">
        <v>9.4000000000000004E-3</v>
      </c>
      <c r="E7787">
        <v>9.7999999999999997E-3</v>
      </c>
      <c r="F7787">
        <v>0</v>
      </c>
      <c r="G7787">
        <v>1.3599999999999999E-2</v>
      </c>
    </row>
    <row r="7788" spans="1:7" x14ac:dyDescent="0.25">
      <c r="A7788">
        <v>10149999</v>
      </c>
      <c r="B7788" s="1">
        <v>41315</v>
      </c>
      <c r="C7788">
        <v>530</v>
      </c>
      <c r="D7788">
        <v>9.2999999999999992E-3</v>
      </c>
      <c r="E7788">
        <v>9.7000000000000003E-3</v>
      </c>
      <c r="F7788">
        <v>0</v>
      </c>
      <c r="G7788">
        <v>1.35E-2</v>
      </c>
    </row>
    <row r="7789" spans="1:7" x14ac:dyDescent="0.25">
      <c r="A7789">
        <v>10149999</v>
      </c>
      <c r="B7789" s="1">
        <v>41315</v>
      </c>
      <c r="C7789">
        <v>600</v>
      </c>
      <c r="D7789">
        <v>9.7000000000000003E-3</v>
      </c>
      <c r="E7789">
        <v>0.01</v>
      </c>
      <c r="F7789">
        <v>0</v>
      </c>
      <c r="G7789">
        <v>1.3899999999999999E-2</v>
      </c>
    </row>
    <row r="7790" spans="1:7" x14ac:dyDescent="0.25">
      <c r="A7790">
        <v>10149999</v>
      </c>
      <c r="B7790" s="1">
        <v>41315</v>
      </c>
      <c r="C7790">
        <v>630</v>
      </c>
      <c r="D7790">
        <v>1.4200000000000001E-2</v>
      </c>
      <c r="E7790">
        <v>1.6799999999999999E-2</v>
      </c>
      <c r="F7790">
        <v>0</v>
      </c>
      <c r="G7790">
        <v>2.1999999999999999E-2</v>
      </c>
    </row>
    <row r="7791" spans="1:7" x14ac:dyDescent="0.25">
      <c r="A7791">
        <v>10149999</v>
      </c>
      <c r="B7791" s="1">
        <v>41315</v>
      </c>
      <c r="C7791">
        <v>700</v>
      </c>
      <c r="D7791">
        <v>2.1899999999999999E-2</v>
      </c>
      <c r="E7791">
        <v>2.9899999999999999E-2</v>
      </c>
      <c r="F7791">
        <v>0</v>
      </c>
      <c r="G7791">
        <v>3.6999999999999998E-2</v>
      </c>
    </row>
    <row r="7792" spans="1:7" x14ac:dyDescent="0.25">
      <c r="A7792">
        <v>10149999</v>
      </c>
      <c r="B7792" s="1">
        <v>41315</v>
      </c>
      <c r="C7792">
        <v>730</v>
      </c>
      <c r="D7792">
        <v>1.9699999999999999E-2</v>
      </c>
      <c r="E7792">
        <v>2.2200000000000001E-2</v>
      </c>
      <c r="F7792">
        <v>0</v>
      </c>
      <c r="G7792">
        <v>2.9700000000000001E-2</v>
      </c>
    </row>
    <row r="7793" spans="1:7" x14ac:dyDescent="0.25">
      <c r="A7793">
        <v>10149999</v>
      </c>
      <c r="B7793" s="1">
        <v>41315</v>
      </c>
      <c r="C7793">
        <v>800</v>
      </c>
      <c r="D7793">
        <v>2.5000000000000001E-2</v>
      </c>
      <c r="E7793">
        <v>2.0299999999999999E-2</v>
      </c>
      <c r="F7793">
        <v>0</v>
      </c>
      <c r="G7793">
        <v>3.2399999999999998E-2</v>
      </c>
    </row>
    <row r="7794" spans="1:7" x14ac:dyDescent="0.25">
      <c r="A7794">
        <v>10149999</v>
      </c>
      <c r="B7794" s="1">
        <v>41315</v>
      </c>
      <c r="C7794">
        <v>830</v>
      </c>
      <c r="D7794">
        <v>3.7900000000000003E-2</v>
      </c>
      <c r="E7794">
        <v>2.1499999999999998E-2</v>
      </c>
      <c r="F7794">
        <v>0</v>
      </c>
      <c r="G7794">
        <v>4.36E-2</v>
      </c>
    </row>
    <row r="7795" spans="1:7" x14ac:dyDescent="0.25">
      <c r="A7795">
        <v>10149999</v>
      </c>
      <c r="B7795" s="1">
        <v>41315</v>
      </c>
      <c r="C7795">
        <v>900</v>
      </c>
      <c r="D7795">
        <v>8.5699999999999998E-2</v>
      </c>
      <c r="E7795">
        <v>5.0200000000000002E-2</v>
      </c>
      <c r="F7795">
        <v>0</v>
      </c>
      <c r="G7795">
        <v>9.9500000000000005E-2</v>
      </c>
    </row>
    <row r="7796" spans="1:7" x14ac:dyDescent="0.25">
      <c r="A7796">
        <v>10149999</v>
      </c>
      <c r="B7796" s="1">
        <v>41315</v>
      </c>
      <c r="C7796">
        <v>930</v>
      </c>
      <c r="D7796">
        <v>0.17030000000000001</v>
      </c>
      <c r="E7796">
        <v>0.1008</v>
      </c>
      <c r="F7796">
        <v>0</v>
      </c>
      <c r="G7796">
        <v>0.19789999999999999</v>
      </c>
    </row>
    <row r="7797" spans="1:7" x14ac:dyDescent="0.25">
      <c r="A7797">
        <v>10149999</v>
      </c>
      <c r="B7797" s="1">
        <v>41315</v>
      </c>
      <c r="C7797">
        <v>1000</v>
      </c>
      <c r="D7797">
        <v>0.2586</v>
      </c>
      <c r="E7797">
        <v>0.1424</v>
      </c>
      <c r="F7797">
        <v>0</v>
      </c>
      <c r="G7797">
        <v>0.29520000000000002</v>
      </c>
    </row>
    <row r="7798" spans="1:7" x14ac:dyDescent="0.25">
      <c r="A7798">
        <v>10149999</v>
      </c>
      <c r="B7798" s="1">
        <v>41315</v>
      </c>
      <c r="C7798">
        <v>1030</v>
      </c>
      <c r="D7798">
        <v>0.26550000000000001</v>
      </c>
      <c r="E7798">
        <v>0.14230000000000001</v>
      </c>
      <c r="F7798">
        <v>0</v>
      </c>
      <c r="G7798">
        <v>0.30130000000000001</v>
      </c>
    </row>
    <row r="7799" spans="1:7" x14ac:dyDescent="0.25">
      <c r="A7799">
        <v>10149999</v>
      </c>
      <c r="B7799" s="1">
        <v>41315</v>
      </c>
      <c r="C7799">
        <v>1100</v>
      </c>
      <c r="D7799">
        <v>0.31919999999999998</v>
      </c>
      <c r="E7799">
        <v>0.15759999999999999</v>
      </c>
      <c r="F7799">
        <v>0</v>
      </c>
      <c r="G7799">
        <v>0.35599999999999998</v>
      </c>
    </row>
    <row r="7800" spans="1:7" x14ac:dyDescent="0.25">
      <c r="A7800">
        <v>10149999</v>
      </c>
      <c r="B7800" s="1">
        <v>41315</v>
      </c>
      <c r="C7800">
        <v>1130</v>
      </c>
      <c r="D7800">
        <v>0.33760000000000001</v>
      </c>
      <c r="E7800">
        <v>0.17050000000000001</v>
      </c>
      <c r="F7800">
        <v>0</v>
      </c>
      <c r="G7800">
        <v>0.37819999999999998</v>
      </c>
    </row>
    <row r="7801" spans="1:7" x14ac:dyDescent="0.25">
      <c r="A7801">
        <v>10149999</v>
      </c>
      <c r="B7801" s="1">
        <v>41315</v>
      </c>
      <c r="C7801">
        <v>1200</v>
      </c>
      <c r="D7801">
        <v>0.34039999999999998</v>
      </c>
      <c r="E7801">
        <v>0.16839999999999999</v>
      </c>
      <c r="F7801">
        <v>0</v>
      </c>
      <c r="G7801">
        <v>0.37980000000000003</v>
      </c>
    </row>
    <row r="7802" spans="1:7" x14ac:dyDescent="0.25">
      <c r="A7802">
        <v>10149999</v>
      </c>
      <c r="B7802" s="1">
        <v>41315</v>
      </c>
      <c r="C7802">
        <v>1230</v>
      </c>
      <c r="D7802">
        <v>0.32340000000000002</v>
      </c>
      <c r="E7802">
        <v>0.16159999999999999</v>
      </c>
      <c r="F7802">
        <v>0</v>
      </c>
      <c r="G7802">
        <v>0.36149999999999999</v>
      </c>
    </row>
    <row r="7803" spans="1:7" x14ac:dyDescent="0.25">
      <c r="A7803">
        <v>10149999</v>
      </c>
      <c r="B7803" s="1">
        <v>41315</v>
      </c>
      <c r="C7803">
        <v>1300</v>
      </c>
      <c r="D7803">
        <v>0.32829999999999998</v>
      </c>
      <c r="E7803">
        <v>0.17680000000000001</v>
      </c>
      <c r="F7803">
        <v>0</v>
      </c>
      <c r="G7803">
        <v>0.373</v>
      </c>
    </row>
    <row r="7804" spans="1:7" x14ac:dyDescent="0.25">
      <c r="A7804">
        <v>10149999</v>
      </c>
      <c r="B7804" s="1">
        <v>41315</v>
      </c>
      <c r="C7804">
        <v>1330</v>
      </c>
      <c r="D7804">
        <v>0.32850000000000001</v>
      </c>
      <c r="E7804">
        <v>0.18540000000000001</v>
      </c>
      <c r="F7804">
        <v>0</v>
      </c>
      <c r="G7804">
        <v>0.37719999999999998</v>
      </c>
    </row>
    <row r="7805" spans="1:7" x14ac:dyDescent="0.25">
      <c r="A7805">
        <v>10149999</v>
      </c>
      <c r="B7805" s="1">
        <v>41315</v>
      </c>
      <c r="C7805">
        <v>1400</v>
      </c>
      <c r="D7805">
        <v>0.31859999999999999</v>
      </c>
      <c r="E7805">
        <v>0.1719</v>
      </c>
      <c r="F7805">
        <v>0</v>
      </c>
      <c r="G7805">
        <v>0.3619</v>
      </c>
    </row>
    <row r="7806" spans="1:7" x14ac:dyDescent="0.25">
      <c r="A7806">
        <v>10149999</v>
      </c>
      <c r="B7806" s="1">
        <v>41315</v>
      </c>
      <c r="C7806">
        <v>1430</v>
      </c>
      <c r="D7806">
        <v>0.29089999999999999</v>
      </c>
      <c r="E7806">
        <v>0.15359999999999999</v>
      </c>
      <c r="F7806">
        <v>0</v>
      </c>
      <c r="G7806">
        <v>0.32900000000000001</v>
      </c>
    </row>
    <row r="7807" spans="1:7" x14ac:dyDescent="0.25">
      <c r="A7807">
        <v>10149999</v>
      </c>
      <c r="B7807" s="1">
        <v>41315</v>
      </c>
      <c r="C7807">
        <v>1500</v>
      </c>
      <c r="D7807">
        <v>0.2487</v>
      </c>
      <c r="E7807">
        <v>0.1326</v>
      </c>
      <c r="F7807">
        <v>0</v>
      </c>
      <c r="G7807">
        <v>0.28189999999999998</v>
      </c>
    </row>
    <row r="7808" spans="1:7" x14ac:dyDescent="0.25">
      <c r="A7808">
        <v>10149999</v>
      </c>
      <c r="B7808" s="1">
        <v>41315</v>
      </c>
      <c r="C7808">
        <v>1530</v>
      </c>
      <c r="D7808">
        <v>0.2752</v>
      </c>
      <c r="E7808">
        <v>0.14299999999999999</v>
      </c>
      <c r="F7808">
        <v>0</v>
      </c>
      <c r="G7808">
        <v>0.31009999999999999</v>
      </c>
    </row>
    <row r="7809" spans="1:7" x14ac:dyDescent="0.25">
      <c r="A7809">
        <v>10149999</v>
      </c>
      <c r="B7809" s="1">
        <v>41315</v>
      </c>
      <c r="C7809">
        <v>1600</v>
      </c>
      <c r="D7809">
        <v>0.28649999999999998</v>
      </c>
      <c r="E7809">
        <v>0.15160000000000001</v>
      </c>
      <c r="F7809">
        <v>0</v>
      </c>
      <c r="G7809">
        <v>0.32419999999999999</v>
      </c>
    </row>
    <row r="7810" spans="1:7" x14ac:dyDescent="0.25">
      <c r="A7810">
        <v>10149999</v>
      </c>
      <c r="B7810" s="1">
        <v>41315</v>
      </c>
      <c r="C7810">
        <v>1630</v>
      </c>
      <c r="D7810">
        <v>0.25940000000000002</v>
      </c>
      <c r="E7810">
        <v>0.13930000000000001</v>
      </c>
      <c r="F7810">
        <v>0</v>
      </c>
      <c r="G7810">
        <v>0.29449999999999998</v>
      </c>
    </row>
    <row r="7811" spans="1:7" x14ac:dyDescent="0.25">
      <c r="A7811">
        <v>10149999</v>
      </c>
      <c r="B7811" s="1">
        <v>41315</v>
      </c>
      <c r="C7811">
        <v>1700</v>
      </c>
      <c r="D7811">
        <v>0.27900000000000003</v>
      </c>
      <c r="E7811">
        <v>0.14499999999999999</v>
      </c>
      <c r="F7811">
        <v>0</v>
      </c>
      <c r="G7811">
        <v>0.31440000000000001</v>
      </c>
    </row>
    <row r="7812" spans="1:7" x14ac:dyDescent="0.25">
      <c r="A7812">
        <v>10149999</v>
      </c>
      <c r="B7812" s="1">
        <v>41315</v>
      </c>
      <c r="C7812">
        <v>1730</v>
      </c>
      <c r="D7812">
        <v>0.29449999999999998</v>
      </c>
      <c r="E7812">
        <v>0.16300000000000001</v>
      </c>
      <c r="F7812">
        <v>0</v>
      </c>
      <c r="G7812">
        <v>0.33679999999999999</v>
      </c>
    </row>
    <row r="7813" spans="1:7" x14ac:dyDescent="0.25">
      <c r="A7813">
        <v>10149999</v>
      </c>
      <c r="B7813" s="1">
        <v>41315</v>
      </c>
      <c r="C7813">
        <v>1800</v>
      </c>
      <c r="D7813">
        <v>0.2379</v>
      </c>
      <c r="E7813">
        <v>0.1462</v>
      </c>
      <c r="F7813">
        <v>0</v>
      </c>
      <c r="G7813">
        <v>0.27910000000000001</v>
      </c>
    </row>
    <row r="7814" spans="1:7" x14ac:dyDescent="0.25">
      <c r="A7814">
        <v>10149999</v>
      </c>
      <c r="B7814" s="1">
        <v>41315</v>
      </c>
      <c r="C7814">
        <v>1830</v>
      </c>
      <c r="D7814">
        <v>0.14149999999999999</v>
      </c>
      <c r="E7814">
        <v>9.4399999999999998E-2</v>
      </c>
      <c r="F7814">
        <v>0</v>
      </c>
      <c r="G7814">
        <v>0.17019999999999999</v>
      </c>
    </row>
    <row r="7815" spans="1:7" x14ac:dyDescent="0.25">
      <c r="A7815">
        <v>10149999</v>
      </c>
      <c r="B7815" s="1">
        <v>41315</v>
      </c>
      <c r="C7815">
        <v>1900</v>
      </c>
      <c r="D7815">
        <v>9.2399999999999996E-2</v>
      </c>
      <c r="E7815">
        <v>6.5199999999999994E-2</v>
      </c>
      <c r="F7815">
        <v>0</v>
      </c>
      <c r="G7815">
        <v>0.113</v>
      </c>
    </row>
    <row r="7816" spans="1:7" x14ac:dyDescent="0.25">
      <c r="A7816">
        <v>10149999</v>
      </c>
      <c r="B7816" s="1">
        <v>41315</v>
      </c>
      <c r="C7816">
        <v>1930</v>
      </c>
      <c r="D7816">
        <v>7.3899999999999993E-2</v>
      </c>
      <c r="E7816">
        <v>5.3499999999999999E-2</v>
      </c>
      <c r="F7816">
        <v>0</v>
      </c>
      <c r="G7816">
        <v>9.1300000000000006E-2</v>
      </c>
    </row>
    <row r="7817" spans="1:7" x14ac:dyDescent="0.25">
      <c r="A7817">
        <v>10149999</v>
      </c>
      <c r="B7817" s="1">
        <v>41315</v>
      </c>
      <c r="C7817">
        <v>2000</v>
      </c>
      <c r="D7817">
        <v>7.0000000000000007E-2</v>
      </c>
      <c r="E7817">
        <v>5.3499999999999999E-2</v>
      </c>
      <c r="F7817">
        <v>0</v>
      </c>
      <c r="G7817">
        <v>8.8099999999999998E-2</v>
      </c>
    </row>
    <row r="7818" spans="1:7" x14ac:dyDescent="0.25">
      <c r="A7818">
        <v>10149999</v>
      </c>
      <c r="B7818" s="1">
        <v>41315</v>
      </c>
      <c r="C7818">
        <v>2030</v>
      </c>
      <c r="D7818">
        <v>2.76E-2</v>
      </c>
      <c r="E7818">
        <v>2.7300000000000001E-2</v>
      </c>
      <c r="F7818">
        <v>0</v>
      </c>
      <c r="G7818">
        <v>3.8899999999999997E-2</v>
      </c>
    </row>
    <row r="7819" spans="1:7" x14ac:dyDescent="0.25">
      <c r="A7819">
        <v>10149999</v>
      </c>
      <c r="B7819" s="1">
        <v>41315</v>
      </c>
      <c r="C7819">
        <v>2100</v>
      </c>
      <c r="D7819">
        <v>2.1600000000000001E-2</v>
      </c>
      <c r="E7819">
        <v>2.4400000000000002E-2</v>
      </c>
      <c r="F7819">
        <v>0</v>
      </c>
      <c r="G7819">
        <v>3.2599999999999997E-2</v>
      </c>
    </row>
    <row r="7820" spans="1:7" x14ac:dyDescent="0.25">
      <c r="A7820">
        <v>10149999</v>
      </c>
      <c r="B7820" s="1">
        <v>41315</v>
      </c>
      <c r="C7820">
        <v>2130</v>
      </c>
      <c r="D7820">
        <v>2.01E-2</v>
      </c>
      <c r="E7820">
        <v>2.2800000000000001E-2</v>
      </c>
      <c r="F7820">
        <v>0</v>
      </c>
      <c r="G7820">
        <v>3.04E-2</v>
      </c>
    </row>
    <row r="7821" spans="1:7" x14ac:dyDescent="0.25">
      <c r="A7821">
        <v>10149999</v>
      </c>
      <c r="B7821" s="1">
        <v>41315</v>
      </c>
      <c r="C7821">
        <v>2200</v>
      </c>
      <c r="D7821">
        <v>2.1700000000000001E-2</v>
      </c>
      <c r="E7821">
        <v>2.2200000000000001E-2</v>
      </c>
      <c r="F7821">
        <v>0</v>
      </c>
      <c r="G7821">
        <v>3.1E-2</v>
      </c>
    </row>
    <row r="7822" spans="1:7" x14ac:dyDescent="0.25">
      <c r="A7822">
        <v>10149999</v>
      </c>
      <c r="B7822" s="1">
        <v>41315</v>
      </c>
      <c r="C7822">
        <v>2230</v>
      </c>
      <c r="D7822">
        <v>2.2499999999999999E-2</v>
      </c>
      <c r="E7822">
        <v>2.18E-2</v>
      </c>
      <c r="F7822">
        <v>0</v>
      </c>
      <c r="G7822">
        <v>3.1399999999999997E-2</v>
      </c>
    </row>
    <row r="7823" spans="1:7" x14ac:dyDescent="0.25">
      <c r="A7823">
        <v>10149999</v>
      </c>
      <c r="B7823" s="1">
        <v>41315</v>
      </c>
      <c r="C7823">
        <v>2300</v>
      </c>
      <c r="D7823">
        <v>2.0199999999999999E-2</v>
      </c>
      <c r="E7823">
        <v>1.9E-2</v>
      </c>
      <c r="F7823">
        <v>0</v>
      </c>
      <c r="G7823">
        <v>2.7699999999999999E-2</v>
      </c>
    </row>
    <row r="7824" spans="1:7" x14ac:dyDescent="0.25">
      <c r="A7824">
        <v>10149999</v>
      </c>
      <c r="B7824" s="1">
        <v>41315</v>
      </c>
      <c r="C7824">
        <v>2330</v>
      </c>
      <c r="D7824">
        <v>1.77E-2</v>
      </c>
      <c r="E7824">
        <v>1.8700000000000001E-2</v>
      </c>
      <c r="F7824">
        <v>0</v>
      </c>
      <c r="G7824">
        <v>2.5700000000000001E-2</v>
      </c>
    </row>
    <row r="7825" spans="1:7" x14ac:dyDescent="0.25">
      <c r="A7825">
        <v>10149999</v>
      </c>
      <c r="B7825" s="1">
        <v>41315</v>
      </c>
      <c r="C7825">
        <v>2400</v>
      </c>
      <c r="D7825">
        <v>1.43E-2</v>
      </c>
      <c r="E7825">
        <v>1.29E-2</v>
      </c>
      <c r="F7825">
        <v>0</v>
      </c>
      <c r="G7825">
        <v>1.9300000000000001E-2</v>
      </c>
    </row>
    <row r="7826" spans="1:7" x14ac:dyDescent="0.25">
      <c r="A7826">
        <v>10149999</v>
      </c>
      <c r="B7826" s="1">
        <v>41316</v>
      </c>
      <c r="C7826">
        <v>30</v>
      </c>
      <c r="D7826">
        <v>1.14E-2</v>
      </c>
      <c r="E7826">
        <v>8.3999999999999995E-3</v>
      </c>
      <c r="F7826">
        <v>0</v>
      </c>
      <c r="G7826">
        <v>1.43E-2</v>
      </c>
    </row>
    <row r="7827" spans="1:7" x14ac:dyDescent="0.25">
      <c r="A7827">
        <v>10149999</v>
      </c>
      <c r="B7827" s="1">
        <v>41316</v>
      </c>
      <c r="C7827">
        <v>100</v>
      </c>
      <c r="D7827">
        <v>1.1599999999999999E-2</v>
      </c>
      <c r="E7827">
        <v>8.6999999999999994E-3</v>
      </c>
      <c r="F7827">
        <v>0</v>
      </c>
      <c r="G7827">
        <v>1.44E-2</v>
      </c>
    </row>
    <row r="7828" spans="1:7" x14ac:dyDescent="0.25">
      <c r="A7828">
        <v>10149999</v>
      </c>
      <c r="B7828" s="1">
        <v>41316</v>
      </c>
      <c r="C7828">
        <v>130</v>
      </c>
      <c r="D7828">
        <v>1.1599999999999999E-2</v>
      </c>
      <c r="E7828">
        <v>8.6999999999999994E-3</v>
      </c>
      <c r="F7828">
        <v>0</v>
      </c>
      <c r="G7828">
        <v>1.46E-2</v>
      </c>
    </row>
    <row r="7829" spans="1:7" x14ac:dyDescent="0.25">
      <c r="A7829">
        <v>10149999</v>
      </c>
      <c r="B7829" s="1">
        <v>41316</v>
      </c>
      <c r="C7829">
        <v>200</v>
      </c>
      <c r="D7829">
        <v>1.0800000000000001E-2</v>
      </c>
      <c r="E7829">
        <v>7.4000000000000003E-3</v>
      </c>
      <c r="F7829">
        <v>0</v>
      </c>
      <c r="G7829">
        <v>1.3100000000000001E-2</v>
      </c>
    </row>
    <row r="7830" spans="1:7" x14ac:dyDescent="0.25">
      <c r="A7830">
        <v>10149999</v>
      </c>
      <c r="B7830" s="1">
        <v>41316</v>
      </c>
      <c r="C7830">
        <v>230</v>
      </c>
      <c r="D7830">
        <v>1.17E-2</v>
      </c>
      <c r="E7830">
        <v>8.6E-3</v>
      </c>
      <c r="F7830">
        <v>0</v>
      </c>
      <c r="G7830">
        <v>1.4500000000000001E-2</v>
      </c>
    </row>
    <row r="7831" spans="1:7" x14ac:dyDescent="0.25">
      <c r="A7831">
        <v>10149999</v>
      </c>
      <c r="B7831" s="1">
        <v>41316</v>
      </c>
      <c r="C7831">
        <v>300</v>
      </c>
      <c r="D7831">
        <v>1.18E-2</v>
      </c>
      <c r="E7831">
        <v>8.8000000000000005E-3</v>
      </c>
      <c r="F7831">
        <v>0</v>
      </c>
      <c r="G7831">
        <v>1.47E-2</v>
      </c>
    </row>
    <row r="7832" spans="1:7" x14ac:dyDescent="0.25">
      <c r="A7832">
        <v>10149999</v>
      </c>
      <c r="B7832" s="1">
        <v>41316</v>
      </c>
      <c r="C7832">
        <v>330</v>
      </c>
      <c r="D7832">
        <v>1.17E-2</v>
      </c>
      <c r="E7832">
        <v>8.9999999999999993E-3</v>
      </c>
      <c r="F7832">
        <v>0</v>
      </c>
      <c r="G7832">
        <v>1.4800000000000001E-2</v>
      </c>
    </row>
    <row r="7833" spans="1:7" x14ac:dyDescent="0.25">
      <c r="A7833">
        <v>10149999</v>
      </c>
      <c r="B7833" s="1">
        <v>41316</v>
      </c>
      <c r="C7833">
        <v>400</v>
      </c>
      <c r="D7833">
        <v>1.0999999999999999E-2</v>
      </c>
      <c r="E7833">
        <v>7.6E-3</v>
      </c>
      <c r="F7833">
        <v>0</v>
      </c>
      <c r="G7833">
        <v>1.34E-2</v>
      </c>
    </row>
    <row r="7834" spans="1:7" x14ac:dyDescent="0.25">
      <c r="A7834">
        <v>10149999</v>
      </c>
      <c r="B7834" s="1">
        <v>41316</v>
      </c>
      <c r="C7834">
        <v>430</v>
      </c>
      <c r="D7834">
        <v>1.2E-2</v>
      </c>
      <c r="E7834">
        <v>9.1000000000000004E-3</v>
      </c>
      <c r="F7834">
        <v>0</v>
      </c>
      <c r="G7834">
        <v>1.4999999999999999E-2</v>
      </c>
    </row>
    <row r="7835" spans="1:7" x14ac:dyDescent="0.25">
      <c r="A7835">
        <v>10149999</v>
      </c>
      <c r="B7835" s="1">
        <v>41316</v>
      </c>
      <c r="C7835">
        <v>500</v>
      </c>
      <c r="D7835">
        <v>1.1900000000000001E-2</v>
      </c>
      <c r="E7835">
        <v>9.1000000000000004E-3</v>
      </c>
      <c r="F7835">
        <v>0</v>
      </c>
      <c r="G7835">
        <v>1.49E-2</v>
      </c>
    </row>
    <row r="7836" spans="1:7" x14ac:dyDescent="0.25">
      <c r="A7836">
        <v>10149999</v>
      </c>
      <c r="B7836" s="1">
        <v>41316</v>
      </c>
      <c r="C7836">
        <v>530</v>
      </c>
      <c r="D7836">
        <v>1.18E-2</v>
      </c>
      <c r="E7836">
        <v>8.9999999999999993E-3</v>
      </c>
      <c r="F7836">
        <v>0</v>
      </c>
      <c r="G7836">
        <v>1.49E-2</v>
      </c>
    </row>
    <row r="7837" spans="1:7" x14ac:dyDescent="0.25">
      <c r="A7837">
        <v>10149999</v>
      </c>
      <c r="B7837" s="1">
        <v>41316</v>
      </c>
      <c r="C7837">
        <v>600</v>
      </c>
      <c r="D7837">
        <v>1.17E-2</v>
      </c>
      <c r="E7837">
        <v>8.8999999999999999E-3</v>
      </c>
      <c r="F7837">
        <v>0</v>
      </c>
      <c r="G7837">
        <v>1.47E-2</v>
      </c>
    </row>
    <row r="7838" spans="1:7" x14ac:dyDescent="0.25">
      <c r="A7838">
        <v>10149999</v>
      </c>
      <c r="B7838" s="1">
        <v>41316</v>
      </c>
      <c r="C7838">
        <v>630</v>
      </c>
      <c r="D7838">
        <v>1.43E-2</v>
      </c>
      <c r="E7838">
        <v>1.2800000000000001E-2</v>
      </c>
      <c r="F7838">
        <v>0</v>
      </c>
      <c r="G7838">
        <v>1.9300000000000001E-2</v>
      </c>
    </row>
    <row r="7839" spans="1:7" x14ac:dyDescent="0.25">
      <c r="A7839">
        <v>10149999</v>
      </c>
      <c r="B7839" s="1">
        <v>41316</v>
      </c>
      <c r="C7839">
        <v>700</v>
      </c>
      <c r="D7839">
        <v>2.47E-2</v>
      </c>
      <c r="E7839">
        <v>3.0499999999999999E-2</v>
      </c>
      <c r="F7839">
        <v>0</v>
      </c>
      <c r="G7839">
        <v>3.9199999999999999E-2</v>
      </c>
    </row>
    <row r="7840" spans="1:7" x14ac:dyDescent="0.25">
      <c r="A7840">
        <v>10149999</v>
      </c>
      <c r="B7840" s="1">
        <v>41316</v>
      </c>
      <c r="C7840">
        <v>730</v>
      </c>
      <c r="D7840">
        <v>2.3900000000000001E-2</v>
      </c>
      <c r="E7840">
        <v>2.7300000000000001E-2</v>
      </c>
      <c r="F7840">
        <v>0</v>
      </c>
      <c r="G7840">
        <v>3.6200000000000003E-2</v>
      </c>
    </row>
    <row r="7841" spans="1:7" x14ac:dyDescent="0.25">
      <c r="A7841">
        <v>10149999</v>
      </c>
      <c r="B7841" s="1">
        <v>41316</v>
      </c>
      <c r="C7841">
        <v>800</v>
      </c>
      <c r="D7841">
        <v>2.5100000000000001E-2</v>
      </c>
      <c r="E7841">
        <v>2.4899999999999999E-2</v>
      </c>
      <c r="F7841">
        <v>0</v>
      </c>
      <c r="G7841">
        <v>3.5499999999999997E-2</v>
      </c>
    </row>
    <row r="7842" spans="1:7" x14ac:dyDescent="0.25">
      <c r="A7842">
        <v>10149999</v>
      </c>
      <c r="B7842" s="1">
        <v>41316</v>
      </c>
      <c r="C7842">
        <v>830</v>
      </c>
      <c r="D7842">
        <v>2.2499999999999999E-2</v>
      </c>
      <c r="E7842">
        <v>2.0500000000000001E-2</v>
      </c>
      <c r="F7842">
        <v>0</v>
      </c>
      <c r="G7842">
        <v>3.04E-2</v>
      </c>
    </row>
    <row r="7843" spans="1:7" x14ac:dyDescent="0.25">
      <c r="A7843">
        <v>10149999</v>
      </c>
      <c r="B7843" s="1">
        <v>41316</v>
      </c>
      <c r="C7843">
        <v>900</v>
      </c>
      <c r="D7843">
        <v>2.1499999999999998E-2</v>
      </c>
      <c r="E7843">
        <v>1.8100000000000002E-2</v>
      </c>
      <c r="F7843">
        <v>0</v>
      </c>
      <c r="G7843">
        <v>2.8199999999999999E-2</v>
      </c>
    </row>
    <row r="7844" spans="1:7" x14ac:dyDescent="0.25">
      <c r="A7844">
        <v>10149999</v>
      </c>
      <c r="B7844" s="1">
        <v>41316</v>
      </c>
      <c r="C7844">
        <v>930</v>
      </c>
      <c r="D7844">
        <v>0.1268</v>
      </c>
      <c r="E7844">
        <v>7.5999999999999998E-2</v>
      </c>
      <c r="F7844">
        <v>0</v>
      </c>
      <c r="G7844">
        <v>0.14799999999999999</v>
      </c>
    </row>
    <row r="7845" spans="1:7" x14ac:dyDescent="0.25">
      <c r="A7845">
        <v>10149999</v>
      </c>
      <c r="B7845" s="1">
        <v>41316</v>
      </c>
      <c r="C7845">
        <v>1000</v>
      </c>
      <c r="D7845">
        <v>0.26750000000000002</v>
      </c>
      <c r="E7845">
        <v>0.1343</v>
      </c>
      <c r="F7845">
        <v>0</v>
      </c>
      <c r="G7845">
        <v>0.29930000000000001</v>
      </c>
    </row>
    <row r="7846" spans="1:7" x14ac:dyDescent="0.25">
      <c r="A7846">
        <v>10149999</v>
      </c>
      <c r="B7846" s="1">
        <v>41316</v>
      </c>
      <c r="C7846">
        <v>1030</v>
      </c>
      <c r="D7846">
        <v>0.28370000000000001</v>
      </c>
      <c r="E7846">
        <v>0.1363</v>
      </c>
      <c r="F7846">
        <v>0</v>
      </c>
      <c r="G7846">
        <v>0.31469999999999998</v>
      </c>
    </row>
    <row r="7847" spans="1:7" x14ac:dyDescent="0.25">
      <c r="A7847">
        <v>10149999</v>
      </c>
      <c r="B7847" s="1">
        <v>41316</v>
      </c>
      <c r="C7847">
        <v>1100</v>
      </c>
      <c r="D7847">
        <v>0.31059999999999999</v>
      </c>
      <c r="E7847">
        <v>0.1547</v>
      </c>
      <c r="F7847">
        <v>0</v>
      </c>
      <c r="G7847">
        <v>0.34699999999999998</v>
      </c>
    </row>
    <row r="7848" spans="1:7" x14ac:dyDescent="0.25">
      <c r="A7848">
        <v>10149999</v>
      </c>
      <c r="B7848" s="1">
        <v>41316</v>
      </c>
      <c r="C7848">
        <v>1130</v>
      </c>
      <c r="D7848">
        <v>0.33339999999999997</v>
      </c>
      <c r="E7848">
        <v>0.16320000000000001</v>
      </c>
      <c r="F7848">
        <v>0</v>
      </c>
      <c r="G7848">
        <v>0.37119999999999997</v>
      </c>
    </row>
    <row r="7849" spans="1:7" x14ac:dyDescent="0.25">
      <c r="A7849">
        <v>10149999</v>
      </c>
      <c r="B7849" s="1">
        <v>41316</v>
      </c>
      <c r="C7849">
        <v>1200</v>
      </c>
      <c r="D7849">
        <v>0.3357</v>
      </c>
      <c r="E7849">
        <v>0.1618</v>
      </c>
      <c r="F7849">
        <v>0</v>
      </c>
      <c r="G7849">
        <v>0.37269999999999998</v>
      </c>
    </row>
    <row r="7850" spans="1:7" x14ac:dyDescent="0.25">
      <c r="A7850">
        <v>10149999</v>
      </c>
      <c r="B7850" s="1">
        <v>41316</v>
      </c>
      <c r="C7850">
        <v>1230</v>
      </c>
      <c r="D7850">
        <v>0.34079999999999999</v>
      </c>
      <c r="E7850">
        <v>0.17549999999999999</v>
      </c>
      <c r="F7850">
        <v>0</v>
      </c>
      <c r="G7850">
        <v>0.38340000000000002</v>
      </c>
    </row>
    <row r="7851" spans="1:7" x14ac:dyDescent="0.25">
      <c r="A7851">
        <v>10149999</v>
      </c>
      <c r="B7851" s="1">
        <v>41316</v>
      </c>
      <c r="C7851">
        <v>1300</v>
      </c>
      <c r="D7851">
        <v>0.3352</v>
      </c>
      <c r="E7851">
        <v>0.20150000000000001</v>
      </c>
      <c r="F7851">
        <v>0</v>
      </c>
      <c r="G7851">
        <v>0.39129999999999998</v>
      </c>
    </row>
    <row r="7852" spans="1:7" x14ac:dyDescent="0.25">
      <c r="A7852">
        <v>10149999</v>
      </c>
      <c r="B7852" s="1">
        <v>41316</v>
      </c>
      <c r="C7852">
        <v>1330</v>
      </c>
      <c r="D7852">
        <v>0.32900000000000001</v>
      </c>
      <c r="E7852">
        <v>0.193</v>
      </c>
      <c r="F7852">
        <v>0</v>
      </c>
      <c r="G7852">
        <v>0.38150000000000001</v>
      </c>
    </row>
    <row r="7853" spans="1:7" x14ac:dyDescent="0.25">
      <c r="A7853">
        <v>10149999</v>
      </c>
      <c r="B7853" s="1">
        <v>41316</v>
      </c>
      <c r="C7853">
        <v>1400</v>
      </c>
      <c r="D7853">
        <v>0.28949999999999998</v>
      </c>
      <c r="E7853">
        <v>0.1661</v>
      </c>
      <c r="F7853">
        <v>0</v>
      </c>
      <c r="G7853">
        <v>0.3337</v>
      </c>
    </row>
    <row r="7854" spans="1:7" x14ac:dyDescent="0.25">
      <c r="A7854">
        <v>10149999</v>
      </c>
      <c r="B7854" s="1">
        <v>41316</v>
      </c>
      <c r="C7854">
        <v>1430</v>
      </c>
      <c r="D7854">
        <v>0.31459999999999999</v>
      </c>
      <c r="E7854">
        <v>0.17780000000000001</v>
      </c>
      <c r="F7854">
        <v>0</v>
      </c>
      <c r="G7854">
        <v>0.3614</v>
      </c>
    </row>
    <row r="7855" spans="1:7" x14ac:dyDescent="0.25">
      <c r="A7855">
        <v>10149999</v>
      </c>
      <c r="B7855" s="1">
        <v>41316</v>
      </c>
      <c r="C7855">
        <v>1500</v>
      </c>
      <c r="D7855">
        <v>0.32369999999999999</v>
      </c>
      <c r="E7855">
        <v>0.1759</v>
      </c>
      <c r="F7855">
        <v>0</v>
      </c>
      <c r="G7855">
        <v>0.36840000000000001</v>
      </c>
    </row>
    <row r="7856" spans="1:7" x14ac:dyDescent="0.25">
      <c r="A7856">
        <v>10149999</v>
      </c>
      <c r="B7856" s="1">
        <v>41316</v>
      </c>
      <c r="C7856">
        <v>1530</v>
      </c>
      <c r="D7856">
        <v>0.30030000000000001</v>
      </c>
      <c r="E7856">
        <v>0.15989999999999999</v>
      </c>
      <c r="F7856">
        <v>0</v>
      </c>
      <c r="G7856">
        <v>0.34029999999999999</v>
      </c>
    </row>
    <row r="7857" spans="1:7" x14ac:dyDescent="0.25">
      <c r="A7857">
        <v>10149999</v>
      </c>
      <c r="B7857" s="1">
        <v>41316</v>
      </c>
      <c r="C7857">
        <v>1600</v>
      </c>
      <c r="D7857">
        <v>0.3468</v>
      </c>
      <c r="E7857">
        <v>0.1779</v>
      </c>
      <c r="F7857">
        <v>0</v>
      </c>
      <c r="G7857">
        <v>0.38969999999999999</v>
      </c>
    </row>
    <row r="7858" spans="1:7" x14ac:dyDescent="0.25">
      <c r="A7858">
        <v>10149999</v>
      </c>
      <c r="B7858" s="1">
        <v>41316</v>
      </c>
      <c r="C7858">
        <v>1630</v>
      </c>
      <c r="D7858">
        <v>0.30940000000000001</v>
      </c>
      <c r="E7858">
        <v>0.17299999999999999</v>
      </c>
      <c r="F7858">
        <v>0</v>
      </c>
      <c r="G7858">
        <v>0.35460000000000003</v>
      </c>
    </row>
    <row r="7859" spans="1:7" x14ac:dyDescent="0.25">
      <c r="A7859">
        <v>10149999</v>
      </c>
      <c r="B7859" s="1">
        <v>41316</v>
      </c>
      <c r="C7859">
        <v>1700</v>
      </c>
      <c r="D7859">
        <v>0.32129999999999997</v>
      </c>
      <c r="E7859">
        <v>0.18529999999999999</v>
      </c>
      <c r="F7859">
        <v>0</v>
      </c>
      <c r="G7859">
        <v>0.37090000000000001</v>
      </c>
    </row>
    <row r="7860" spans="1:7" x14ac:dyDescent="0.25">
      <c r="A7860">
        <v>10149999</v>
      </c>
      <c r="B7860" s="1">
        <v>41316</v>
      </c>
      <c r="C7860">
        <v>1730</v>
      </c>
      <c r="D7860">
        <v>0.31280000000000002</v>
      </c>
      <c r="E7860">
        <v>0.17879999999999999</v>
      </c>
      <c r="F7860">
        <v>0</v>
      </c>
      <c r="G7860">
        <v>0.36030000000000001</v>
      </c>
    </row>
    <row r="7861" spans="1:7" x14ac:dyDescent="0.25">
      <c r="A7861">
        <v>10149999</v>
      </c>
      <c r="B7861" s="1">
        <v>41316</v>
      </c>
      <c r="C7861">
        <v>1800</v>
      </c>
      <c r="D7861">
        <v>0.28349999999999997</v>
      </c>
      <c r="E7861">
        <v>0.1724</v>
      </c>
      <c r="F7861">
        <v>0</v>
      </c>
      <c r="G7861">
        <v>0.33189999999999997</v>
      </c>
    </row>
    <row r="7862" spans="1:7" x14ac:dyDescent="0.25">
      <c r="A7862">
        <v>10149999</v>
      </c>
      <c r="B7862" s="1">
        <v>41316</v>
      </c>
      <c r="C7862">
        <v>1830</v>
      </c>
      <c r="D7862">
        <v>0.1628</v>
      </c>
      <c r="E7862">
        <v>0.11459999999999999</v>
      </c>
      <c r="F7862">
        <v>0</v>
      </c>
      <c r="G7862">
        <v>0.1991</v>
      </c>
    </row>
    <row r="7863" spans="1:7" x14ac:dyDescent="0.25">
      <c r="A7863">
        <v>10149999</v>
      </c>
      <c r="B7863" s="1">
        <v>41316</v>
      </c>
      <c r="C7863">
        <v>1900</v>
      </c>
      <c r="D7863">
        <v>0.1216</v>
      </c>
      <c r="E7863">
        <v>8.6900000000000005E-2</v>
      </c>
      <c r="F7863">
        <v>0</v>
      </c>
      <c r="G7863">
        <v>0.14940000000000001</v>
      </c>
    </row>
    <row r="7864" spans="1:7" x14ac:dyDescent="0.25">
      <c r="A7864">
        <v>10149999</v>
      </c>
      <c r="B7864" s="1">
        <v>41316</v>
      </c>
      <c r="C7864">
        <v>1930</v>
      </c>
      <c r="D7864">
        <v>4.5499999999999999E-2</v>
      </c>
      <c r="E7864">
        <v>3.0200000000000001E-2</v>
      </c>
      <c r="F7864">
        <v>0</v>
      </c>
      <c r="G7864">
        <v>5.4699999999999999E-2</v>
      </c>
    </row>
    <row r="7865" spans="1:7" x14ac:dyDescent="0.25">
      <c r="A7865">
        <v>10149999</v>
      </c>
      <c r="B7865" s="1">
        <v>41316</v>
      </c>
      <c r="C7865">
        <v>2000</v>
      </c>
      <c r="D7865">
        <v>1.84E-2</v>
      </c>
      <c r="E7865">
        <v>2.07E-2</v>
      </c>
      <c r="F7865">
        <v>0</v>
      </c>
      <c r="G7865">
        <v>2.7699999999999999E-2</v>
      </c>
    </row>
    <row r="7866" spans="1:7" x14ac:dyDescent="0.25">
      <c r="A7866">
        <v>10149999</v>
      </c>
      <c r="B7866" s="1">
        <v>41316</v>
      </c>
      <c r="C7866">
        <v>2030</v>
      </c>
      <c r="D7866">
        <v>2.01E-2</v>
      </c>
      <c r="E7866">
        <v>2.4199999999999999E-2</v>
      </c>
      <c r="F7866">
        <v>0</v>
      </c>
      <c r="G7866">
        <v>3.1399999999999997E-2</v>
      </c>
    </row>
    <row r="7867" spans="1:7" x14ac:dyDescent="0.25">
      <c r="A7867">
        <v>10149999</v>
      </c>
      <c r="B7867" s="1">
        <v>41316</v>
      </c>
      <c r="C7867">
        <v>2100</v>
      </c>
      <c r="D7867">
        <v>1.9300000000000001E-2</v>
      </c>
      <c r="E7867">
        <v>2.5000000000000001E-2</v>
      </c>
      <c r="F7867">
        <v>0</v>
      </c>
      <c r="G7867">
        <v>3.1699999999999999E-2</v>
      </c>
    </row>
    <row r="7868" spans="1:7" x14ac:dyDescent="0.25">
      <c r="A7868">
        <v>10149999</v>
      </c>
      <c r="B7868" s="1">
        <v>41316</v>
      </c>
      <c r="C7868">
        <v>2130</v>
      </c>
      <c r="D7868">
        <v>2.1000000000000001E-2</v>
      </c>
      <c r="E7868">
        <v>2.4E-2</v>
      </c>
      <c r="F7868">
        <v>0</v>
      </c>
      <c r="G7868">
        <v>3.2000000000000001E-2</v>
      </c>
    </row>
    <row r="7869" spans="1:7" x14ac:dyDescent="0.25">
      <c r="A7869">
        <v>10149999</v>
      </c>
      <c r="B7869" s="1">
        <v>41316</v>
      </c>
      <c r="C7869">
        <v>2200</v>
      </c>
      <c r="D7869">
        <v>1.8700000000000001E-2</v>
      </c>
      <c r="E7869">
        <v>2.1299999999999999E-2</v>
      </c>
      <c r="F7869">
        <v>0</v>
      </c>
      <c r="G7869">
        <v>2.8299999999999999E-2</v>
      </c>
    </row>
    <row r="7870" spans="1:7" x14ac:dyDescent="0.25">
      <c r="A7870">
        <v>10149999</v>
      </c>
      <c r="B7870" s="1">
        <v>41316</v>
      </c>
      <c r="C7870">
        <v>2230</v>
      </c>
      <c r="D7870">
        <v>1.77E-2</v>
      </c>
      <c r="E7870">
        <v>2.06E-2</v>
      </c>
      <c r="F7870">
        <v>0</v>
      </c>
      <c r="G7870">
        <v>2.7199999999999998E-2</v>
      </c>
    </row>
    <row r="7871" spans="1:7" x14ac:dyDescent="0.25">
      <c r="A7871">
        <v>10149999</v>
      </c>
      <c r="B7871" s="1">
        <v>41316</v>
      </c>
      <c r="C7871">
        <v>2300</v>
      </c>
      <c r="D7871">
        <v>1.66E-2</v>
      </c>
      <c r="E7871">
        <v>1.9099999999999999E-2</v>
      </c>
      <c r="F7871">
        <v>0</v>
      </c>
      <c r="G7871">
        <v>2.53E-2</v>
      </c>
    </row>
    <row r="7872" spans="1:7" x14ac:dyDescent="0.25">
      <c r="A7872">
        <v>10149999</v>
      </c>
      <c r="B7872" s="1">
        <v>41316</v>
      </c>
      <c r="C7872">
        <v>2330</v>
      </c>
      <c r="D7872">
        <v>1.47E-2</v>
      </c>
      <c r="E7872">
        <v>1.67E-2</v>
      </c>
      <c r="F7872">
        <v>0</v>
      </c>
      <c r="G7872">
        <v>2.23E-2</v>
      </c>
    </row>
    <row r="7873" spans="1:7" x14ac:dyDescent="0.25">
      <c r="A7873">
        <v>10149999</v>
      </c>
      <c r="B7873" s="1">
        <v>41316</v>
      </c>
      <c r="C7873">
        <v>2400</v>
      </c>
      <c r="D7873">
        <v>9.1999999999999998E-3</v>
      </c>
      <c r="E7873">
        <v>8.0000000000000002E-3</v>
      </c>
      <c r="F7873">
        <v>0</v>
      </c>
      <c r="G7873">
        <v>1.21E-2</v>
      </c>
    </row>
    <row r="7874" spans="1:7" x14ac:dyDescent="0.25">
      <c r="A7874">
        <v>10149999</v>
      </c>
      <c r="B7874" s="1">
        <v>41317</v>
      </c>
      <c r="C7874">
        <v>30</v>
      </c>
      <c r="D7874">
        <v>9.4000000000000004E-3</v>
      </c>
      <c r="E7874">
        <v>8.0999999999999996E-3</v>
      </c>
      <c r="F7874">
        <v>0</v>
      </c>
      <c r="G7874">
        <v>1.24E-2</v>
      </c>
    </row>
    <row r="7875" spans="1:7" x14ac:dyDescent="0.25">
      <c r="A7875">
        <v>10149999</v>
      </c>
      <c r="B7875" s="1">
        <v>41317</v>
      </c>
      <c r="C7875">
        <v>100</v>
      </c>
      <c r="D7875">
        <v>9.4000000000000004E-3</v>
      </c>
      <c r="E7875">
        <v>8.2000000000000007E-3</v>
      </c>
      <c r="F7875">
        <v>0</v>
      </c>
      <c r="G7875">
        <v>1.26E-2</v>
      </c>
    </row>
    <row r="7876" spans="1:7" x14ac:dyDescent="0.25">
      <c r="A7876">
        <v>10149999</v>
      </c>
      <c r="B7876" s="1">
        <v>41317</v>
      </c>
      <c r="C7876">
        <v>130</v>
      </c>
      <c r="D7876">
        <v>8.6999999999999994E-3</v>
      </c>
      <c r="E7876">
        <v>7.3000000000000001E-3</v>
      </c>
      <c r="F7876">
        <v>0</v>
      </c>
      <c r="G7876">
        <v>1.1299999999999999E-2</v>
      </c>
    </row>
    <row r="7877" spans="1:7" x14ac:dyDescent="0.25">
      <c r="A7877">
        <v>10149999</v>
      </c>
      <c r="B7877" s="1">
        <v>41317</v>
      </c>
      <c r="C7877">
        <v>200</v>
      </c>
      <c r="D7877">
        <v>9.2999999999999992E-3</v>
      </c>
      <c r="E7877">
        <v>7.7999999999999996E-3</v>
      </c>
      <c r="F7877">
        <v>0</v>
      </c>
      <c r="G7877">
        <v>1.21E-2</v>
      </c>
    </row>
    <row r="7878" spans="1:7" x14ac:dyDescent="0.25">
      <c r="A7878">
        <v>10149999</v>
      </c>
      <c r="B7878" s="1">
        <v>41317</v>
      </c>
      <c r="C7878">
        <v>230</v>
      </c>
      <c r="D7878">
        <v>9.4999999999999998E-3</v>
      </c>
      <c r="E7878">
        <v>8.3999999999999995E-3</v>
      </c>
      <c r="F7878">
        <v>0</v>
      </c>
      <c r="G7878">
        <v>1.2699999999999999E-2</v>
      </c>
    </row>
    <row r="7879" spans="1:7" x14ac:dyDescent="0.25">
      <c r="A7879">
        <v>10149999</v>
      </c>
      <c r="B7879" s="1">
        <v>41317</v>
      </c>
      <c r="C7879">
        <v>300</v>
      </c>
      <c r="D7879">
        <v>9.4999999999999998E-3</v>
      </c>
      <c r="E7879">
        <v>8.5000000000000006E-3</v>
      </c>
      <c r="F7879">
        <v>0</v>
      </c>
      <c r="G7879">
        <v>1.2800000000000001E-2</v>
      </c>
    </row>
    <row r="7880" spans="1:7" x14ac:dyDescent="0.25">
      <c r="A7880">
        <v>10149999</v>
      </c>
      <c r="B7880" s="1">
        <v>41317</v>
      </c>
      <c r="C7880">
        <v>330</v>
      </c>
      <c r="D7880">
        <v>9.5999999999999992E-3</v>
      </c>
      <c r="E7880">
        <v>8.5000000000000006E-3</v>
      </c>
      <c r="F7880">
        <v>0</v>
      </c>
      <c r="G7880">
        <v>1.2800000000000001E-2</v>
      </c>
    </row>
    <row r="7881" spans="1:7" x14ac:dyDescent="0.25">
      <c r="A7881">
        <v>10149999</v>
      </c>
      <c r="B7881" s="1">
        <v>41317</v>
      </c>
      <c r="C7881">
        <v>400</v>
      </c>
      <c r="D7881">
        <v>9.7000000000000003E-3</v>
      </c>
      <c r="E7881">
        <v>8.6E-3</v>
      </c>
      <c r="F7881">
        <v>0</v>
      </c>
      <c r="G7881">
        <v>1.2999999999999999E-2</v>
      </c>
    </row>
    <row r="7882" spans="1:7" x14ac:dyDescent="0.25">
      <c r="A7882">
        <v>10149999</v>
      </c>
      <c r="B7882" s="1">
        <v>41317</v>
      </c>
      <c r="C7882">
        <v>430</v>
      </c>
      <c r="D7882">
        <v>9.5999999999999992E-3</v>
      </c>
      <c r="E7882">
        <v>8.6E-3</v>
      </c>
      <c r="F7882">
        <v>0</v>
      </c>
      <c r="G7882">
        <v>1.29E-2</v>
      </c>
    </row>
    <row r="7883" spans="1:7" x14ac:dyDescent="0.25">
      <c r="A7883">
        <v>10149999</v>
      </c>
      <c r="B7883" s="1">
        <v>41317</v>
      </c>
      <c r="C7883">
        <v>500</v>
      </c>
      <c r="D7883">
        <v>9.7000000000000003E-3</v>
      </c>
      <c r="E7883">
        <v>8.8999999999999999E-3</v>
      </c>
      <c r="F7883">
        <v>0</v>
      </c>
      <c r="G7883">
        <v>1.3100000000000001E-2</v>
      </c>
    </row>
    <row r="7884" spans="1:7" x14ac:dyDescent="0.25">
      <c r="A7884">
        <v>10149999</v>
      </c>
      <c r="B7884" s="1">
        <v>41317</v>
      </c>
      <c r="C7884">
        <v>530</v>
      </c>
      <c r="D7884">
        <v>9.5999999999999992E-3</v>
      </c>
      <c r="E7884">
        <v>8.6E-3</v>
      </c>
      <c r="F7884">
        <v>0</v>
      </c>
      <c r="G7884">
        <v>1.29E-2</v>
      </c>
    </row>
    <row r="7885" spans="1:7" x14ac:dyDescent="0.25">
      <c r="A7885">
        <v>10149999</v>
      </c>
      <c r="B7885" s="1">
        <v>41317</v>
      </c>
      <c r="C7885">
        <v>600</v>
      </c>
      <c r="D7885">
        <v>9.7999999999999997E-3</v>
      </c>
      <c r="E7885">
        <v>8.8000000000000005E-3</v>
      </c>
      <c r="F7885">
        <v>0</v>
      </c>
      <c r="G7885">
        <v>1.3100000000000001E-2</v>
      </c>
    </row>
    <row r="7886" spans="1:7" x14ac:dyDescent="0.25">
      <c r="A7886">
        <v>10149999</v>
      </c>
      <c r="B7886" s="1">
        <v>41317</v>
      </c>
      <c r="C7886">
        <v>630</v>
      </c>
      <c r="D7886">
        <v>1.7000000000000001E-2</v>
      </c>
      <c r="E7886">
        <v>1.54E-2</v>
      </c>
      <c r="F7886">
        <v>0</v>
      </c>
      <c r="G7886">
        <v>2.3E-2</v>
      </c>
    </row>
    <row r="7887" spans="1:7" x14ac:dyDescent="0.25">
      <c r="A7887">
        <v>10149999</v>
      </c>
      <c r="B7887" s="1">
        <v>41317</v>
      </c>
      <c r="C7887">
        <v>700</v>
      </c>
      <c r="D7887">
        <v>2.3800000000000002E-2</v>
      </c>
      <c r="E7887">
        <v>2.5000000000000001E-2</v>
      </c>
      <c r="F7887">
        <v>0</v>
      </c>
      <c r="G7887">
        <v>3.4599999999999999E-2</v>
      </c>
    </row>
    <row r="7888" spans="1:7" x14ac:dyDescent="0.25">
      <c r="A7888">
        <v>10149999</v>
      </c>
      <c r="B7888" s="1">
        <v>41317</v>
      </c>
      <c r="C7888">
        <v>730</v>
      </c>
      <c r="D7888">
        <v>2.1600000000000001E-2</v>
      </c>
      <c r="E7888">
        <v>1.9900000000000001E-2</v>
      </c>
      <c r="F7888">
        <v>0</v>
      </c>
      <c r="G7888">
        <v>2.9399999999999999E-2</v>
      </c>
    </row>
    <row r="7889" spans="1:7" x14ac:dyDescent="0.25">
      <c r="A7889">
        <v>10149999</v>
      </c>
      <c r="B7889" s="1">
        <v>41317</v>
      </c>
      <c r="C7889">
        <v>800</v>
      </c>
      <c r="D7889">
        <v>1.5800000000000002E-2</v>
      </c>
      <c r="E7889">
        <v>1.37E-2</v>
      </c>
      <c r="F7889">
        <v>0</v>
      </c>
      <c r="G7889">
        <v>2.1000000000000001E-2</v>
      </c>
    </row>
    <row r="7890" spans="1:7" x14ac:dyDescent="0.25">
      <c r="A7890">
        <v>10149999</v>
      </c>
      <c r="B7890" s="1">
        <v>41317</v>
      </c>
      <c r="C7890">
        <v>830</v>
      </c>
      <c r="D7890">
        <v>2.01E-2</v>
      </c>
      <c r="E7890">
        <v>1.3299999999999999E-2</v>
      </c>
      <c r="F7890">
        <v>0</v>
      </c>
      <c r="G7890">
        <v>2.4199999999999999E-2</v>
      </c>
    </row>
    <row r="7891" spans="1:7" x14ac:dyDescent="0.25">
      <c r="A7891">
        <v>10149999</v>
      </c>
      <c r="B7891" s="1">
        <v>41317</v>
      </c>
      <c r="C7891">
        <v>900</v>
      </c>
      <c r="D7891">
        <v>5.67E-2</v>
      </c>
      <c r="E7891">
        <v>2.6599999999999999E-2</v>
      </c>
      <c r="F7891">
        <v>0</v>
      </c>
      <c r="G7891">
        <v>6.25E-2</v>
      </c>
    </row>
    <row r="7892" spans="1:7" x14ac:dyDescent="0.25">
      <c r="A7892">
        <v>10149999</v>
      </c>
      <c r="B7892" s="1">
        <v>41317</v>
      </c>
      <c r="C7892">
        <v>930</v>
      </c>
      <c r="D7892">
        <v>0.1227</v>
      </c>
      <c r="E7892">
        <v>6.3100000000000003E-2</v>
      </c>
      <c r="F7892">
        <v>0</v>
      </c>
      <c r="G7892">
        <v>0.13819999999999999</v>
      </c>
    </row>
    <row r="7893" spans="1:7" x14ac:dyDescent="0.25">
      <c r="A7893">
        <v>10149999</v>
      </c>
      <c r="B7893" s="1">
        <v>41317</v>
      </c>
      <c r="C7893">
        <v>1000</v>
      </c>
      <c r="D7893">
        <v>0.2273</v>
      </c>
      <c r="E7893">
        <v>0.11940000000000001</v>
      </c>
      <c r="F7893">
        <v>0</v>
      </c>
      <c r="G7893">
        <v>0.25669999999999998</v>
      </c>
    </row>
    <row r="7894" spans="1:7" x14ac:dyDescent="0.25">
      <c r="A7894">
        <v>10149999</v>
      </c>
      <c r="B7894" s="1">
        <v>41317</v>
      </c>
      <c r="C7894">
        <v>1030</v>
      </c>
      <c r="D7894">
        <v>0.248</v>
      </c>
      <c r="E7894">
        <v>0.12759999999999999</v>
      </c>
      <c r="F7894">
        <v>0</v>
      </c>
      <c r="G7894">
        <v>0.27900000000000003</v>
      </c>
    </row>
    <row r="7895" spans="1:7" x14ac:dyDescent="0.25">
      <c r="A7895">
        <v>10149999</v>
      </c>
      <c r="B7895" s="1">
        <v>41317</v>
      </c>
      <c r="C7895">
        <v>1100</v>
      </c>
      <c r="D7895">
        <v>0.28720000000000001</v>
      </c>
      <c r="E7895">
        <v>0.14230000000000001</v>
      </c>
      <c r="F7895">
        <v>0</v>
      </c>
      <c r="G7895">
        <v>0.32040000000000002</v>
      </c>
    </row>
    <row r="7896" spans="1:7" x14ac:dyDescent="0.25">
      <c r="A7896">
        <v>10149999</v>
      </c>
      <c r="B7896" s="1">
        <v>41317</v>
      </c>
      <c r="C7896">
        <v>1130</v>
      </c>
      <c r="D7896">
        <v>0.33100000000000002</v>
      </c>
      <c r="E7896">
        <v>0.15740000000000001</v>
      </c>
      <c r="F7896">
        <v>0</v>
      </c>
      <c r="G7896">
        <v>0.36659999999999998</v>
      </c>
    </row>
    <row r="7897" spans="1:7" x14ac:dyDescent="0.25">
      <c r="A7897">
        <v>10149999</v>
      </c>
      <c r="B7897" s="1">
        <v>41317</v>
      </c>
      <c r="C7897">
        <v>1200</v>
      </c>
      <c r="D7897">
        <v>0.3382</v>
      </c>
      <c r="E7897">
        <v>0.1585</v>
      </c>
      <c r="F7897">
        <v>0</v>
      </c>
      <c r="G7897">
        <v>0.3735</v>
      </c>
    </row>
    <row r="7898" spans="1:7" x14ac:dyDescent="0.25">
      <c r="A7898">
        <v>10149999</v>
      </c>
      <c r="B7898" s="1">
        <v>41317</v>
      </c>
      <c r="C7898">
        <v>1230</v>
      </c>
      <c r="D7898">
        <v>0.3266</v>
      </c>
      <c r="E7898">
        <v>0.15579999999999999</v>
      </c>
      <c r="F7898">
        <v>0</v>
      </c>
      <c r="G7898">
        <v>0.3619</v>
      </c>
    </row>
    <row r="7899" spans="1:7" x14ac:dyDescent="0.25">
      <c r="A7899">
        <v>10149999</v>
      </c>
      <c r="B7899" s="1">
        <v>41317</v>
      </c>
      <c r="C7899">
        <v>1300</v>
      </c>
      <c r="D7899">
        <v>0.33</v>
      </c>
      <c r="E7899">
        <v>0.1736</v>
      </c>
      <c r="F7899">
        <v>0</v>
      </c>
      <c r="G7899">
        <v>0.37280000000000002</v>
      </c>
    </row>
    <row r="7900" spans="1:7" x14ac:dyDescent="0.25">
      <c r="A7900">
        <v>10149999</v>
      </c>
      <c r="B7900" s="1">
        <v>41317</v>
      </c>
      <c r="C7900">
        <v>1330</v>
      </c>
      <c r="D7900">
        <v>0.32719999999999999</v>
      </c>
      <c r="E7900">
        <v>0.18010000000000001</v>
      </c>
      <c r="F7900">
        <v>0</v>
      </c>
      <c r="G7900">
        <v>0.3735</v>
      </c>
    </row>
    <row r="7901" spans="1:7" x14ac:dyDescent="0.25">
      <c r="A7901">
        <v>10149999</v>
      </c>
      <c r="B7901" s="1">
        <v>41317</v>
      </c>
      <c r="C7901">
        <v>1400</v>
      </c>
      <c r="D7901">
        <v>0.29299999999999998</v>
      </c>
      <c r="E7901">
        <v>0.16830000000000001</v>
      </c>
      <c r="F7901">
        <v>0</v>
      </c>
      <c r="G7901">
        <v>0.33800000000000002</v>
      </c>
    </row>
    <row r="7902" spans="1:7" x14ac:dyDescent="0.25">
      <c r="A7902">
        <v>10149999</v>
      </c>
      <c r="B7902" s="1">
        <v>41317</v>
      </c>
      <c r="C7902">
        <v>1430</v>
      </c>
      <c r="D7902">
        <v>0.27579999999999999</v>
      </c>
      <c r="E7902">
        <v>0.1593</v>
      </c>
      <c r="F7902">
        <v>0</v>
      </c>
      <c r="G7902">
        <v>0.31850000000000001</v>
      </c>
    </row>
    <row r="7903" spans="1:7" x14ac:dyDescent="0.25">
      <c r="A7903">
        <v>10149999</v>
      </c>
      <c r="B7903" s="1">
        <v>41317</v>
      </c>
      <c r="C7903">
        <v>1500</v>
      </c>
      <c r="D7903">
        <v>0.33479999999999999</v>
      </c>
      <c r="E7903">
        <v>0.1694</v>
      </c>
      <c r="F7903">
        <v>0</v>
      </c>
      <c r="G7903">
        <v>0.37540000000000001</v>
      </c>
    </row>
    <row r="7904" spans="1:7" x14ac:dyDescent="0.25">
      <c r="A7904">
        <v>10149999</v>
      </c>
      <c r="B7904" s="1">
        <v>41317</v>
      </c>
      <c r="C7904">
        <v>1530</v>
      </c>
      <c r="D7904">
        <v>0.33779999999999999</v>
      </c>
      <c r="E7904">
        <v>0.17269999999999999</v>
      </c>
      <c r="F7904">
        <v>0</v>
      </c>
      <c r="G7904">
        <v>0.37940000000000002</v>
      </c>
    </row>
    <row r="7905" spans="1:7" x14ac:dyDescent="0.25">
      <c r="A7905">
        <v>10149999</v>
      </c>
      <c r="B7905" s="1">
        <v>41317</v>
      </c>
      <c r="C7905">
        <v>1600</v>
      </c>
      <c r="D7905">
        <v>0.31979999999999997</v>
      </c>
      <c r="E7905">
        <v>0.17399999999999999</v>
      </c>
      <c r="F7905">
        <v>0</v>
      </c>
      <c r="G7905">
        <v>0.36399999999999999</v>
      </c>
    </row>
    <row r="7906" spans="1:7" x14ac:dyDescent="0.25">
      <c r="A7906">
        <v>10149999</v>
      </c>
      <c r="B7906" s="1">
        <v>41317</v>
      </c>
      <c r="C7906">
        <v>1630</v>
      </c>
      <c r="D7906">
        <v>0.34610000000000002</v>
      </c>
      <c r="E7906">
        <v>0.1784</v>
      </c>
      <c r="F7906">
        <v>0</v>
      </c>
      <c r="G7906">
        <v>0.38940000000000002</v>
      </c>
    </row>
    <row r="7907" spans="1:7" x14ac:dyDescent="0.25">
      <c r="A7907">
        <v>10149999</v>
      </c>
      <c r="B7907" s="1">
        <v>41317</v>
      </c>
      <c r="C7907">
        <v>1700</v>
      </c>
      <c r="D7907">
        <v>0.35170000000000001</v>
      </c>
      <c r="E7907">
        <v>0.18090000000000001</v>
      </c>
      <c r="F7907">
        <v>0</v>
      </c>
      <c r="G7907">
        <v>0.39550000000000002</v>
      </c>
    </row>
    <row r="7908" spans="1:7" x14ac:dyDescent="0.25">
      <c r="A7908">
        <v>10149999</v>
      </c>
      <c r="B7908" s="1">
        <v>41317</v>
      </c>
      <c r="C7908">
        <v>1730</v>
      </c>
      <c r="D7908">
        <v>0.36580000000000001</v>
      </c>
      <c r="E7908">
        <v>0.1968</v>
      </c>
      <c r="F7908">
        <v>0</v>
      </c>
      <c r="G7908">
        <v>0.41539999999999999</v>
      </c>
    </row>
    <row r="7909" spans="1:7" x14ac:dyDescent="0.25">
      <c r="A7909">
        <v>10149999</v>
      </c>
      <c r="B7909" s="1">
        <v>41317</v>
      </c>
      <c r="C7909">
        <v>1800</v>
      </c>
      <c r="D7909">
        <v>0.35489999999999999</v>
      </c>
      <c r="E7909">
        <v>0.20180000000000001</v>
      </c>
      <c r="F7909">
        <v>0</v>
      </c>
      <c r="G7909">
        <v>0.40839999999999999</v>
      </c>
    </row>
    <row r="7910" spans="1:7" x14ac:dyDescent="0.25">
      <c r="A7910">
        <v>10149999</v>
      </c>
      <c r="B7910" s="1">
        <v>41317</v>
      </c>
      <c r="C7910">
        <v>1830</v>
      </c>
      <c r="D7910">
        <v>0.24</v>
      </c>
      <c r="E7910">
        <v>0.16500000000000001</v>
      </c>
      <c r="F7910">
        <v>0</v>
      </c>
      <c r="G7910">
        <v>0.2913</v>
      </c>
    </row>
    <row r="7911" spans="1:7" x14ac:dyDescent="0.25">
      <c r="A7911">
        <v>10149999</v>
      </c>
      <c r="B7911" s="1">
        <v>41317</v>
      </c>
      <c r="C7911">
        <v>1900</v>
      </c>
      <c r="D7911">
        <v>0.14510000000000001</v>
      </c>
      <c r="E7911">
        <v>0.1135</v>
      </c>
      <c r="F7911">
        <v>0</v>
      </c>
      <c r="G7911">
        <v>0.18429999999999999</v>
      </c>
    </row>
    <row r="7912" spans="1:7" x14ac:dyDescent="0.25">
      <c r="A7912">
        <v>10149999</v>
      </c>
      <c r="B7912" s="1">
        <v>41317</v>
      </c>
      <c r="C7912">
        <v>1930</v>
      </c>
      <c r="D7912">
        <v>4.7600000000000003E-2</v>
      </c>
      <c r="E7912">
        <v>3.8199999999999998E-2</v>
      </c>
      <c r="F7912">
        <v>0</v>
      </c>
      <c r="G7912">
        <v>6.1100000000000002E-2</v>
      </c>
    </row>
    <row r="7913" spans="1:7" x14ac:dyDescent="0.25">
      <c r="A7913">
        <v>10149999</v>
      </c>
      <c r="B7913" s="1">
        <v>41317</v>
      </c>
      <c r="C7913">
        <v>2000</v>
      </c>
      <c r="D7913">
        <v>3.3700000000000001E-2</v>
      </c>
      <c r="E7913">
        <v>3.4200000000000001E-2</v>
      </c>
      <c r="F7913">
        <v>0</v>
      </c>
      <c r="G7913">
        <v>4.8000000000000001E-2</v>
      </c>
    </row>
    <row r="7914" spans="1:7" x14ac:dyDescent="0.25">
      <c r="A7914">
        <v>10149999</v>
      </c>
      <c r="B7914" s="1">
        <v>41317</v>
      </c>
      <c r="C7914">
        <v>2030</v>
      </c>
      <c r="D7914">
        <v>3.5299999999999998E-2</v>
      </c>
      <c r="E7914">
        <v>3.2800000000000003E-2</v>
      </c>
      <c r="F7914">
        <v>0</v>
      </c>
      <c r="G7914">
        <v>4.8099999999999997E-2</v>
      </c>
    </row>
    <row r="7915" spans="1:7" x14ac:dyDescent="0.25">
      <c r="A7915">
        <v>10149999</v>
      </c>
      <c r="B7915" s="1">
        <v>41317</v>
      </c>
      <c r="C7915">
        <v>2100</v>
      </c>
      <c r="D7915">
        <v>3.09E-2</v>
      </c>
      <c r="E7915">
        <v>2.93E-2</v>
      </c>
      <c r="F7915">
        <v>0</v>
      </c>
      <c r="G7915">
        <v>4.2799999999999998E-2</v>
      </c>
    </row>
    <row r="7916" spans="1:7" x14ac:dyDescent="0.25">
      <c r="A7916">
        <v>10149999</v>
      </c>
      <c r="B7916" s="1">
        <v>41317</v>
      </c>
      <c r="C7916">
        <v>2130</v>
      </c>
      <c r="D7916">
        <v>2.9499999999999998E-2</v>
      </c>
      <c r="E7916">
        <v>2.8899999999999999E-2</v>
      </c>
      <c r="F7916">
        <v>0</v>
      </c>
      <c r="G7916">
        <v>4.1200000000000001E-2</v>
      </c>
    </row>
    <row r="7917" spans="1:7" x14ac:dyDescent="0.25">
      <c r="A7917">
        <v>10149999</v>
      </c>
      <c r="B7917" s="1">
        <v>41317</v>
      </c>
      <c r="C7917">
        <v>2200</v>
      </c>
      <c r="D7917">
        <v>2.6800000000000001E-2</v>
      </c>
      <c r="E7917">
        <v>2.53E-2</v>
      </c>
      <c r="F7917">
        <v>0</v>
      </c>
      <c r="G7917">
        <v>3.6900000000000002E-2</v>
      </c>
    </row>
    <row r="7918" spans="1:7" x14ac:dyDescent="0.25">
      <c r="A7918">
        <v>10149999</v>
      </c>
      <c r="B7918" s="1">
        <v>41317</v>
      </c>
      <c r="C7918">
        <v>2230</v>
      </c>
      <c r="D7918">
        <v>2.5000000000000001E-2</v>
      </c>
      <c r="E7918">
        <v>2.1299999999999999E-2</v>
      </c>
      <c r="F7918">
        <v>0</v>
      </c>
      <c r="G7918">
        <v>3.3000000000000002E-2</v>
      </c>
    </row>
    <row r="7919" spans="1:7" x14ac:dyDescent="0.25">
      <c r="A7919">
        <v>10149999</v>
      </c>
      <c r="B7919" s="1">
        <v>41317</v>
      </c>
      <c r="C7919">
        <v>2300</v>
      </c>
      <c r="D7919">
        <v>2.0500000000000001E-2</v>
      </c>
      <c r="E7919">
        <v>1.38E-2</v>
      </c>
      <c r="F7919">
        <v>0</v>
      </c>
      <c r="G7919">
        <v>2.47E-2</v>
      </c>
    </row>
    <row r="7920" spans="1:7" x14ac:dyDescent="0.25">
      <c r="A7920">
        <v>10149999</v>
      </c>
      <c r="B7920" s="1">
        <v>41317</v>
      </c>
      <c r="C7920">
        <v>2330</v>
      </c>
      <c r="D7920">
        <v>1.9400000000000001E-2</v>
      </c>
      <c r="E7920">
        <v>1.37E-2</v>
      </c>
      <c r="F7920">
        <v>0</v>
      </c>
      <c r="G7920">
        <v>2.3800000000000002E-2</v>
      </c>
    </row>
    <row r="7921" spans="1:7" x14ac:dyDescent="0.25">
      <c r="A7921">
        <v>10149999</v>
      </c>
      <c r="B7921" s="1">
        <v>41317</v>
      </c>
      <c r="C7921">
        <v>2400</v>
      </c>
      <c r="D7921">
        <v>1.7600000000000001E-2</v>
      </c>
      <c r="E7921">
        <v>1.1900000000000001E-2</v>
      </c>
      <c r="F7921">
        <v>0</v>
      </c>
      <c r="G7921">
        <v>2.1100000000000001E-2</v>
      </c>
    </row>
    <row r="7922" spans="1:7" x14ac:dyDescent="0.25">
      <c r="A7922">
        <v>10149999</v>
      </c>
      <c r="B7922" s="1">
        <v>41318</v>
      </c>
      <c r="C7922">
        <v>30</v>
      </c>
      <c r="D7922">
        <v>1.9300000000000001E-2</v>
      </c>
      <c r="E7922">
        <v>1.38E-2</v>
      </c>
      <c r="F7922">
        <v>0</v>
      </c>
      <c r="G7922">
        <v>2.3800000000000002E-2</v>
      </c>
    </row>
    <row r="7923" spans="1:7" x14ac:dyDescent="0.25">
      <c r="A7923">
        <v>10149999</v>
      </c>
      <c r="B7923" s="1">
        <v>41318</v>
      </c>
      <c r="C7923">
        <v>100</v>
      </c>
      <c r="D7923">
        <v>1.8700000000000001E-2</v>
      </c>
      <c r="E7923">
        <v>1.34E-2</v>
      </c>
      <c r="F7923">
        <v>0</v>
      </c>
      <c r="G7923">
        <v>2.3099999999999999E-2</v>
      </c>
    </row>
    <row r="7924" spans="1:7" x14ac:dyDescent="0.25">
      <c r="A7924">
        <v>10149999</v>
      </c>
      <c r="B7924" s="1">
        <v>41318</v>
      </c>
      <c r="C7924">
        <v>130</v>
      </c>
      <c r="D7924">
        <v>1.8800000000000001E-2</v>
      </c>
      <c r="E7924">
        <v>1.37E-2</v>
      </c>
      <c r="F7924">
        <v>0</v>
      </c>
      <c r="G7924">
        <v>2.3199999999999998E-2</v>
      </c>
    </row>
    <row r="7925" spans="1:7" x14ac:dyDescent="0.25">
      <c r="A7925">
        <v>10149999</v>
      </c>
      <c r="B7925" s="1">
        <v>41318</v>
      </c>
      <c r="C7925">
        <v>200</v>
      </c>
      <c r="D7925">
        <v>1.9199999999999998E-2</v>
      </c>
      <c r="E7925">
        <v>1.4200000000000001E-2</v>
      </c>
      <c r="F7925">
        <v>0</v>
      </c>
      <c r="G7925">
        <v>2.3900000000000001E-2</v>
      </c>
    </row>
    <row r="7926" spans="1:7" x14ac:dyDescent="0.25">
      <c r="A7926">
        <v>10149999</v>
      </c>
      <c r="B7926" s="1">
        <v>41318</v>
      </c>
      <c r="C7926">
        <v>230</v>
      </c>
      <c r="D7926">
        <v>1.7899999999999999E-2</v>
      </c>
      <c r="E7926">
        <v>1.34E-2</v>
      </c>
      <c r="F7926">
        <v>0</v>
      </c>
      <c r="G7926">
        <v>2.24E-2</v>
      </c>
    </row>
    <row r="7927" spans="1:7" x14ac:dyDescent="0.25">
      <c r="A7927">
        <v>10149999</v>
      </c>
      <c r="B7927" s="1">
        <v>41318</v>
      </c>
      <c r="C7927">
        <v>300</v>
      </c>
      <c r="D7927">
        <v>8.8000000000000005E-3</v>
      </c>
      <c r="E7927">
        <v>7.1999999999999998E-3</v>
      </c>
      <c r="F7927">
        <v>0</v>
      </c>
      <c r="G7927">
        <v>1.14E-2</v>
      </c>
    </row>
    <row r="7928" spans="1:7" x14ac:dyDescent="0.25">
      <c r="A7928">
        <v>10149999</v>
      </c>
      <c r="B7928" s="1">
        <v>41318</v>
      </c>
      <c r="C7928">
        <v>330</v>
      </c>
      <c r="D7928">
        <v>8.3000000000000001E-3</v>
      </c>
      <c r="E7928">
        <v>6.4000000000000003E-3</v>
      </c>
      <c r="F7928">
        <v>0</v>
      </c>
      <c r="G7928">
        <v>1.0500000000000001E-2</v>
      </c>
    </row>
    <row r="7929" spans="1:7" x14ac:dyDescent="0.25">
      <c r="A7929">
        <v>10149999</v>
      </c>
      <c r="B7929" s="1">
        <v>41318</v>
      </c>
      <c r="C7929">
        <v>400</v>
      </c>
      <c r="D7929">
        <v>8.3999999999999995E-3</v>
      </c>
      <c r="E7929">
        <v>6.4000000000000003E-3</v>
      </c>
      <c r="F7929">
        <v>0</v>
      </c>
      <c r="G7929">
        <v>1.06E-2</v>
      </c>
    </row>
    <row r="7930" spans="1:7" x14ac:dyDescent="0.25">
      <c r="A7930">
        <v>10149999</v>
      </c>
      <c r="B7930" s="1">
        <v>41318</v>
      </c>
      <c r="C7930">
        <v>430</v>
      </c>
      <c r="D7930">
        <v>8.9999999999999993E-3</v>
      </c>
      <c r="E7930">
        <v>7.4000000000000003E-3</v>
      </c>
      <c r="F7930">
        <v>0</v>
      </c>
      <c r="G7930">
        <v>1.1599999999999999E-2</v>
      </c>
    </row>
    <row r="7931" spans="1:7" x14ac:dyDescent="0.25">
      <c r="A7931">
        <v>10149999</v>
      </c>
      <c r="B7931" s="1">
        <v>41318</v>
      </c>
      <c r="C7931">
        <v>500</v>
      </c>
      <c r="D7931">
        <v>8.9999999999999993E-3</v>
      </c>
      <c r="E7931">
        <v>7.4999999999999997E-3</v>
      </c>
      <c r="F7931">
        <v>0</v>
      </c>
      <c r="G7931">
        <v>1.17E-2</v>
      </c>
    </row>
    <row r="7932" spans="1:7" x14ac:dyDescent="0.25">
      <c r="A7932">
        <v>10149999</v>
      </c>
      <c r="B7932" s="1">
        <v>41318</v>
      </c>
      <c r="C7932">
        <v>530</v>
      </c>
      <c r="D7932">
        <v>8.8999999999999999E-3</v>
      </c>
      <c r="E7932">
        <v>7.3000000000000001E-3</v>
      </c>
      <c r="F7932">
        <v>0</v>
      </c>
      <c r="G7932">
        <v>1.15E-2</v>
      </c>
    </row>
    <row r="7933" spans="1:7" x14ac:dyDescent="0.25">
      <c r="A7933">
        <v>10149999</v>
      </c>
      <c r="B7933" s="1">
        <v>41318</v>
      </c>
      <c r="C7933">
        <v>600</v>
      </c>
      <c r="D7933">
        <v>9.9000000000000008E-3</v>
      </c>
      <c r="E7933">
        <v>8.0999999999999996E-3</v>
      </c>
      <c r="F7933">
        <v>0</v>
      </c>
      <c r="G7933">
        <v>1.2800000000000001E-2</v>
      </c>
    </row>
    <row r="7934" spans="1:7" x14ac:dyDescent="0.25">
      <c r="A7934">
        <v>10149999</v>
      </c>
      <c r="B7934" s="1">
        <v>41318</v>
      </c>
      <c r="C7934">
        <v>630</v>
      </c>
      <c r="D7934">
        <v>1.77E-2</v>
      </c>
      <c r="E7934">
        <v>1.6E-2</v>
      </c>
      <c r="F7934">
        <v>0</v>
      </c>
      <c r="G7934">
        <v>2.3900000000000001E-2</v>
      </c>
    </row>
    <row r="7935" spans="1:7" x14ac:dyDescent="0.25">
      <c r="A7935">
        <v>10149999</v>
      </c>
      <c r="B7935" s="1">
        <v>41318</v>
      </c>
      <c r="C7935">
        <v>700</v>
      </c>
      <c r="D7935">
        <v>2.8299999999999999E-2</v>
      </c>
      <c r="E7935">
        <v>3.3500000000000002E-2</v>
      </c>
      <c r="F7935">
        <v>0</v>
      </c>
      <c r="G7935">
        <v>4.3900000000000002E-2</v>
      </c>
    </row>
    <row r="7936" spans="1:7" x14ac:dyDescent="0.25">
      <c r="A7936">
        <v>10149999</v>
      </c>
      <c r="B7936" s="1">
        <v>41318</v>
      </c>
      <c r="C7936">
        <v>730</v>
      </c>
      <c r="D7936">
        <v>2.46E-2</v>
      </c>
      <c r="E7936">
        <v>2.4199999999999999E-2</v>
      </c>
      <c r="F7936">
        <v>0</v>
      </c>
      <c r="G7936">
        <v>3.4500000000000003E-2</v>
      </c>
    </row>
    <row r="7937" spans="1:7" x14ac:dyDescent="0.25">
      <c r="A7937">
        <v>10149999</v>
      </c>
      <c r="B7937" s="1">
        <v>41318</v>
      </c>
      <c r="C7937">
        <v>800</v>
      </c>
      <c r="D7937">
        <v>1.6799999999999999E-2</v>
      </c>
      <c r="E7937">
        <v>1.4E-2</v>
      </c>
      <c r="F7937">
        <v>0</v>
      </c>
      <c r="G7937">
        <v>2.1899999999999999E-2</v>
      </c>
    </row>
    <row r="7938" spans="1:7" x14ac:dyDescent="0.25">
      <c r="A7938">
        <v>10149999</v>
      </c>
      <c r="B7938" s="1">
        <v>41318</v>
      </c>
      <c r="C7938">
        <v>830</v>
      </c>
      <c r="D7938">
        <v>1.4800000000000001E-2</v>
      </c>
      <c r="E7938">
        <v>1.1599999999999999E-2</v>
      </c>
      <c r="F7938">
        <v>0</v>
      </c>
      <c r="G7938">
        <v>1.89E-2</v>
      </c>
    </row>
    <row r="7939" spans="1:7" x14ac:dyDescent="0.25">
      <c r="A7939">
        <v>10149999</v>
      </c>
      <c r="B7939" s="1">
        <v>41318</v>
      </c>
      <c r="C7939">
        <v>900</v>
      </c>
      <c r="D7939">
        <v>5.96E-2</v>
      </c>
      <c r="E7939">
        <v>3.09E-2</v>
      </c>
      <c r="F7939">
        <v>0</v>
      </c>
      <c r="G7939">
        <v>6.7199999999999996E-2</v>
      </c>
    </row>
    <row r="7940" spans="1:7" x14ac:dyDescent="0.25">
      <c r="A7940">
        <v>10149999</v>
      </c>
      <c r="B7940" s="1">
        <v>41318</v>
      </c>
      <c r="C7940">
        <v>930</v>
      </c>
      <c r="D7940">
        <v>0.1197</v>
      </c>
      <c r="E7940">
        <v>6.7100000000000007E-2</v>
      </c>
      <c r="F7940">
        <v>0</v>
      </c>
      <c r="G7940">
        <v>0.13719999999999999</v>
      </c>
    </row>
    <row r="7941" spans="1:7" x14ac:dyDescent="0.25">
      <c r="A7941">
        <v>10149999</v>
      </c>
      <c r="B7941" s="1">
        <v>41318</v>
      </c>
      <c r="C7941">
        <v>1000</v>
      </c>
      <c r="D7941">
        <v>0.21590000000000001</v>
      </c>
      <c r="E7941">
        <v>0.1075</v>
      </c>
      <c r="F7941">
        <v>0</v>
      </c>
      <c r="G7941">
        <v>0.2412</v>
      </c>
    </row>
    <row r="7942" spans="1:7" x14ac:dyDescent="0.25">
      <c r="A7942">
        <v>10149999</v>
      </c>
      <c r="B7942" s="1">
        <v>41318</v>
      </c>
      <c r="C7942">
        <v>1030</v>
      </c>
      <c r="D7942">
        <v>0.27200000000000002</v>
      </c>
      <c r="E7942">
        <v>0.12230000000000001</v>
      </c>
      <c r="F7942">
        <v>0</v>
      </c>
      <c r="G7942">
        <v>0.29830000000000001</v>
      </c>
    </row>
    <row r="7943" spans="1:7" x14ac:dyDescent="0.25">
      <c r="A7943">
        <v>10149999</v>
      </c>
      <c r="B7943" s="1">
        <v>41318</v>
      </c>
      <c r="C7943">
        <v>1100</v>
      </c>
      <c r="D7943">
        <v>0.32240000000000002</v>
      </c>
      <c r="E7943">
        <v>0.1479</v>
      </c>
      <c r="F7943">
        <v>0</v>
      </c>
      <c r="G7943">
        <v>0.3548</v>
      </c>
    </row>
    <row r="7944" spans="1:7" x14ac:dyDescent="0.25">
      <c r="A7944">
        <v>10149999</v>
      </c>
      <c r="B7944" s="1">
        <v>41318</v>
      </c>
      <c r="C7944">
        <v>1130</v>
      </c>
      <c r="D7944">
        <v>0.35339999999999999</v>
      </c>
      <c r="E7944">
        <v>0.1726</v>
      </c>
      <c r="F7944">
        <v>0</v>
      </c>
      <c r="G7944">
        <v>0.39319999999999999</v>
      </c>
    </row>
    <row r="7945" spans="1:7" x14ac:dyDescent="0.25">
      <c r="A7945">
        <v>10149999</v>
      </c>
      <c r="B7945" s="1">
        <v>41318</v>
      </c>
      <c r="C7945">
        <v>1200</v>
      </c>
      <c r="D7945">
        <v>0.34889999999999999</v>
      </c>
      <c r="E7945">
        <v>0.18010000000000001</v>
      </c>
      <c r="F7945">
        <v>0</v>
      </c>
      <c r="G7945">
        <v>0.39279999999999998</v>
      </c>
    </row>
    <row r="7946" spans="1:7" x14ac:dyDescent="0.25">
      <c r="A7946">
        <v>10149999</v>
      </c>
      <c r="B7946" s="1">
        <v>41318</v>
      </c>
      <c r="C7946">
        <v>1230</v>
      </c>
      <c r="D7946">
        <v>0.36170000000000002</v>
      </c>
      <c r="E7946">
        <v>0.18390000000000001</v>
      </c>
      <c r="F7946">
        <v>0</v>
      </c>
      <c r="G7946">
        <v>0.40570000000000001</v>
      </c>
    </row>
    <row r="7947" spans="1:7" x14ac:dyDescent="0.25">
      <c r="A7947">
        <v>10149999</v>
      </c>
      <c r="B7947" s="1">
        <v>41318</v>
      </c>
      <c r="C7947">
        <v>1300</v>
      </c>
      <c r="D7947">
        <v>0.33650000000000002</v>
      </c>
      <c r="E7947">
        <v>0.1777</v>
      </c>
      <c r="F7947">
        <v>0</v>
      </c>
      <c r="G7947">
        <v>0.3805</v>
      </c>
    </row>
    <row r="7948" spans="1:7" x14ac:dyDescent="0.25">
      <c r="A7948">
        <v>10149999</v>
      </c>
      <c r="B7948" s="1">
        <v>41318</v>
      </c>
      <c r="C7948">
        <v>1330</v>
      </c>
      <c r="D7948">
        <v>0.3458</v>
      </c>
      <c r="E7948">
        <v>0.18840000000000001</v>
      </c>
      <c r="F7948">
        <v>0</v>
      </c>
      <c r="G7948">
        <v>0.39389999999999997</v>
      </c>
    </row>
    <row r="7949" spans="1:7" x14ac:dyDescent="0.25">
      <c r="A7949">
        <v>10149999</v>
      </c>
      <c r="B7949" s="1">
        <v>41318</v>
      </c>
      <c r="C7949">
        <v>1400</v>
      </c>
      <c r="D7949">
        <v>0.315</v>
      </c>
      <c r="E7949">
        <v>0.17280000000000001</v>
      </c>
      <c r="F7949">
        <v>0</v>
      </c>
      <c r="G7949">
        <v>0.35920000000000002</v>
      </c>
    </row>
    <row r="7950" spans="1:7" x14ac:dyDescent="0.25">
      <c r="A7950">
        <v>10149999</v>
      </c>
      <c r="B7950" s="1">
        <v>41318</v>
      </c>
      <c r="C7950">
        <v>1430</v>
      </c>
      <c r="D7950">
        <v>0.28999999999999998</v>
      </c>
      <c r="E7950">
        <v>0.155</v>
      </c>
      <c r="F7950">
        <v>0</v>
      </c>
      <c r="G7950">
        <v>0.32879999999999998</v>
      </c>
    </row>
    <row r="7951" spans="1:7" x14ac:dyDescent="0.25">
      <c r="A7951">
        <v>10149999</v>
      </c>
      <c r="B7951" s="1">
        <v>41318</v>
      </c>
      <c r="C7951">
        <v>1500</v>
      </c>
      <c r="D7951">
        <v>0.33650000000000002</v>
      </c>
      <c r="E7951">
        <v>0.17119999999999999</v>
      </c>
      <c r="F7951">
        <v>0</v>
      </c>
      <c r="G7951">
        <v>0.37769999999999998</v>
      </c>
    </row>
    <row r="7952" spans="1:7" x14ac:dyDescent="0.25">
      <c r="A7952">
        <v>10149999</v>
      </c>
      <c r="B7952" s="1">
        <v>41318</v>
      </c>
      <c r="C7952">
        <v>1530</v>
      </c>
      <c r="D7952">
        <v>0.36699999999999999</v>
      </c>
      <c r="E7952">
        <v>0.1825</v>
      </c>
      <c r="F7952">
        <v>0</v>
      </c>
      <c r="G7952">
        <v>0.40989999999999999</v>
      </c>
    </row>
    <row r="7953" spans="1:7" x14ac:dyDescent="0.25">
      <c r="A7953">
        <v>10149999</v>
      </c>
      <c r="B7953" s="1">
        <v>41318</v>
      </c>
      <c r="C7953">
        <v>1600</v>
      </c>
      <c r="D7953">
        <v>0.36759999999999998</v>
      </c>
      <c r="E7953">
        <v>0.182</v>
      </c>
      <c r="F7953">
        <v>0</v>
      </c>
      <c r="G7953">
        <v>0.41020000000000001</v>
      </c>
    </row>
    <row r="7954" spans="1:7" x14ac:dyDescent="0.25">
      <c r="A7954">
        <v>10149999</v>
      </c>
      <c r="B7954" s="1">
        <v>41318</v>
      </c>
      <c r="C7954">
        <v>1630</v>
      </c>
      <c r="D7954">
        <v>0.35249999999999998</v>
      </c>
      <c r="E7954">
        <v>0.1764</v>
      </c>
      <c r="F7954">
        <v>0</v>
      </c>
      <c r="G7954">
        <v>0.39419999999999999</v>
      </c>
    </row>
    <row r="7955" spans="1:7" x14ac:dyDescent="0.25">
      <c r="A7955">
        <v>10149999</v>
      </c>
      <c r="B7955" s="1">
        <v>41318</v>
      </c>
      <c r="C7955">
        <v>1700</v>
      </c>
      <c r="D7955">
        <v>0.34200000000000003</v>
      </c>
      <c r="E7955">
        <v>0.19339999999999999</v>
      </c>
      <c r="F7955">
        <v>0</v>
      </c>
      <c r="G7955">
        <v>0.39300000000000002</v>
      </c>
    </row>
    <row r="7956" spans="1:7" x14ac:dyDescent="0.25">
      <c r="A7956">
        <v>10149999</v>
      </c>
      <c r="B7956" s="1">
        <v>41318</v>
      </c>
      <c r="C7956">
        <v>1730</v>
      </c>
      <c r="D7956">
        <v>0.35830000000000001</v>
      </c>
      <c r="E7956">
        <v>0.1976</v>
      </c>
      <c r="F7956">
        <v>0</v>
      </c>
      <c r="G7956">
        <v>0.40920000000000001</v>
      </c>
    </row>
    <row r="7957" spans="1:7" x14ac:dyDescent="0.25">
      <c r="A7957">
        <v>10149999</v>
      </c>
      <c r="B7957" s="1">
        <v>41318</v>
      </c>
      <c r="C7957">
        <v>1800</v>
      </c>
      <c r="D7957">
        <v>0.31380000000000002</v>
      </c>
      <c r="E7957">
        <v>0.1792</v>
      </c>
      <c r="F7957">
        <v>0</v>
      </c>
      <c r="G7957">
        <v>0.3614</v>
      </c>
    </row>
    <row r="7958" spans="1:7" x14ac:dyDescent="0.25">
      <c r="A7958">
        <v>10149999</v>
      </c>
      <c r="B7958" s="1">
        <v>41318</v>
      </c>
      <c r="C7958">
        <v>1830</v>
      </c>
      <c r="D7958">
        <v>0.22989999999999999</v>
      </c>
      <c r="E7958">
        <v>0.15290000000000001</v>
      </c>
      <c r="F7958">
        <v>0</v>
      </c>
      <c r="G7958">
        <v>0.27610000000000001</v>
      </c>
    </row>
    <row r="7959" spans="1:7" x14ac:dyDescent="0.25">
      <c r="A7959">
        <v>10149999</v>
      </c>
      <c r="B7959" s="1">
        <v>41318</v>
      </c>
      <c r="C7959">
        <v>1900</v>
      </c>
      <c r="D7959">
        <v>0.15709999999999999</v>
      </c>
      <c r="E7959">
        <v>0.1137</v>
      </c>
      <c r="F7959">
        <v>0</v>
      </c>
      <c r="G7959">
        <v>0.19400000000000001</v>
      </c>
    </row>
    <row r="7960" spans="1:7" x14ac:dyDescent="0.25">
      <c r="A7960">
        <v>10149999</v>
      </c>
      <c r="B7960" s="1">
        <v>41318</v>
      </c>
      <c r="C7960">
        <v>1930</v>
      </c>
      <c r="D7960">
        <v>3.5099999999999999E-2</v>
      </c>
      <c r="E7960">
        <v>2.58E-2</v>
      </c>
      <c r="F7960">
        <v>0</v>
      </c>
      <c r="G7960">
        <v>4.36E-2</v>
      </c>
    </row>
    <row r="7961" spans="1:7" x14ac:dyDescent="0.25">
      <c r="A7961">
        <v>10149999</v>
      </c>
      <c r="B7961" s="1">
        <v>41318</v>
      </c>
      <c r="C7961">
        <v>2000</v>
      </c>
      <c r="D7961">
        <v>1.52E-2</v>
      </c>
      <c r="E7961">
        <v>1.7299999999999999E-2</v>
      </c>
      <c r="F7961">
        <v>0</v>
      </c>
      <c r="G7961">
        <v>2.3E-2</v>
      </c>
    </row>
    <row r="7962" spans="1:7" x14ac:dyDescent="0.25">
      <c r="A7962">
        <v>10149999</v>
      </c>
      <c r="B7962" s="1">
        <v>41318</v>
      </c>
      <c r="C7962">
        <v>2030</v>
      </c>
      <c r="D7962">
        <v>1.9699999999999999E-2</v>
      </c>
      <c r="E7962">
        <v>2.24E-2</v>
      </c>
      <c r="F7962">
        <v>0</v>
      </c>
      <c r="G7962">
        <v>2.9899999999999999E-2</v>
      </c>
    </row>
    <row r="7963" spans="1:7" x14ac:dyDescent="0.25">
      <c r="A7963">
        <v>10149999</v>
      </c>
      <c r="B7963" s="1">
        <v>41318</v>
      </c>
      <c r="C7963">
        <v>2100</v>
      </c>
      <c r="D7963">
        <v>1.9300000000000001E-2</v>
      </c>
      <c r="E7963">
        <v>2.3300000000000001E-2</v>
      </c>
      <c r="F7963">
        <v>0</v>
      </c>
      <c r="G7963">
        <v>3.0300000000000001E-2</v>
      </c>
    </row>
    <row r="7964" spans="1:7" x14ac:dyDescent="0.25">
      <c r="A7964">
        <v>10149999</v>
      </c>
      <c r="B7964" s="1">
        <v>41318</v>
      </c>
      <c r="C7964">
        <v>2130</v>
      </c>
      <c r="D7964">
        <v>1.8200000000000001E-2</v>
      </c>
      <c r="E7964">
        <v>2.12E-2</v>
      </c>
      <c r="F7964">
        <v>0</v>
      </c>
      <c r="G7964">
        <v>2.8000000000000001E-2</v>
      </c>
    </row>
    <row r="7965" spans="1:7" x14ac:dyDescent="0.25">
      <c r="A7965">
        <v>10149999</v>
      </c>
      <c r="B7965" s="1">
        <v>41318</v>
      </c>
      <c r="C7965">
        <v>2200</v>
      </c>
      <c r="D7965">
        <v>1.77E-2</v>
      </c>
      <c r="E7965">
        <v>2.0299999999999999E-2</v>
      </c>
      <c r="F7965">
        <v>0</v>
      </c>
      <c r="G7965">
        <v>2.69E-2</v>
      </c>
    </row>
    <row r="7966" spans="1:7" x14ac:dyDescent="0.25">
      <c r="A7966">
        <v>10149999</v>
      </c>
      <c r="B7966" s="1">
        <v>41318</v>
      </c>
      <c r="C7966">
        <v>2230</v>
      </c>
      <c r="D7966">
        <v>1.8800000000000001E-2</v>
      </c>
      <c r="E7966">
        <v>2.1299999999999999E-2</v>
      </c>
      <c r="F7966">
        <v>0</v>
      </c>
      <c r="G7966">
        <v>2.8400000000000002E-2</v>
      </c>
    </row>
    <row r="7967" spans="1:7" x14ac:dyDescent="0.25">
      <c r="A7967">
        <v>10149999</v>
      </c>
      <c r="B7967" s="1">
        <v>41318</v>
      </c>
      <c r="C7967">
        <v>2300</v>
      </c>
      <c r="D7967">
        <v>1.3299999999999999E-2</v>
      </c>
      <c r="E7967">
        <v>1.26E-2</v>
      </c>
      <c r="F7967">
        <v>0</v>
      </c>
      <c r="G7967">
        <v>1.84E-2</v>
      </c>
    </row>
    <row r="7968" spans="1:7" x14ac:dyDescent="0.25">
      <c r="A7968">
        <v>10149999</v>
      </c>
      <c r="B7968" s="1">
        <v>41318</v>
      </c>
      <c r="C7968">
        <v>2330</v>
      </c>
      <c r="D7968">
        <v>8.6999999999999994E-3</v>
      </c>
      <c r="E7968">
        <v>6.7999999999999996E-3</v>
      </c>
      <c r="F7968">
        <v>0</v>
      </c>
      <c r="G7968">
        <v>1.11E-2</v>
      </c>
    </row>
    <row r="7969" spans="1:7" x14ac:dyDescent="0.25">
      <c r="A7969">
        <v>10149999</v>
      </c>
      <c r="B7969" s="1">
        <v>41318</v>
      </c>
      <c r="C7969">
        <v>2400</v>
      </c>
      <c r="D7969">
        <v>8.3000000000000001E-3</v>
      </c>
      <c r="E7969">
        <v>7.0000000000000001E-3</v>
      </c>
      <c r="F7969">
        <v>0</v>
      </c>
      <c r="G7969">
        <v>1.09E-2</v>
      </c>
    </row>
    <row r="7970" spans="1:7" x14ac:dyDescent="0.25">
      <c r="A7970">
        <v>10149999</v>
      </c>
      <c r="B7970" s="1">
        <v>41319</v>
      </c>
      <c r="C7970">
        <v>30</v>
      </c>
      <c r="D7970">
        <v>8.2000000000000007E-3</v>
      </c>
      <c r="E7970">
        <v>6.7999999999999996E-3</v>
      </c>
      <c r="F7970">
        <v>0</v>
      </c>
      <c r="G7970">
        <v>1.06E-2</v>
      </c>
    </row>
    <row r="7971" spans="1:7" x14ac:dyDescent="0.25">
      <c r="A7971">
        <v>10149999</v>
      </c>
      <c r="B7971" s="1">
        <v>41319</v>
      </c>
      <c r="C7971">
        <v>100</v>
      </c>
      <c r="D7971">
        <v>7.7999999999999996E-3</v>
      </c>
      <c r="E7971">
        <v>6.1000000000000004E-3</v>
      </c>
      <c r="F7971">
        <v>0</v>
      </c>
      <c r="G7971">
        <v>9.7999999999999997E-3</v>
      </c>
    </row>
    <row r="7972" spans="1:7" x14ac:dyDescent="0.25">
      <c r="A7972">
        <v>10149999</v>
      </c>
      <c r="B7972" s="1">
        <v>41319</v>
      </c>
      <c r="C7972">
        <v>130</v>
      </c>
      <c r="D7972">
        <v>8.6999999999999994E-3</v>
      </c>
      <c r="E7972">
        <v>7.4000000000000003E-3</v>
      </c>
      <c r="F7972">
        <v>0</v>
      </c>
      <c r="G7972">
        <v>1.14E-2</v>
      </c>
    </row>
    <row r="7973" spans="1:7" x14ac:dyDescent="0.25">
      <c r="A7973">
        <v>10149999</v>
      </c>
      <c r="B7973" s="1">
        <v>41319</v>
      </c>
      <c r="C7973">
        <v>200</v>
      </c>
      <c r="D7973">
        <v>8.6E-3</v>
      </c>
      <c r="E7973">
        <v>7.3000000000000001E-3</v>
      </c>
      <c r="F7973">
        <v>0</v>
      </c>
      <c r="G7973">
        <v>1.14E-2</v>
      </c>
    </row>
    <row r="7974" spans="1:7" x14ac:dyDescent="0.25">
      <c r="A7974">
        <v>10149999</v>
      </c>
      <c r="B7974" s="1">
        <v>41319</v>
      </c>
      <c r="C7974">
        <v>230</v>
      </c>
      <c r="D7974">
        <v>8.6999999999999994E-3</v>
      </c>
      <c r="E7974">
        <v>7.4999999999999997E-3</v>
      </c>
      <c r="F7974">
        <v>0</v>
      </c>
      <c r="G7974">
        <v>1.14E-2</v>
      </c>
    </row>
    <row r="7975" spans="1:7" x14ac:dyDescent="0.25">
      <c r="A7975">
        <v>10149999</v>
      </c>
      <c r="B7975" s="1">
        <v>41319</v>
      </c>
      <c r="C7975">
        <v>300</v>
      </c>
      <c r="D7975">
        <v>8.2000000000000007E-3</v>
      </c>
      <c r="E7975">
        <v>6.7999999999999996E-3</v>
      </c>
      <c r="F7975">
        <v>0</v>
      </c>
      <c r="G7975">
        <v>1.0800000000000001E-2</v>
      </c>
    </row>
    <row r="7976" spans="1:7" x14ac:dyDescent="0.25">
      <c r="A7976">
        <v>10149999</v>
      </c>
      <c r="B7976" s="1">
        <v>41319</v>
      </c>
      <c r="C7976">
        <v>330</v>
      </c>
      <c r="D7976">
        <v>8.0999999999999996E-3</v>
      </c>
      <c r="E7976">
        <v>6.3E-3</v>
      </c>
      <c r="F7976">
        <v>0</v>
      </c>
      <c r="G7976">
        <v>1.0200000000000001E-2</v>
      </c>
    </row>
    <row r="7977" spans="1:7" x14ac:dyDescent="0.25">
      <c r="A7977">
        <v>10149999</v>
      </c>
      <c r="B7977" s="1">
        <v>41319</v>
      </c>
      <c r="C7977">
        <v>400</v>
      </c>
      <c r="D7977">
        <v>8.6999999999999994E-3</v>
      </c>
      <c r="E7977">
        <v>7.6E-3</v>
      </c>
      <c r="F7977">
        <v>0</v>
      </c>
      <c r="G7977">
        <v>1.15E-2</v>
      </c>
    </row>
    <row r="7978" spans="1:7" x14ac:dyDescent="0.25">
      <c r="A7978">
        <v>10149999</v>
      </c>
      <c r="B7978" s="1">
        <v>41319</v>
      </c>
      <c r="C7978">
        <v>430</v>
      </c>
      <c r="D7978">
        <v>8.9999999999999993E-3</v>
      </c>
      <c r="E7978">
        <v>7.7999999999999996E-3</v>
      </c>
      <c r="F7978">
        <v>0</v>
      </c>
      <c r="G7978">
        <v>1.1900000000000001E-2</v>
      </c>
    </row>
    <row r="7979" spans="1:7" x14ac:dyDescent="0.25">
      <c r="A7979">
        <v>10149999</v>
      </c>
      <c r="B7979" s="1">
        <v>41319</v>
      </c>
      <c r="C7979">
        <v>500</v>
      </c>
      <c r="D7979">
        <v>8.6999999999999994E-3</v>
      </c>
      <c r="E7979">
        <v>7.7000000000000002E-3</v>
      </c>
      <c r="F7979">
        <v>0</v>
      </c>
      <c r="G7979">
        <v>1.17E-2</v>
      </c>
    </row>
    <row r="7980" spans="1:7" x14ac:dyDescent="0.25">
      <c r="A7980">
        <v>10149999</v>
      </c>
      <c r="B7980" s="1">
        <v>41319</v>
      </c>
      <c r="C7980">
        <v>530</v>
      </c>
      <c r="D7980">
        <v>8.3000000000000001E-3</v>
      </c>
      <c r="E7980">
        <v>6.7000000000000002E-3</v>
      </c>
      <c r="F7980">
        <v>0</v>
      </c>
      <c r="G7980">
        <v>1.0699999999999999E-2</v>
      </c>
    </row>
    <row r="7981" spans="1:7" x14ac:dyDescent="0.25">
      <c r="A7981">
        <v>10149999</v>
      </c>
      <c r="B7981" s="1">
        <v>41319</v>
      </c>
      <c r="C7981">
        <v>600</v>
      </c>
      <c r="D7981">
        <v>1.44E-2</v>
      </c>
      <c r="E7981">
        <v>1.15E-2</v>
      </c>
      <c r="F7981">
        <v>0</v>
      </c>
      <c r="G7981">
        <v>1.84E-2</v>
      </c>
    </row>
    <row r="7982" spans="1:7" x14ac:dyDescent="0.25">
      <c r="A7982">
        <v>10149999</v>
      </c>
      <c r="B7982" s="1">
        <v>41319</v>
      </c>
      <c r="C7982">
        <v>630</v>
      </c>
      <c r="D7982">
        <v>1.72E-2</v>
      </c>
      <c r="E7982">
        <v>1.6899999999999998E-2</v>
      </c>
      <c r="F7982">
        <v>0</v>
      </c>
      <c r="G7982">
        <v>2.41E-2</v>
      </c>
    </row>
    <row r="7983" spans="1:7" x14ac:dyDescent="0.25">
      <c r="A7983">
        <v>10149999</v>
      </c>
      <c r="B7983" s="1">
        <v>41319</v>
      </c>
      <c r="C7983">
        <v>700</v>
      </c>
      <c r="D7983">
        <v>2.8000000000000001E-2</v>
      </c>
      <c r="E7983">
        <v>3.3599999999999998E-2</v>
      </c>
      <c r="F7983">
        <v>0</v>
      </c>
      <c r="G7983">
        <v>4.3900000000000002E-2</v>
      </c>
    </row>
    <row r="7984" spans="1:7" x14ac:dyDescent="0.25">
      <c r="A7984">
        <v>10149999</v>
      </c>
      <c r="B7984" s="1">
        <v>41319</v>
      </c>
      <c r="C7984">
        <v>730</v>
      </c>
      <c r="D7984">
        <v>2.86E-2</v>
      </c>
      <c r="E7984">
        <v>3.2800000000000003E-2</v>
      </c>
      <c r="F7984">
        <v>0</v>
      </c>
      <c r="G7984">
        <v>4.3499999999999997E-2</v>
      </c>
    </row>
    <row r="7985" spans="1:7" x14ac:dyDescent="0.25">
      <c r="A7985">
        <v>10149999</v>
      </c>
      <c r="B7985" s="1">
        <v>41319</v>
      </c>
      <c r="C7985">
        <v>800</v>
      </c>
      <c r="D7985">
        <v>2.5499999999999998E-2</v>
      </c>
      <c r="E7985">
        <v>2.5000000000000001E-2</v>
      </c>
      <c r="F7985">
        <v>0</v>
      </c>
      <c r="G7985">
        <v>3.5799999999999998E-2</v>
      </c>
    </row>
    <row r="7986" spans="1:7" x14ac:dyDescent="0.25">
      <c r="A7986">
        <v>10149999</v>
      </c>
      <c r="B7986" s="1">
        <v>41319</v>
      </c>
      <c r="C7986">
        <v>830</v>
      </c>
      <c r="D7986">
        <v>2.4299999999999999E-2</v>
      </c>
      <c r="E7986">
        <v>1.7500000000000002E-2</v>
      </c>
      <c r="F7986">
        <v>0</v>
      </c>
      <c r="G7986">
        <v>3.0099999999999998E-2</v>
      </c>
    </row>
    <row r="7987" spans="1:7" x14ac:dyDescent="0.25">
      <c r="A7987">
        <v>10149999</v>
      </c>
      <c r="B7987" s="1">
        <v>41319</v>
      </c>
      <c r="C7987">
        <v>900</v>
      </c>
      <c r="D7987">
        <v>4.3999999999999997E-2</v>
      </c>
      <c r="E7987">
        <v>1.7600000000000001E-2</v>
      </c>
      <c r="F7987">
        <v>0</v>
      </c>
      <c r="G7987">
        <v>4.7600000000000003E-2</v>
      </c>
    </row>
    <row r="7988" spans="1:7" x14ac:dyDescent="0.25">
      <c r="A7988">
        <v>10149999</v>
      </c>
      <c r="B7988" s="1">
        <v>41319</v>
      </c>
      <c r="C7988">
        <v>930</v>
      </c>
      <c r="D7988">
        <v>0.14549999999999999</v>
      </c>
      <c r="E7988">
        <v>8.0500000000000002E-2</v>
      </c>
      <c r="F7988">
        <v>0</v>
      </c>
      <c r="G7988">
        <v>0.16619999999999999</v>
      </c>
    </row>
    <row r="7989" spans="1:7" x14ac:dyDescent="0.25">
      <c r="A7989">
        <v>10149999</v>
      </c>
      <c r="B7989" s="1">
        <v>41319</v>
      </c>
      <c r="C7989">
        <v>1000</v>
      </c>
      <c r="D7989">
        <v>0.26200000000000001</v>
      </c>
      <c r="E7989">
        <v>0.1348</v>
      </c>
      <c r="F7989">
        <v>0</v>
      </c>
      <c r="G7989">
        <v>0.29470000000000002</v>
      </c>
    </row>
    <row r="7990" spans="1:7" x14ac:dyDescent="0.25">
      <c r="A7990">
        <v>10149999</v>
      </c>
      <c r="B7990" s="1">
        <v>41319</v>
      </c>
      <c r="C7990">
        <v>1030</v>
      </c>
      <c r="D7990">
        <v>0.29020000000000001</v>
      </c>
      <c r="E7990">
        <v>0.1474</v>
      </c>
      <c r="F7990">
        <v>0</v>
      </c>
      <c r="G7990">
        <v>0.32540000000000002</v>
      </c>
    </row>
    <row r="7991" spans="1:7" x14ac:dyDescent="0.25">
      <c r="A7991">
        <v>10149999</v>
      </c>
      <c r="B7991" s="1">
        <v>41319</v>
      </c>
      <c r="C7991">
        <v>1100</v>
      </c>
      <c r="D7991">
        <v>0.32869999999999999</v>
      </c>
      <c r="E7991">
        <v>0.16830000000000001</v>
      </c>
      <c r="F7991">
        <v>0</v>
      </c>
      <c r="G7991">
        <v>0.36930000000000002</v>
      </c>
    </row>
    <row r="7992" spans="1:7" x14ac:dyDescent="0.25">
      <c r="A7992">
        <v>10149999</v>
      </c>
      <c r="B7992" s="1">
        <v>41319</v>
      </c>
      <c r="C7992">
        <v>1130</v>
      </c>
      <c r="D7992">
        <v>0.35310000000000002</v>
      </c>
      <c r="E7992">
        <v>0.17860000000000001</v>
      </c>
      <c r="F7992">
        <v>0</v>
      </c>
      <c r="G7992">
        <v>0.3957</v>
      </c>
    </row>
    <row r="7993" spans="1:7" x14ac:dyDescent="0.25">
      <c r="A7993">
        <v>10149999</v>
      </c>
      <c r="B7993" s="1">
        <v>41319</v>
      </c>
      <c r="C7993">
        <v>1200</v>
      </c>
      <c r="D7993">
        <v>0.34860000000000002</v>
      </c>
      <c r="E7993">
        <v>0.17580000000000001</v>
      </c>
      <c r="F7993">
        <v>0</v>
      </c>
      <c r="G7993">
        <v>0.3906</v>
      </c>
    </row>
    <row r="7994" spans="1:7" x14ac:dyDescent="0.25">
      <c r="A7994">
        <v>10149999</v>
      </c>
      <c r="B7994" s="1">
        <v>41319</v>
      </c>
      <c r="C7994">
        <v>1230</v>
      </c>
      <c r="D7994">
        <v>0.34670000000000001</v>
      </c>
      <c r="E7994">
        <v>0.1822</v>
      </c>
      <c r="F7994">
        <v>0</v>
      </c>
      <c r="G7994">
        <v>0.39150000000000001</v>
      </c>
    </row>
    <row r="7995" spans="1:7" x14ac:dyDescent="0.25">
      <c r="A7995">
        <v>10149999</v>
      </c>
      <c r="B7995" s="1">
        <v>41319</v>
      </c>
      <c r="C7995">
        <v>1300</v>
      </c>
      <c r="D7995">
        <v>0.34279999999999999</v>
      </c>
      <c r="E7995">
        <v>0.18310000000000001</v>
      </c>
      <c r="F7995">
        <v>0</v>
      </c>
      <c r="G7995">
        <v>0.38869999999999999</v>
      </c>
    </row>
    <row r="7996" spans="1:7" x14ac:dyDescent="0.25">
      <c r="A7996">
        <v>10149999</v>
      </c>
      <c r="B7996" s="1">
        <v>41319</v>
      </c>
      <c r="C7996">
        <v>1330</v>
      </c>
      <c r="D7996">
        <v>0.37069999999999997</v>
      </c>
      <c r="E7996">
        <v>0.20519999999999999</v>
      </c>
      <c r="F7996">
        <v>0</v>
      </c>
      <c r="G7996">
        <v>0.42370000000000002</v>
      </c>
    </row>
    <row r="7997" spans="1:7" x14ac:dyDescent="0.25">
      <c r="A7997">
        <v>10149999</v>
      </c>
      <c r="B7997" s="1">
        <v>41319</v>
      </c>
      <c r="C7997">
        <v>1400</v>
      </c>
      <c r="D7997">
        <v>0.33960000000000001</v>
      </c>
      <c r="E7997">
        <v>0.1938</v>
      </c>
      <c r="F7997">
        <v>0</v>
      </c>
      <c r="G7997">
        <v>0.3911</v>
      </c>
    </row>
    <row r="7998" spans="1:7" x14ac:dyDescent="0.25">
      <c r="A7998">
        <v>10149999</v>
      </c>
      <c r="B7998" s="1">
        <v>41319</v>
      </c>
      <c r="C7998">
        <v>1430</v>
      </c>
      <c r="D7998">
        <v>0.3448</v>
      </c>
      <c r="E7998">
        <v>0.18920000000000001</v>
      </c>
      <c r="F7998">
        <v>0</v>
      </c>
      <c r="G7998">
        <v>0.39340000000000003</v>
      </c>
    </row>
    <row r="7999" spans="1:7" x14ac:dyDescent="0.25">
      <c r="A7999">
        <v>10149999</v>
      </c>
      <c r="B7999" s="1">
        <v>41319</v>
      </c>
      <c r="C7999">
        <v>1500</v>
      </c>
      <c r="D7999">
        <v>0.33489999999999998</v>
      </c>
      <c r="E7999">
        <v>0.1862</v>
      </c>
      <c r="F7999">
        <v>0</v>
      </c>
      <c r="G7999">
        <v>0.38319999999999999</v>
      </c>
    </row>
    <row r="8000" spans="1:7" x14ac:dyDescent="0.25">
      <c r="A8000">
        <v>10149999</v>
      </c>
      <c r="B8000" s="1">
        <v>41319</v>
      </c>
      <c r="C8000">
        <v>1530</v>
      </c>
      <c r="D8000">
        <v>0.32550000000000001</v>
      </c>
      <c r="E8000">
        <v>0.1905</v>
      </c>
      <c r="F8000">
        <v>0</v>
      </c>
      <c r="G8000">
        <v>0.37719999999999998</v>
      </c>
    </row>
    <row r="8001" spans="1:7" x14ac:dyDescent="0.25">
      <c r="A8001">
        <v>10149999</v>
      </c>
      <c r="B8001" s="1">
        <v>41319</v>
      </c>
      <c r="C8001">
        <v>1600</v>
      </c>
      <c r="D8001">
        <v>0.37090000000000001</v>
      </c>
      <c r="E8001">
        <v>0.21879999999999999</v>
      </c>
      <c r="F8001">
        <v>0</v>
      </c>
      <c r="G8001">
        <v>0.43059999999999998</v>
      </c>
    </row>
    <row r="8002" spans="1:7" x14ac:dyDescent="0.25">
      <c r="A8002">
        <v>10149999</v>
      </c>
      <c r="B8002" s="1">
        <v>41319</v>
      </c>
      <c r="C8002">
        <v>1630</v>
      </c>
      <c r="D8002">
        <v>0.3896</v>
      </c>
      <c r="E8002">
        <v>0.2303</v>
      </c>
      <c r="F8002">
        <v>0</v>
      </c>
      <c r="G8002">
        <v>0.4526</v>
      </c>
    </row>
    <row r="8003" spans="1:7" x14ac:dyDescent="0.25">
      <c r="A8003">
        <v>10149999</v>
      </c>
      <c r="B8003" s="1">
        <v>41319</v>
      </c>
      <c r="C8003">
        <v>1700</v>
      </c>
      <c r="D8003">
        <v>0.35449999999999998</v>
      </c>
      <c r="E8003">
        <v>0.1981</v>
      </c>
      <c r="F8003">
        <v>0</v>
      </c>
      <c r="G8003">
        <v>0.40610000000000002</v>
      </c>
    </row>
    <row r="8004" spans="1:7" x14ac:dyDescent="0.25">
      <c r="A8004">
        <v>10149999</v>
      </c>
      <c r="B8004" s="1">
        <v>41319</v>
      </c>
      <c r="C8004">
        <v>1730</v>
      </c>
      <c r="D8004">
        <v>0.34899999999999998</v>
      </c>
      <c r="E8004">
        <v>0.1996</v>
      </c>
      <c r="F8004">
        <v>0</v>
      </c>
      <c r="G8004">
        <v>0.4022</v>
      </c>
    </row>
    <row r="8005" spans="1:7" x14ac:dyDescent="0.25">
      <c r="A8005">
        <v>10149999</v>
      </c>
      <c r="B8005" s="1">
        <v>41319</v>
      </c>
      <c r="C8005">
        <v>1800</v>
      </c>
      <c r="D8005">
        <v>0.3165</v>
      </c>
      <c r="E8005">
        <v>0.1923</v>
      </c>
      <c r="F8005">
        <v>0</v>
      </c>
      <c r="G8005">
        <v>0.37030000000000002</v>
      </c>
    </row>
    <row r="8006" spans="1:7" x14ac:dyDescent="0.25">
      <c r="A8006">
        <v>10149999</v>
      </c>
      <c r="B8006" s="1">
        <v>41319</v>
      </c>
      <c r="C8006">
        <v>1830</v>
      </c>
      <c r="D8006">
        <v>0.1628</v>
      </c>
      <c r="E8006">
        <v>0.1147</v>
      </c>
      <c r="F8006">
        <v>0</v>
      </c>
      <c r="G8006">
        <v>0.19919999999999999</v>
      </c>
    </row>
    <row r="8007" spans="1:7" x14ac:dyDescent="0.25">
      <c r="A8007">
        <v>10149999</v>
      </c>
      <c r="B8007" s="1">
        <v>41319</v>
      </c>
      <c r="C8007">
        <v>1900</v>
      </c>
      <c r="D8007">
        <v>7.5200000000000003E-2</v>
      </c>
      <c r="E8007">
        <v>5.5300000000000002E-2</v>
      </c>
      <c r="F8007">
        <v>0</v>
      </c>
      <c r="G8007">
        <v>9.3399999999999997E-2</v>
      </c>
    </row>
    <row r="8008" spans="1:7" x14ac:dyDescent="0.25">
      <c r="A8008">
        <v>10149999</v>
      </c>
      <c r="B8008" s="1">
        <v>41319</v>
      </c>
      <c r="C8008">
        <v>1930</v>
      </c>
      <c r="D8008">
        <v>5.0900000000000001E-2</v>
      </c>
      <c r="E8008">
        <v>3.7400000000000003E-2</v>
      </c>
      <c r="F8008">
        <v>0</v>
      </c>
      <c r="G8008">
        <v>6.3200000000000006E-2</v>
      </c>
    </row>
    <row r="8009" spans="1:7" x14ac:dyDescent="0.25">
      <c r="A8009">
        <v>10149999</v>
      </c>
      <c r="B8009" s="1">
        <v>41319</v>
      </c>
      <c r="C8009">
        <v>2000</v>
      </c>
      <c r="D8009">
        <v>2.7199999999999998E-2</v>
      </c>
      <c r="E8009">
        <v>2.93E-2</v>
      </c>
      <c r="F8009">
        <v>0</v>
      </c>
      <c r="G8009">
        <v>0.04</v>
      </c>
    </row>
    <row r="8010" spans="1:7" x14ac:dyDescent="0.25">
      <c r="A8010">
        <v>10149999</v>
      </c>
      <c r="B8010" s="1">
        <v>41319</v>
      </c>
      <c r="C8010">
        <v>2030</v>
      </c>
      <c r="D8010">
        <v>2.63E-2</v>
      </c>
      <c r="E8010">
        <v>3.09E-2</v>
      </c>
      <c r="F8010">
        <v>0</v>
      </c>
      <c r="G8010">
        <v>4.07E-2</v>
      </c>
    </row>
    <row r="8011" spans="1:7" x14ac:dyDescent="0.25">
      <c r="A8011">
        <v>10149999</v>
      </c>
      <c r="B8011" s="1">
        <v>41319</v>
      </c>
      <c r="C8011">
        <v>2100</v>
      </c>
      <c r="D8011">
        <v>0.02</v>
      </c>
      <c r="E8011">
        <v>2.4899999999999999E-2</v>
      </c>
      <c r="F8011">
        <v>0</v>
      </c>
      <c r="G8011">
        <v>3.1899999999999998E-2</v>
      </c>
    </row>
    <row r="8012" spans="1:7" x14ac:dyDescent="0.25">
      <c r="A8012">
        <v>10149999</v>
      </c>
      <c r="B8012" s="1">
        <v>41319</v>
      </c>
      <c r="C8012">
        <v>2130</v>
      </c>
      <c r="D8012">
        <v>1.9099999999999999E-2</v>
      </c>
      <c r="E8012">
        <v>2.46E-2</v>
      </c>
      <c r="F8012">
        <v>0</v>
      </c>
      <c r="G8012">
        <v>3.1099999999999999E-2</v>
      </c>
    </row>
    <row r="8013" spans="1:7" x14ac:dyDescent="0.25">
      <c r="A8013">
        <v>10149999</v>
      </c>
      <c r="B8013" s="1">
        <v>41319</v>
      </c>
      <c r="C8013">
        <v>2200</v>
      </c>
      <c r="D8013">
        <v>1.9599999999999999E-2</v>
      </c>
      <c r="E8013">
        <v>2.3199999999999998E-2</v>
      </c>
      <c r="F8013">
        <v>0</v>
      </c>
      <c r="G8013">
        <v>3.04E-2</v>
      </c>
    </row>
    <row r="8014" spans="1:7" x14ac:dyDescent="0.25">
      <c r="A8014">
        <v>10149999</v>
      </c>
      <c r="B8014" s="1">
        <v>41319</v>
      </c>
      <c r="C8014">
        <v>2230</v>
      </c>
      <c r="D8014">
        <v>1.9800000000000002E-2</v>
      </c>
      <c r="E8014">
        <v>2.2200000000000001E-2</v>
      </c>
      <c r="F8014">
        <v>0</v>
      </c>
      <c r="G8014">
        <v>2.98E-2</v>
      </c>
    </row>
    <row r="8015" spans="1:7" x14ac:dyDescent="0.25">
      <c r="A8015">
        <v>10149999</v>
      </c>
      <c r="B8015" s="1">
        <v>41319</v>
      </c>
      <c r="C8015">
        <v>2300</v>
      </c>
      <c r="D8015">
        <v>1.9300000000000001E-2</v>
      </c>
      <c r="E8015">
        <v>2.0500000000000001E-2</v>
      </c>
      <c r="F8015">
        <v>0</v>
      </c>
      <c r="G8015">
        <v>2.8199999999999999E-2</v>
      </c>
    </row>
    <row r="8016" spans="1:7" x14ac:dyDescent="0.25">
      <c r="A8016">
        <v>10149999</v>
      </c>
      <c r="B8016" s="1">
        <v>41319</v>
      </c>
      <c r="C8016">
        <v>2330</v>
      </c>
      <c r="D8016">
        <v>1.4E-2</v>
      </c>
      <c r="E8016">
        <v>1.55E-2</v>
      </c>
      <c r="F8016">
        <v>0</v>
      </c>
      <c r="G8016">
        <v>2.0899999999999998E-2</v>
      </c>
    </row>
    <row r="8017" spans="1:7" x14ac:dyDescent="0.25">
      <c r="A8017">
        <v>10149999</v>
      </c>
      <c r="B8017" s="1">
        <v>41319</v>
      </c>
      <c r="C8017">
        <v>2400</v>
      </c>
      <c r="D8017">
        <v>1.0500000000000001E-2</v>
      </c>
      <c r="E8017">
        <v>9.7999999999999997E-3</v>
      </c>
      <c r="F8017">
        <v>0</v>
      </c>
      <c r="G8017">
        <v>1.43E-2</v>
      </c>
    </row>
    <row r="8018" spans="1:7" x14ac:dyDescent="0.25">
      <c r="A8018">
        <v>10149999</v>
      </c>
      <c r="B8018" s="1">
        <v>41320</v>
      </c>
      <c r="C8018">
        <v>30</v>
      </c>
      <c r="D8018">
        <v>9.4000000000000004E-3</v>
      </c>
      <c r="E8018">
        <v>8.0999999999999996E-3</v>
      </c>
      <c r="F8018">
        <v>0</v>
      </c>
      <c r="G8018">
        <v>1.2500000000000001E-2</v>
      </c>
    </row>
    <row r="8019" spans="1:7" x14ac:dyDescent="0.25">
      <c r="A8019">
        <v>10149999</v>
      </c>
      <c r="B8019" s="1">
        <v>41320</v>
      </c>
      <c r="C8019">
        <v>100</v>
      </c>
      <c r="D8019">
        <v>9.5999999999999992E-3</v>
      </c>
      <c r="E8019">
        <v>8.3000000000000001E-3</v>
      </c>
      <c r="F8019">
        <v>0</v>
      </c>
      <c r="G8019">
        <v>1.26E-2</v>
      </c>
    </row>
    <row r="8020" spans="1:7" x14ac:dyDescent="0.25">
      <c r="A8020">
        <v>10149999</v>
      </c>
      <c r="B8020" s="1">
        <v>41320</v>
      </c>
      <c r="C8020">
        <v>130</v>
      </c>
      <c r="D8020">
        <v>9.5999999999999992E-3</v>
      </c>
      <c r="E8020">
        <v>8.3999999999999995E-3</v>
      </c>
      <c r="F8020">
        <v>0</v>
      </c>
      <c r="G8020">
        <v>1.2800000000000001E-2</v>
      </c>
    </row>
    <row r="8021" spans="1:7" x14ac:dyDescent="0.25">
      <c r="A8021">
        <v>10149999</v>
      </c>
      <c r="B8021" s="1">
        <v>41320</v>
      </c>
      <c r="C8021">
        <v>200</v>
      </c>
      <c r="D8021">
        <v>8.6E-3</v>
      </c>
      <c r="E8021">
        <v>6.8999999999999999E-3</v>
      </c>
      <c r="F8021">
        <v>0</v>
      </c>
      <c r="G8021">
        <v>1.0999999999999999E-2</v>
      </c>
    </row>
    <row r="8022" spans="1:7" x14ac:dyDescent="0.25">
      <c r="A8022">
        <v>10149999</v>
      </c>
      <c r="B8022" s="1">
        <v>41320</v>
      </c>
      <c r="C8022">
        <v>230</v>
      </c>
      <c r="D8022">
        <v>9.5999999999999992E-3</v>
      </c>
      <c r="E8022">
        <v>8.2000000000000007E-3</v>
      </c>
      <c r="F8022">
        <v>0</v>
      </c>
      <c r="G8022">
        <v>1.26E-2</v>
      </c>
    </row>
    <row r="8023" spans="1:7" x14ac:dyDescent="0.25">
      <c r="A8023">
        <v>10149999</v>
      </c>
      <c r="B8023" s="1">
        <v>41320</v>
      </c>
      <c r="C8023">
        <v>300</v>
      </c>
      <c r="D8023">
        <v>9.7000000000000003E-3</v>
      </c>
      <c r="E8023">
        <v>8.3999999999999995E-3</v>
      </c>
      <c r="F8023">
        <v>0</v>
      </c>
      <c r="G8023">
        <v>1.29E-2</v>
      </c>
    </row>
    <row r="8024" spans="1:7" x14ac:dyDescent="0.25">
      <c r="A8024">
        <v>10149999</v>
      </c>
      <c r="B8024" s="1">
        <v>41320</v>
      </c>
      <c r="C8024">
        <v>330</v>
      </c>
      <c r="D8024">
        <v>9.7000000000000003E-3</v>
      </c>
      <c r="E8024">
        <v>8.3999999999999995E-3</v>
      </c>
      <c r="F8024">
        <v>0</v>
      </c>
      <c r="G8024">
        <v>1.29E-2</v>
      </c>
    </row>
    <row r="8025" spans="1:7" x14ac:dyDescent="0.25">
      <c r="A8025">
        <v>10149999</v>
      </c>
      <c r="B8025" s="1">
        <v>41320</v>
      </c>
      <c r="C8025">
        <v>400</v>
      </c>
      <c r="D8025">
        <v>9.7999999999999997E-3</v>
      </c>
      <c r="E8025">
        <v>8.6999999999999994E-3</v>
      </c>
      <c r="F8025">
        <v>0</v>
      </c>
      <c r="G8025">
        <v>1.2999999999999999E-2</v>
      </c>
    </row>
    <row r="8026" spans="1:7" x14ac:dyDescent="0.25">
      <c r="A8026">
        <v>10149999</v>
      </c>
      <c r="B8026" s="1">
        <v>41320</v>
      </c>
      <c r="C8026">
        <v>430</v>
      </c>
      <c r="D8026">
        <v>9.7999999999999997E-3</v>
      </c>
      <c r="E8026">
        <v>8.6999999999999994E-3</v>
      </c>
      <c r="F8026">
        <v>0</v>
      </c>
      <c r="G8026">
        <v>1.3100000000000001E-2</v>
      </c>
    </row>
    <row r="8027" spans="1:7" x14ac:dyDescent="0.25">
      <c r="A8027">
        <v>10149999</v>
      </c>
      <c r="B8027" s="1">
        <v>41320</v>
      </c>
      <c r="C8027">
        <v>500</v>
      </c>
      <c r="D8027">
        <v>8.6E-3</v>
      </c>
      <c r="E8027">
        <v>6.7999999999999996E-3</v>
      </c>
      <c r="F8027">
        <v>0</v>
      </c>
      <c r="G8027">
        <v>1.0999999999999999E-2</v>
      </c>
    </row>
    <row r="8028" spans="1:7" x14ac:dyDescent="0.25">
      <c r="A8028">
        <v>10149999</v>
      </c>
      <c r="B8028" s="1">
        <v>41320</v>
      </c>
      <c r="C8028">
        <v>530</v>
      </c>
      <c r="D8028">
        <v>9.9000000000000008E-3</v>
      </c>
      <c r="E8028">
        <v>8.6E-3</v>
      </c>
      <c r="F8028">
        <v>0</v>
      </c>
      <c r="G8028">
        <v>1.2999999999999999E-2</v>
      </c>
    </row>
    <row r="8029" spans="1:7" x14ac:dyDescent="0.25">
      <c r="A8029">
        <v>10149999</v>
      </c>
      <c r="B8029" s="1">
        <v>41320</v>
      </c>
      <c r="C8029">
        <v>600</v>
      </c>
      <c r="D8029">
        <v>9.7000000000000003E-3</v>
      </c>
      <c r="E8029">
        <v>8.6E-3</v>
      </c>
      <c r="F8029">
        <v>0</v>
      </c>
      <c r="G8029">
        <v>1.2999999999999999E-2</v>
      </c>
    </row>
    <row r="8030" spans="1:7" x14ac:dyDescent="0.25">
      <c r="A8030">
        <v>10149999</v>
      </c>
      <c r="B8030" s="1">
        <v>41320</v>
      </c>
      <c r="C8030">
        <v>630</v>
      </c>
      <c r="D8030">
        <v>1.1900000000000001E-2</v>
      </c>
      <c r="E8030">
        <v>1.21E-2</v>
      </c>
      <c r="F8030">
        <v>0</v>
      </c>
      <c r="G8030">
        <v>1.7100000000000001E-2</v>
      </c>
    </row>
    <row r="8031" spans="1:7" x14ac:dyDescent="0.25">
      <c r="A8031">
        <v>10149999</v>
      </c>
      <c r="B8031" s="1">
        <v>41320</v>
      </c>
      <c r="C8031">
        <v>700</v>
      </c>
      <c r="D8031">
        <v>2.8500000000000001E-2</v>
      </c>
      <c r="E8031">
        <v>3.5999999999999997E-2</v>
      </c>
      <c r="F8031">
        <v>0</v>
      </c>
      <c r="G8031">
        <v>4.5900000000000003E-2</v>
      </c>
    </row>
    <row r="8032" spans="1:7" x14ac:dyDescent="0.25">
      <c r="A8032">
        <v>10149999</v>
      </c>
      <c r="B8032" s="1">
        <v>41320</v>
      </c>
      <c r="C8032">
        <v>730</v>
      </c>
      <c r="D8032">
        <v>4.82E-2</v>
      </c>
      <c r="E8032">
        <v>6.2E-2</v>
      </c>
      <c r="F8032">
        <v>0</v>
      </c>
      <c r="G8032">
        <v>7.8600000000000003E-2</v>
      </c>
    </row>
    <row r="8033" spans="1:7" x14ac:dyDescent="0.25">
      <c r="A8033">
        <v>10149999</v>
      </c>
      <c r="B8033" s="1">
        <v>41320</v>
      </c>
      <c r="C8033">
        <v>800</v>
      </c>
      <c r="D8033">
        <v>5.45E-2</v>
      </c>
      <c r="E8033">
        <v>6.2199999999999998E-2</v>
      </c>
      <c r="F8033">
        <v>0</v>
      </c>
      <c r="G8033">
        <v>8.2699999999999996E-2</v>
      </c>
    </row>
    <row r="8034" spans="1:7" x14ac:dyDescent="0.25">
      <c r="A8034">
        <v>10149999</v>
      </c>
      <c r="B8034" s="1">
        <v>41320</v>
      </c>
      <c r="C8034">
        <v>830</v>
      </c>
      <c r="D8034">
        <v>6.0299999999999999E-2</v>
      </c>
      <c r="E8034">
        <v>5.5899999999999998E-2</v>
      </c>
      <c r="F8034">
        <v>0</v>
      </c>
      <c r="G8034">
        <v>8.2500000000000004E-2</v>
      </c>
    </row>
    <row r="8035" spans="1:7" x14ac:dyDescent="0.25">
      <c r="A8035">
        <v>10149999</v>
      </c>
      <c r="B8035" s="1">
        <v>41320</v>
      </c>
      <c r="C8035">
        <v>900</v>
      </c>
      <c r="D8035">
        <v>9.7000000000000003E-2</v>
      </c>
      <c r="E8035">
        <v>4.8099999999999997E-2</v>
      </c>
      <c r="F8035">
        <v>0</v>
      </c>
      <c r="G8035">
        <v>0.1085</v>
      </c>
    </row>
    <row r="8036" spans="1:7" x14ac:dyDescent="0.25">
      <c r="A8036">
        <v>10149999</v>
      </c>
      <c r="B8036" s="1">
        <v>41320</v>
      </c>
      <c r="C8036">
        <v>930</v>
      </c>
      <c r="D8036">
        <v>0.25030000000000002</v>
      </c>
      <c r="E8036">
        <v>0.1431</v>
      </c>
      <c r="F8036">
        <v>0</v>
      </c>
      <c r="G8036">
        <v>0.28839999999999999</v>
      </c>
    </row>
    <row r="8037" spans="1:7" x14ac:dyDescent="0.25">
      <c r="A8037">
        <v>10149999</v>
      </c>
      <c r="B8037" s="1">
        <v>41320</v>
      </c>
      <c r="C8037">
        <v>1000</v>
      </c>
      <c r="D8037">
        <v>0.30359999999999998</v>
      </c>
      <c r="E8037">
        <v>0.16919999999999999</v>
      </c>
      <c r="F8037">
        <v>0</v>
      </c>
      <c r="G8037">
        <v>0.34760000000000002</v>
      </c>
    </row>
    <row r="8038" spans="1:7" x14ac:dyDescent="0.25">
      <c r="A8038">
        <v>10149999</v>
      </c>
      <c r="B8038" s="1">
        <v>41320</v>
      </c>
      <c r="C8038">
        <v>1030</v>
      </c>
      <c r="D8038">
        <v>0.28920000000000001</v>
      </c>
      <c r="E8038">
        <v>0.1643</v>
      </c>
      <c r="F8038">
        <v>0</v>
      </c>
      <c r="G8038">
        <v>0.33260000000000001</v>
      </c>
    </row>
    <row r="8039" spans="1:7" x14ac:dyDescent="0.25">
      <c r="A8039">
        <v>10149999</v>
      </c>
      <c r="B8039" s="1">
        <v>41320</v>
      </c>
      <c r="C8039">
        <v>1100</v>
      </c>
      <c r="D8039">
        <v>0.3306</v>
      </c>
      <c r="E8039">
        <v>0.1804</v>
      </c>
      <c r="F8039">
        <v>0</v>
      </c>
      <c r="G8039">
        <v>0.37669999999999998</v>
      </c>
    </row>
    <row r="8040" spans="1:7" x14ac:dyDescent="0.25">
      <c r="A8040">
        <v>10149999</v>
      </c>
      <c r="B8040" s="1">
        <v>41320</v>
      </c>
      <c r="C8040">
        <v>1130</v>
      </c>
      <c r="D8040">
        <v>0.33889999999999998</v>
      </c>
      <c r="E8040">
        <v>0.18190000000000001</v>
      </c>
      <c r="F8040">
        <v>0</v>
      </c>
      <c r="G8040">
        <v>0.3846</v>
      </c>
    </row>
    <row r="8041" spans="1:7" x14ac:dyDescent="0.25">
      <c r="A8041">
        <v>10149999</v>
      </c>
      <c r="B8041" s="1">
        <v>41320</v>
      </c>
      <c r="C8041">
        <v>1200</v>
      </c>
      <c r="D8041">
        <v>0.3337</v>
      </c>
      <c r="E8041">
        <v>0.17660000000000001</v>
      </c>
      <c r="F8041">
        <v>0</v>
      </c>
      <c r="G8041">
        <v>0.37759999999999999</v>
      </c>
    </row>
    <row r="8042" spans="1:7" x14ac:dyDescent="0.25">
      <c r="A8042">
        <v>10149999</v>
      </c>
      <c r="B8042" s="1">
        <v>41320</v>
      </c>
      <c r="C8042">
        <v>1230</v>
      </c>
      <c r="D8042">
        <v>0.3735</v>
      </c>
      <c r="E8042">
        <v>0.19700000000000001</v>
      </c>
      <c r="F8042">
        <v>0</v>
      </c>
      <c r="G8042">
        <v>0.42220000000000002</v>
      </c>
    </row>
    <row r="8043" spans="1:7" x14ac:dyDescent="0.25">
      <c r="A8043">
        <v>10149999</v>
      </c>
      <c r="B8043" s="1">
        <v>41320</v>
      </c>
      <c r="C8043">
        <v>1300</v>
      </c>
      <c r="D8043">
        <v>0.34150000000000003</v>
      </c>
      <c r="E8043">
        <v>0.19550000000000001</v>
      </c>
      <c r="F8043">
        <v>0</v>
      </c>
      <c r="G8043">
        <v>0.39360000000000001</v>
      </c>
    </row>
    <row r="8044" spans="1:7" x14ac:dyDescent="0.25">
      <c r="A8044">
        <v>10149999</v>
      </c>
      <c r="B8044" s="1">
        <v>41320</v>
      </c>
      <c r="C8044">
        <v>1330</v>
      </c>
      <c r="D8044">
        <v>0.33339999999999997</v>
      </c>
      <c r="E8044">
        <v>0.20319999999999999</v>
      </c>
      <c r="F8044">
        <v>0</v>
      </c>
      <c r="G8044">
        <v>0.39050000000000001</v>
      </c>
    </row>
    <row r="8045" spans="1:7" x14ac:dyDescent="0.25">
      <c r="A8045">
        <v>10149999</v>
      </c>
      <c r="B8045" s="1">
        <v>41320</v>
      </c>
      <c r="C8045">
        <v>1400</v>
      </c>
      <c r="D8045">
        <v>0.36799999999999999</v>
      </c>
      <c r="E8045">
        <v>0.21299999999999999</v>
      </c>
      <c r="F8045">
        <v>0</v>
      </c>
      <c r="G8045">
        <v>0.42520000000000002</v>
      </c>
    </row>
    <row r="8046" spans="1:7" x14ac:dyDescent="0.25">
      <c r="A8046">
        <v>10149999</v>
      </c>
      <c r="B8046" s="1">
        <v>41320</v>
      </c>
      <c r="C8046">
        <v>1430</v>
      </c>
      <c r="D8046">
        <v>0.27300000000000002</v>
      </c>
      <c r="E8046">
        <v>0.1658</v>
      </c>
      <c r="F8046">
        <v>0</v>
      </c>
      <c r="G8046">
        <v>0.31940000000000002</v>
      </c>
    </row>
    <row r="8047" spans="1:7" x14ac:dyDescent="0.25">
      <c r="A8047">
        <v>10149999</v>
      </c>
      <c r="B8047" s="1">
        <v>41320</v>
      </c>
      <c r="C8047">
        <v>1500</v>
      </c>
      <c r="D8047">
        <v>0.2001</v>
      </c>
      <c r="E8047">
        <v>0.1265</v>
      </c>
      <c r="F8047">
        <v>0</v>
      </c>
      <c r="G8047">
        <v>0.23680000000000001</v>
      </c>
    </row>
    <row r="8048" spans="1:7" x14ac:dyDescent="0.25">
      <c r="A8048">
        <v>10149999</v>
      </c>
      <c r="B8048" s="1">
        <v>41320</v>
      </c>
      <c r="C8048">
        <v>1530</v>
      </c>
      <c r="D8048">
        <v>0.20230000000000001</v>
      </c>
      <c r="E8048">
        <v>0.12809999999999999</v>
      </c>
      <c r="F8048">
        <v>0</v>
      </c>
      <c r="G8048">
        <v>0.23949999999999999</v>
      </c>
    </row>
    <row r="8049" spans="1:7" x14ac:dyDescent="0.25">
      <c r="A8049">
        <v>10149999</v>
      </c>
      <c r="B8049" s="1">
        <v>41320</v>
      </c>
      <c r="C8049">
        <v>1600</v>
      </c>
      <c r="D8049">
        <v>0.19359999999999999</v>
      </c>
      <c r="E8049">
        <v>0.1239</v>
      </c>
      <c r="F8049">
        <v>0</v>
      </c>
      <c r="G8049">
        <v>0.2298</v>
      </c>
    </row>
    <row r="8050" spans="1:7" x14ac:dyDescent="0.25">
      <c r="A8050">
        <v>10149999</v>
      </c>
      <c r="B8050" s="1">
        <v>41320</v>
      </c>
      <c r="C8050">
        <v>1630</v>
      </c>
      <c r="D8050">
        <v>0.13170000000000001</v>
      </c>
      <c r="E8050">
        <v>8.0299999999999996E-2</v>
      </c>
      <c r="F8050">
        <v>0</v>
      </c>
      <c r="G8050">
        <v>0.15429999999999999</v>
      </c>
    </row>
    <row r="8051" spans="1:7" x14ac:dyDescent="0.25">
      <c r="A8051">
        <v>10149999</v>
      </c>
      <c r="B8051" s="1">
        <v>41320</v>
      </c>
      <c r="C8051">
        <v>1700</v>
      </c>
      <c r="D8051">
        <v>8.2699999999999996E-2</v>
      </c>
      <c r="E8051">
        <v>4.7100000000000003E-2</v>
      </c>
      <c r="F8051">
        <v>0</v>
      </c>
      <c r="G8051">
        <v>9.5200000000000007E-2</v>
      </c>
    </row>
    <row r="8052" spans="1:7" x14ac:dyDescent="0.25">
      <c r="A8052">
        <v>10149999</v>
      </c>
      <c r="B8052" s="1">
        <v>41320</v>
      </c>
      <c r="C8052">
        <v>1730</v>
      </c>
      <c r="D8052">
        <v>5.3900000000000003E-2</v>
      </c>
      <c r="E8052">
        <v>3.1600000000000003E-2</v>
      </c>
      <c r="F8052">
        <v>0</v>
      </c>
      <c r="G8052">
        <v>6.2399999999999997E-2</v>
      </c>
    </row>
    <row r="8053" spans="1:7" x14ac:dyDescent="0.25">
      <c r="A8053">
        <v>10149999</v>
      </c>
      <c r="B8053" s="1">
        <v>41320</v>
      </c>
      <c r="C8053">
        <v>1800</v>
      </c>
      <c r="D8053">
        <v>2.7699999999999999E-2</v>
      </c>
      <c r="E8053">
        <v>1.55E-2</v>
      </c>
      <c r="F8053">
        <v>0</v>
      </c>
      <c r="G8053">
        <v>3.1800000000000002E-2</v>
      </c>
    </row>
    <row r="8054" spans="1:7" x14ac:dyDescent="0.25">
      <c r="A8054">
        <v>10149999</v>
      </c>
      <c r="B8054" s="1">
        <v>41320</v>
      </c>
      <c r="C8054">
        <v>1830</v>
      </c>
      <c r="D8054">
        <v>1.0999999999999999E-2</v>
      </c>
      <c r="E8054">
        <v>6.6E-3</v>
      </c>
      <c r="F8054">
        <v>0</v>
      </c>
      <c r="G8054">
        <v>1.2800000000000001E-2</v>
      </c>
    </row>
    <row r="8055" spans="1:7" x14ac:dyDescent="0.25">
      <c r="A8055">
        <v>10149999</v>
      </c>
      <c r="B8055" s="1">
        <v>41320</v>
      </c>
      <c r="C8055">
        <v>1900</v>
      </c>
      <c r="D8055">
        <v>1.2E-2</v>
      </c>
      <c r="E8055">
        <v>9.4000000000000004E-3</v>
      </c>
      <c r="F8055">
        <v>0</v>
      </c>
      <c r="G8055">
        <v>1.5299999999999999E-2</v>
      </c>
    </row>
    <row r="8056" spans="1:7" x14ac:dyDescent="0.25">
      <c r="A8056">
        <v>10149999</v>
      </c>
      <c r="B8056" s="1">
        <v>41320</v>
      </c>
      <c r="C8056">
        <v>1930</v>
      </c>
      <c r="D8056">
        <v>1.12E-2</v>
      </c>
      <c r="E8056">
        <v>0.01</v>
      </c>
      <c r="F8056">
        <v>0</v>
      </c>
      <c r="G8056">
        <v>1.4999999999999999E-2</v>
      </c>
    </row>
    <row r="8057" spans="1:7" x14ac:dyDescent="0.25">
      <c r="A8057">
        <v>10149999</v>
      </c>
      <c r="B8057" s="1">
        <v>41320</v>
      </c>
      <c r="C8057">
        <v>2000</v>
      </c>
      <c r="D8057">
        <v>1.8200000000000001E-2</v>
      </c>
      <c r="E8057">
        <v>2.1000000000000001E-2</v>
      </c>
      <c r="F8057">
        <v>0</v>
      </c>
      <c r="G8057">
        <v>2.7799999999999998E-2</v>
      </c>
    </row>
    <row r="8058" spans="1:7" x14ac:dyDescent="0.25">
      <c r="A8058">
        <v>10149999</v>
      </c>
      <c r="B8058" s="1">
        <v>41320</v>
      </c>
      <c r="C8058">
        <v>2030</v>
      </c>
      <c r="D8058">
        <v>1.8700000000000001E-2</v>
      </c>
      <c r="E8058">
        <v>2.1399999999999999E-2</v>
      </c>
      <c r="F8058">
        <v>0</v>
      </c>
      <c r="G8058">
        <v>2.8500000000000001E-2</v>
      </c>
    </row>
    <row r="8059" spans="1:7" x14ac:dyDescent="0.25">
      <c r="A8059">
        <v>10149999</v>
      </c>
      <c r="B8059" s="1">
        <v>41320</v>
      </c>
      <c r="C8059">
        <v>2100</v>
      </c>
      <c r="D8059">
        <v>1.89E-2</v>
      </c>
      <c r="E8059">
        <v>2.1399999999999999E-2</v>
      </c>
      <c r="F8059">
        <v>0</v>
      </c>
      <c r="G8059">
        <v>2.8500000000000001E-2</v>
      </c>
    </row>
    <row r="8060" spans="1:7" x14ac:dyDescent="0.25">
      <c r="A8060">
        <v>10149999</v>
      </c>
      <c r="B8060" s="1">
        <v>41320</v>
      </c>
      <c r="C8060">
        <v>2130</v>
      </c>
      <c r="D8060">
        <v>2.0500000000000001E-2</v>
      </c>
      <c r="E8060">
        <v>2.18E-2</v>
      </c>
      <c r="F8060">
        <v>0</v>
      </c>
      <c r="G8060">
        <v>0.03</v>
      </c>
    </row>
    <row r="8061" spans="1:7" x14ac:dyDescent="0.25">
      <c r="A8061">
        <v>10149999</v>
      </c>
      <c r="B8061" s="1">
        <v>41320</v>
      </c>
      <c r="C8061">
        <v>2200</v>
      </c>
      <c r="D8061">
        <v>2.07E-2</v>
      </c>
      <c r="E8061">
        <v>2.12E-2</v>
      </c>
      <c r="F8061">
        <v>0</v>
      </c>
      <c r="G8061">
        <v>2.9600000000000001E-2</v>
      </c>
    </row>
    <row r="8062" spans="1:7" x14ac:dyDescent="0.25">
      <c r="A8062">
        <v>10149999</v>
      </c>
      <c r="B8062" s="1">
        <v>41320</v>
      </c>
      <c r="C8062">
        <v>2230</v>
      </c>
      <c r="D8062">
        <v>1.9099999999999999E-2</v>
      </c>
      <c r="E8062">
        <v>1.8100000000000002E-2</v>
      </c>
      <c r="F8062">
        <v>0</v>
      </c>
      <c r="G8062">
        <v>2.63E-2</v>
      </c>
    </row>
    <row r="8063" spans="1:7" x14ac:dyDescent="0.25">
      <c r="A8063">
        <v>10149999</v>
      </c>
      <c r="B8063" s="1">
        <v>41320</v>
      </c>
      <c r="C8063">
        <v>2300</v>
      </c>
      <c r="D8063">
        <v>1.34E-2</v>
      </c>
      <c r="E8063">
        <v>1.04E-2</v>
      </c>
      <c r="F8063">
        <v>0</v>
      </c>
      <c r="G8063">
        <v>1.7000000000000001E-2</v>
      </c>
    </row>
    <row r="8064" spans="1:7" x14ac:dyDescent="0.25">
      <c r="A8064">
        <v>10149999</v>
      </c>
      <c r="B8064" s="1">
        <v>41320</v>
      </c>
      <c r="C8064">
        <v>2330</v>
      </c>
      <c r="D8064">
        <v>9.2999999999999992E-3</v>
      </c>
      <c r="E8064">
        <v>7.1999999999999998E-3</v>
      </c>
      <c r="F8064">
        <v>0</v>
      </c>
      <c r="G8064">
        <v>1.1900000000000001E-2</v>
      </c>
    </row>
    <row r="8065" spans="1:7" x14ac:dyDescent="0.25">
      <c r="A8065">
        <v>10149999</v>
      </c>
      <c r="B8065" s="1">
        <v>41320</v>
      </c>
      <c r="C8065">
        <v>2400</v>
      </c>
      <c r="D8065">
        <v>9.2999999999999992E-3</v>
      </c>
      <c r="E8065">
        <v>7.3000000000000001E-3</v>
      </c>
      <c r="F8065">
        <v>0</v>
      </c>
      <c r="G8065">
        <v>1.18E-2</v>
      </c>
    </row>
    <row r="8066" spans="1:7" x14ac:dyDescent="0.25">
      <c r="A8066">
        <v>10149999</v>
      </c>
      <c r="B8066" s="1">
        <v>41321</v>
      </c>
      <c r="C8066">
        <v>30</v>
      </c>
      <c r="D8066">
        <v>9.4000000000000004E-3</v>
      </c>
      <c r="E8066">
        <v>7.4999999999999997E-3</v>
      </c>
      <c r="F8066">
        <v>0</v>
      </c>
      <c r="G8066">
        <v>1.2E-2</v>
      </c>
    </row>
    <row r="8067" spans="1:7" x14ac:dyDescent="0.25">
      <c r="A8067">
        <v>10149999</v>
      </c>
      <c r="B8067" s="1">
        <v>41321</v>
      </c>
      <c r="C8067">
        <v>100</v>
      </c>
      <c r="D8067">
        <v>9.4999999999999998E-3</v>
      </c>
      <c r="E8067">
        <v>7.4000000000000003E-3</v>
      </c>
      <c r="F8067">
        <v>0</v>
      </c>
      <c r="G8067">
        <v>1.2E-2</v>
      </c>
    </row>
    <row r="8068" spans="1:7" x14ac:dyDescent="0.25">
      <c r="A8068">
        <v>10149999</v>
      </c>
      <c r="B8068" s="1">
        <v>41321</v>
      </c>
      <c r="C8068">
        <v>130</v>
      </c>
      <c r="D8068">
        <v>9.4000000000000004E-3</v>
      </c>
      <c r="E8068">
        <v>7.6E-3</v>
      </c>
      <c r="F8068">
        <v>0</v>
      </c>
      <c r="G8068">
        <v>1.21E-2</v>
      </c>
    </row>
    <row r="8069" spans="1:7" x14ac:dyDescent="0.25">
      <c r="A8069">
        <v>10149999</v>
      </c>
      <c r="B8069" s="1">
        <v>41321</v>
      </c>
      <c r="C8069">
        <v>200</v>
      </c>
      <c r="D8069">
        <v>9.4999999999999998E-3</v>
      </c>
      <c r="E8069">
        <v>7.4999999999999997E-3</v>
      </c>
      <c r="F8069">
        <v>0</v>
      </c>
      <c r="G8069">
        <v>1.2200000000000001E-2</v>
      </c>
    </row>
    <row r="8070" spans="1:7" x14ac:dyDescent="0.25">
      <c r="A8070">
        <v>10149999</v>
      </c>
      <c r="B8070" s="1">
        <v>41321</v>
      </c>
      <c r="C8070">
        <v>230</v>
      </c>
      <c r="D8070">
        <v>9.4999999999999998E-3</v>
      </c>
      <c r="E8070">
        <v>7.7000000000000002E-3</v>
      </c>
      <c r="F8070">
        <v>0</v>
      </c>
      <c r="G8070">
        <v>1.2200000000000001E-2</v>
      </c>
    </row>
    <row r="8071" spans="1:7" x14ac:dyDescent="0.25">
      <c r="A8071">
        <v>10149999</v>
      </c>
      <c r="B8071" s="1">
        <v>41321</v>
      </c>
      <c r="C8071">
        <v>300</v>
      </c>
      <c r="D8071">
        <v>9.5999999999999992E-3</v>
      </c>
      <c r="E8071">
        <v>7.7000000000000002E-3</v>
      </c>
      <c r="F8071">
        <v>0</v>
      </c>
      <c r="G8071">
        <v>1.2200000000000001E-2</v>
      </c>
    </row>
    <row r="8072" spans="1:7" x14ac:dyDescent="0.25">
      <c r="A8072">
        <v>10149999</v>
      </c>
      <c r="B8072" s="1">
        <v>41321</v>
      </c>
      <c r="C8072">
        <v>330</v>
      </c>
      <c r="D8072">
        <v>9.7000000000000003E-3</v>
      </c>
      <c r="E8072">
        <v>7.7999999999999996E-3</v>
      </c>
      <c r="F8072">
        <v>0</v>
      </c>
      <c r="G8072">
        <v>1.24E-2</v>
      </c>
    </row>
    <row r="8073" spans="1:7" x14ac:dyDescent="0.25">
      <c r="A8073">
        <v>10149999</v>
      </c>
      <c r="B8073" s="1">
        <v>41321</v>
      </c>
      <c r="C8073">
        <v>400</v>
      </c>
      <c r="D8073">
        <v>9.5999999999999992E-3</v>
      </c>
      <c r="E8073">
        <v>7.7999999999999996E-3</v>
      </c>
      <c r="F8073">
        <v>0</v>
      </c>
      <c r="G8073">
        <v>1.2500000000000001E-2</v>
      </c>
    </row>
    <row r="8074" spans="1:7" x14ac:dyDescent="0.25">
      <c r="A8074">
        <v>10149999</v>
      </c>
      <c r="B8074" s="1">
        <v>41321</v>
      </c>
      <c r="C8074">
        <v>430</v>
      </c>
      <c r="D8074">
        <v>9.7999999999999997E-3</v>
      </c>
      <c r="E8074">
        <v>8.0000000000000002E-3</v>
      </c>
      <c r="F8074">
        <v>0</v>
      </c>
      <c r="G8074">
        <v>1.2699999999999999E-2</v>
      </c>
    </row>
    <row r="8075" spans="1:7" x14ac:dyDescent="0.25">
      <c r="A8075">
        <v>10149999</v>
      </c>
      <c r="B8075" s="1">
        <v>41321</v>
      </c>
      <c r="C8075">
        <v>500</v>
      </c>
      <c r="D8075">
        <v>9.7000000000000003E-3</v>
      </c>
      <c r="E8075">
        <v>8.0000000000000002E-3</v>
      </c>
      <c r="F8075">
        <v>0</v>
      </c>
      <c r="G8075">
        <v>1.2500000000000001E-2</v>
      </c>
    </row>
    <row r="8076" spans="1:7" x14ac:dyDescent="0.25">
      <c r="A8076">
        <v>10149999</v>
      </c>
      <c r="B8076" s="1">
        <v>41321</v>
      </c>
      <c r="C8076">
        <v>530</v>
      </c>
      <c r="D8076">
        <v>9.7000000000000003E-3</v>
      </c>
      <c r="E8076">
        <v>7.9000000000000008E-3</v>
      </c>
      <c r="F8076">
        <v>0</v>
      </c>
      <c r="G8076">
        <v>1.2500000000000001E-2</v>
      </c>
    </row>
    <row r="8077" spans="1:7" x14ac:dyDescent="0.25">
      <c r="A8077">
        <v>10149999</v>
      </c>
      <c r="B8077" s="1">
        <v>41321</v>
      </c>
      <c r="C8077">
        <v>600</v>
      </c>
      <c r="D8077">
        <v>8.8999999999999999E-3</v>
      </c>
      <c r="E8077">
        <v>6.7000000000000002E-3</v>
      </c>
      <c r="F8077">
        <v>0</v>
      </c>
      <c r="G8077">
        <v>1.11E-2</v>
      </c>
    </row>
    <row r="8078" spans="1:7" x14ac:dyDescent="0.25">
      <c r="A8078">
        <v>10149999</v>
      </c>
      <c r="B8078" s="1">
        <v>41321</v>
      </c>
      <c r="C8078">
        <v>630</v>
      </c>
      <c r="D8078">
        <v>9.5999999999999992E-3</v>
      </c>
      <c r="E8078">
        <v>7.6E-3</v>
      </c>
      <c r="F8078">
        <v>0</v>
      </c>
      <c r="G8078">
        <v>1.23E-2</v>
      </c>
    </row>
    <row r="8079" spans="1:7" x14ac:dyDescent="0.25">
      <c r="A8079">
        <v>10149999</v>
      </c>
      <c r="B8079" s="1">
        <v>41321</v>
      </c>
      <c r="C8079">
        <v>700</v>
      </c>
      <c r="D8079">
        <v>1.0500000000000001E-2</v>
      </c>
      <c r="E8079">
        <v>9.2999999999999992E-3</v>
      </c>
      <c r="F8079">
        <v>0</v>
      </c>
      <c r="G8079">
        <v>1.41E-2</v>
      </c>
    </row>
    <row r="8080" spans="1:7" x14ac:dyDescent="0.25">
      <c r="A8080">
        <v>10149999</v>
      </c>
      <c r="B8080" s="1">
        <v>41321</v>
      </c>
      <c r="C8080">
        <v>730</v>
      </c>
      <c r="D8080">
        <v>9.9000000000000008E-3</v>
      </c>
      <c r="E8080">
        <v>9.1999999999999998E-3</v>
      </c>
      <c r="F8080">
        <v>0</v>
      </c>
      <c r="G8080">
        <v>1.35E-2</v>
      </c>
    </row>
    <row r="8081" spans="1:7" x14ac:dyDescent="0.25">
      <c r="A8081">
        <v>10149999</v>
      </c>
      <c r="B8081" s="1">
        <v>41321</v>
      </c>
      <c r="C8081">
        <v>800</v>
      </c>
      <c r="D8081">
        <v>1.2699999999999999E-2</v>
      </c>
      <c r="E8081">
        <v>1.09E-2</v>
      </c>
      <c r="F8081">
        <v>0</v>
      </c>
      <c r="G8081">
        <v>1.67E-2</v>
      </c>
    </row>
    <row r="8082" spans="1:7" x14ac:dyDescent="0.25">
      <c r="A8082">
        <v>10149999</v>
      </c>
      <c r="B8082" s="1">
        <v>41321</v>
      </c>
      <c r="C8082">
        <v>830</v>
      </c>
      <c r="D8082">
        <v>1.2E-2</v>
      </c>
      <c r="E8082">
        <v>1.2200000000000001E-2</v>
      </c>
      <c r="F8082">
        <v>0</v>
      </c>
      <c r="G8082">
        <v>1.72E-2</v>
      </c>
    </row>
    <row r="8083" spans="1:7" x14ac:dyDescent="0.25">
      <c r="A8083">
        <v>10149999</v>
      </c>
      <c r="B8083" s="1">
        <v>41321</v>
      </c>
      <c r="C8083">
        <v>900</v>
      </c>
      <c r="D8083">
        <v>1.32E-2</v>
      </c>
      <c r="E8083">
        <v>1.2E-2</v>
      </c>
      <c r="F8083">
        <v>0</v>
      </c>
      <c r="G8083">
        <v>1.7899999999999999E-2</v>
      </c>
    </row>
    <row r="8084" spans="1:7" x14ac:dyDescent="0.25">
      <c r="A8084">
        <v>10149999</v>
      </c>
      <c r="B8084" s="1">
        <v>41321</v>
      </c>
      <c r="C8084">
        <v>930</v>
      </c>
      <c r="D8084">
        <v>1.18E-2</v>
      </c>
      <c r="E8084">
        <v>9.4000000000000004E-3</v>
      </c>
      <c r="F8084">
        <v>0</v>
      </c>
      <c r="G8084">
        <v>1.5100000000000001E-2</v>
      </c>
    </row>
    <row r="8085" spans="1:7" x14ac:dyDescent="0.25">
      <c r="A8085">
        <v>10149999</v>
      </c>
      <c r="B8085" s="1">
        <v>41321</v>
      </c>
      <c r="C8085">
        <v>1000</v>
      </c>
      <c r="D8085">
        <v>1.0500000000000001E-2</v>
      </c>
      <c r="E8085">
        <v>8.8999999999999999E-3</v>
      </c>
      <c r="F8085">
        <v>0</v>
      </c>
      <c r="G8085">
        <v>1.37E-2</v>
      </c>
    </row>
    <row r="8086" spans="1:7" x14ac:dyDescent="0.25">
      <c r="A8086">
        <v>10149999</v>
      </c>
      <c r="B8086" s="1">
        <v>41321</v>
      </c>
      <c r="C8086">
        <v>1030</v>
      </c>
      <c r="D8086">
        <v>1.1599999999999999E-2</v>
      </c>
      <c r="E8086">
        <v>8.3999999999999995E-3</v>
      </c>
      <c r="F8086">
        <v>0</v>
      </c>
      <c r="G8086">
        <v>1.44E-2</v>
      </c>
    </row>
    <row r="8087" spans="1:7" x14ac:dyDescent="0.25">
      <c r="A8087">
        <v>10149999</v>
      </c>
      <c r="B8087" s="1">
        <v>41321</v>
      </c>
      <c r="C8087">
        <v>1100</v>
      </c>
      <c r="D8087">
        <v>1.2999999999999999E-2</v>
      </c>
      <c r="E8087">
        <v>9.7000000000000003E-3</v>
      </c>
      <c r="F8087">
        <v>0</v>
      </c>
      <c r="G8087">
        <v>1.6199999999999999E-2</v>
      </c>
    </row>
    <row r="8088" spans="1:7" x14ac:dyDescent="0.25">
      <c r="A8088">
        <v>10149999</v>
      </c>
      <c r="B8088" s="1">
        <v>41321</v>
      </c>
      <c r="C8088">
        <v>1130</v>
      </c>
      <c r="D8088">
        <v>1.26E-2</v>
      </c>
      <c r="E8088">
        <v>8.6E-3</v>
      </c>
      <c r="F8088">
        <v>0</v>
      </c>
      <c r="G8088">
        <v>1.52E-2</v>
      </c>
    </row>
    <row r="8089" spans="1:7" x14ac:dyDescent="0.25">
      <c r="A8089">
        <v>10149999</v>
      </c>
      <c r="B8089" s="1">
        <v>41321</v>
      </c>
      <c r="C8089">
        <v>1200</v>
      </c>
      <c r="D8089">
        <v>1.23E-2</v>
      </c>
      <c r="E8089">
        <v>8.6999999999999994E-3</v>
      </c>
      <c r="F8089">
        <v>0</v>
      </c>
      <c r="G8089">
        <v>1.52E-2</v>
      </c>
    </row>
    <row r="8090" spans="1:7" x14ac:dyDescent="0.25">
      <c r="A8090">
        <v>10149999</v>
      </c>
      <c r="B8090" s="1">
        <v>41321</v>
      </c>
      <c r="C8090">
        <v>1230</v>
      </c>
      <c r="D8090">
        <v>1.24E-2</v>
      </c>
      <c r="E8090">
        <v>8.8999999999999999E-3</v>
      </c>
      <c r="F8090">
        <v>0</v>
      </c>
      <c r="G8090">
        <v>1.52E-2</v>
      </c>
    </row>
    <row r="8091" spans="1:7" x14ac:dyDescent="0.25">
      <c r="A8091">
        <v>10149999</v>
      </c>
      <c r="B8091" s="1">
        <v>41321</v>
      </c>
      <c r="C8091">
        <v>1300</v>
      </c>
      <c r="D8091">
        <v>1.1599999999999999E-2</v>
      </c>
      <c r="E8091">
        <v>7.7999999999999996E-3</v>
      </c>
      <c r="F8091">
        <v>0</v>
      </c>
      <c r="G8091">
        <v>1.41E-2</v>
      </c>
    </row>
    <row r="8092" spans="1:7" x14ac:dyDescent="0.25">
      <c r="A8092">
        <v>10149999</v>
      </c>
      <c r="B8092" s="1">
        <v>41321</v>
      </c>
      <c r="C8092">
        <v>1330</v>
      </c>
      <c r="D8092">
        <v>1.06E-2</v>
      </c>
      <c r="E8092">
        <v>7.0000000000000001E-3</v>
      </c>
      <c r="F8092">
        <v>0</v>
      </c>
      <c r="G8092">
        <v>1.26E-2</v>
      </c>
    </row>
    <row r="8093" spans="1:7" x14ac:dyDescent="0.25">
      <c r="A8093">
        <v>10149999</v>
      </c>
      <c r="B8093" s="1">
        <v>41321</v>
      </c>
      <c r="C8093">
        <v>1400</v>
      </c>
      <c r="D8093">
        <v>1.2500000000000001E-2</v>
      </c>
      <c r="E8093">
        <v>8.0000000000000002E-3</v>
      </c>
      <c r="F8093">
        <v>0</v>
      </c>
      <c r="G8093">
        <v>1.4800000000000001E-2</v>
      </c>
    </row>
    <row r="8094" spans="1:7" x14ac:dyDescent="0.25">
      <c r="A8094">
        <v>10149999</v>
      </c>
      <c r="B8094" s="1">
        <v>41321</v>
      </c>
      <c r="C8094">
        <v>1430</v>
      </c>
      <c r="D8094">
        <v>1.03E-2</v>
      </c>
      <c r="E8094">
        <v>6.8999999999999999E-3</v>
      </c>
      <c r="F8094">
        <v>0</v>
      </c>
      <c r="G8094">
        <v>1.2500000000000001E-2</v>
      </c>
    </row>
    <row r="8095" spans="1:7" x14ac:dyDescent="0.25">
      <c r="A8095">
        <v>10149999</v>
      </c>
      <c r="B8095" s="1">
        <v>41321</v>
      </c>
      <c r="C8095">
        <v>1500</v>
      </c>
      <c r="D8095">
        <v>8.6999999999999994E-3</v>
      </c>
      <c r="E8095">
        <v>7.3000000000000001E-3</v>
      </c>
      <c r="F8095">
        <v>0</v>
      </c>
      <c r="G8095">
        <v>1.1299999999999999E-2</v>
      </c>
    </row>
    <row r="8096" spans="1:7" x14ac:dyDescent="0.25">
      <c r="A8096">
        <v>10149999</v>
      </c>
      <c r="B8096" s="1">
        <v>41321</v>
      </c>
      <c r="C8096">
        <v>1530</v>
      </c>
      <c r="D8096">
        <v>8.5000000000000006E-3</v>
      </c>
      <c r="E8096">
        <v>7.3000000000000001E-3</v>
      </c>
      <c r="F8096">
        <v>0</v>
      </c>
      <c r="G8096">
        <v>1.12E-2</v>
      </c>
    </row>
    <row r="8097" spans="1:7" x14ac:dyDescent="0.25">
      <c r="A8097">
        <v>10149999</v>
      </c>
      <c r="B8097" s="1">
        <v>41321</v>
      </c>
      <c r="C8097">
        <v>1600</v>
      </c>
      <c r="D8097">
        <v>8.5000000000000006E-3</v>
      </c>
      <c r="E8097">
        <v>7.3000000000000001E-3</v>
      </c>
      <c r="F8097">
        <v>0</v>
      </c>
      <c r="G8097">
        <v>1.12E-2</v>
      </c>
    </row>
    <row r="8098" spans="1:7" x14ac:dyDescent="0.25">
      <c r="A8098">
        <v>10149999</v>
      </c>
      <c r="B8098" s="1">
        <v>41321</v>
      </c>
      <c r="C8098">
        <v>1630</v>
      </c>
      <c r="D8098">
        <v>1.18E-2</v>
      </c>
      <c r="E8098">
        <v>1.12E-2</v>
      </c>
      <c r="F8098">
        <v>0</v>
      </c>
      <c r="G8098">
        <v>1.6199999999999999E-2</v>
      </c>
    </row>
    <row r="8099" spans="1:7" x14ac:dyDescent="0.25">
      <c r="A8099">
        <v>10149999</v>
      </c>
      <c r="B8099" s="1">
        <v>41321</v>
      </c>
      <c r="C8099">
        <v>1700</v>
      </c>
      <c r="D8099">
        <v>1.04E-2</v>
      </c>
      <c r="E8099">
        <v>9.4000000000000004E-3</v>
      </c>
      <c r="F8099">
        <v>0</v>
      </c>
      <c r="G8099">
        <v>1.4200000000000001E-2</v>
      </c>
    </row>
    <row r="8100" spans="1:7" x14ac:dyDescent="0.25">
      <c r="A8100">
        <v>10149999</v>
      </c>
      <c r="B8100" s="1">
        <v>41321</v>
      </c>
      <c r="C8100">
        <v>1730</v>
      </c>
      <c r="D8100">
        <v>9.4000000000000004E-3</v>
      </c>
      <c r="E8100">
        <v>7.6E-3</v>
      </c>
      <c r="F8100">
        <v>0</v>
      </c>
      <c r="G8100">
        <v>1.21E-2</v>
      </c>
    </row>
    <row r="8101" spans="1:7" x14ac:dyDescent="0.25">
      <c r="A8101">
        <v>10149999</v>
      </c>
      <c r="B8101" s="1">
        <v>41321</v>
      </c>
      <c r="C8101">
        <v>1800</v>
      </c>
      <c r="D8101">
        <v>1.0999999999999999E-2</v>
      </c>
      <c r="E8101">
        <v>9.7000000000000003E-3</v>
      </c>
      <c r="F8101">
        <v>0</v>
      </c>
      <c r="G8101">
        <v>1.47E-2</v>
      </c>
    </row>
    <row r="8102" spans="1:7" x14ac:dyDescent="0.25">
      <c r="A8102">
        <v>10149999</v>
      </c>
      <c r="B8102" s="1">
        <v>41321</v>
      </c>
      <c r="C8102">
        <v>1830</v>
      </c>
      <c r="D8102">
        <v>1.43E-2</v>
      </c>
      <c r="E8102">
        <v>8.8999999999999999E-3</v>
      </c>
      <c r="F8102">
        <v>0</v>
      </c>
      <c r="G8102">
        <v>1.6899999999999998E-2</v>
      </c>
    </row>
    <row r="8103" spans="1:7" x14ac:dyDescent="0.25">
      <c r="A8103">
        <v>10149999</v>
      </c>
      <c r="B8103" s="1">
        <v>41321</v>
      </c>
      <c r="C8103">
        <v>1900</v>
      </c>
      <c r="D8103">
        <v>1.4E-2</v>
      </c>
      <c r="E8103">
        <v>9.4000000000000004E-3</v>
      </c>
      <c r="F8103">
        <v>0</v>
      </c>
      <c r="G8103">
        <v>1.6799999999999999E-2</v>
      </c>
    </row>
    <row r="8104" spans="1:7" x14ac:dyDescent="0.25">
      <c r="A8104">
        <v>10149999</v>
      </c>
      <c r="B8104" s="1">
        <v>41321</v>
      </c>
      <c r="C8104">
        <v>1930</v>
      </c>
      <c r="D8104">
        <v>1.7299999999999999E-2</v>
      </c>
      <c r="E8104">
        <v>1.6299999999999999E-2</v>
      </c>
      <c r="F8104">
        <v>0</v>
      </c>
      <c r="G8104">
        <v>2.3800000000000002E-2</v>
      </c>
    </row>
    <row r="8105" spans="1:7" x14ac:dyDescent="0.25">
      <c r="A8105">
        <v>10149999</v>
      </c>
      <c r="B8105" s="1">
        <v>41321</v>
      </c>
      <c r="C8105">
        <v>2000</v>
      </c>
      <c r="D8105">
        <v>1.8599999999999998E-2</v>
      </c>
      <c r="E8105">
        <v>1.9099999999999999E-2</v>
      </c>
      <c r="F8105">
        <v>0</v>
      </c>
      <c r="G8105">
        <v>2.6700000000000002E-2</v>
      </c>
    </row>
    <row r="8106" spans="1:7" x14ac:dyDescent="0.25">
      <c r="A8106">
        <v>10149999</v>
      </c>
      <c r="B8106" s="1">
        <v>41321</v>
      </c>
      <c r="C8106">
        <v>2030</v>
      </c>
      <c r="D8106">
        <v>1.9400000000000001E-2</v>
      </c>
      <c r="E8106">
        <v>2.01E-2</v>
      </c>
      <c r="F8106">
        <v>0</v>
      </c>
      <c r="G8106">
        <v>2.7900000000000001E-2</v>
      </c>
    </row>
    <row r="8107" spans="1:7" x14ac:dyDescent="0.25">
      <c r="A8107">
        <v>10149999</v>
      </c>
      <c r="B8107" s="1">
        <v>41321</v>
      </c>
      <c r="C8107">
        <v>2100</v>
      </c>
      <c r="D8107">
        <v>2.3400000000000001E-2</v>
      </c>
      <c r="E8107">
        <v>2.58E-2</v>
      </c>
      <c r="F8107">
        <v>0</v>
      </c>
      <c r="G8107">
        <v>3.49E-2</v>
      </c>
    </row>
    <row r="8108" spans="1:7" x14ac:dyDescent="0.25">
      <c r="A8108">
        <v>10149999</v>
      </c>
      <c r="B8108" s="1">
        <v>41321</v>
      </c>
      <c r="C8108">
        <v>2130</v>
      </c>
      <c r="D8108">
        <v>5.1799999999999999E-2</v>
      </c>
      <c r="E8108">
        <v>7.3099999999999998E-2</v>
      </c>
      <c r="F8108">
        <v>0</v>
      </c>
      <c r="G8108">
        <v>8.9599999999999999E-2</v>
      </c>
    </row>
    <row r="8109" spans="1:7" x14ac:dyDescent="0.25">
      <c r="A8109">
        <v>10149999</v>
      </c>
      <c r="B8109" s="1">
        <v>41321</v>
      </c>
      <c r="C8109">
        <v>2200</v>
      </c>
      <c r="D8109">
        <v>4.3200000000000002E-2</v>
      </c>
      <c r="E8109">
        <v>5.7200000000000001E-2</v>
      </c>
      <c r="F8109">
        <v>0</v>
      </c>
      <c r="G8109">
        <v>7.1800000000000003E-2</v>
      </c>
    </row>
    <row r="8110" spans="1:7" x14ac:dyDescent="0.25">
      <c r="A8110">
        <v>10149999</v>
      </c>
      <c r="B8110" s="1">
        <v>41321</v>
      </c>
      <c r="C8110">
        <v>2230</v>
      </c>
      <c r="D8110">
        <v>1.72E-2</v>
      </c>
      <c r="E8110">
        <v>1.7299999999999999E-2</v>
      </c>
      <c r="F8110">
        <v>0</v>
      </c>
      <c r="G8110">
        <v>2.4400000000000002E-2</v>
      </c>
    </row>
    <row r="8111" spans="1:7" x14ac:dyDescent="0.25">
      <c r="A8111">
        <v>10149999</v>
      </c>
      <c r="B8111" s="1">
        <v>41321</v>
      </c>
      <c r="C8111">
        <v>2300</v>
      </c>
      <c r="D8111">
        <v>8.8000000000000005E-3</v>
      </c>
      <c r="E8111">
        <v>7.9000000000000008E-3</v>
      </c>
      <c r="F8111">
        <v>0</v>
      </c>
      <c r="G8111">
        <v>1.18E-2</v>
      </c>
    </row>
    <row r="8112" spans="1:7" x14ac:dyDescent="0.25">
      <c r="A8112">
        <v>10149999</v>
      </c>
      <c r="B8112" s="1">
        <v>41321</v>
      </c>
      <c r="C8112">
        <v>2330</v>
      </c>
      <c r="D8112">
        <v>8.3999999999999995E-3</v>
      </c>
      <c r="E8112">
        <v>7.4999999999999997E-3</v>
      </c>
      <c r="F8112">
        <v>0</v>
      </c>
      <c r="G8112">
        <v>1.14E-2</v>
      </c>
    </row>
    <row r="8113" spans="1:7" x14ac:dyDescent="0.25">
      <c r="A8113">
        <v>10149999</v>
      </c>
      <c r="B8113" s="1">
        <v>41321</v>
      </c>
      <c r="C8113">
        <v>2400</v>
      </c>
      <c r="D8113">
        <v>8.6E-3</v>
      </c>
      <c r="E8113">
        <v>7.6E-3</v>
      </c>
      <c r="F8113">
        <v>0</v>
      </c>
      <c r="G8113">
        <v>1.1299999999999999E-2</v>
      </c>
    </row>
    <row r="8114" spans="1:7" x14ac:dyDescent="0.25">
      <c r="A8114">
        <v>10149999</v>
      </c>
      <c r="B8114" s="1">
        <v>41322</v>
      </c>
      <c r="C8114">
        <v>30</v>
      </c>
      <c r="D8114">
        <v>8.6E-3</v>
      </c>
      <c r="E8114">
        <v>7.7000000000000002E-3</v>
      </c>
      <c r="F8114">
        <v>0</v>
      </c>
      <c r="G8114">
        <v>1.17E-2</v>
      </c>
    </row>
    <row r="8115" spans="1:7" x14ac:dyDescent="0.25">
      <c r="A8115">
        <v>10149999</v>
      </c>
      <c r="B8115" s="1">
        <v>41322</v>
      </c>
      <c r="C8115">
        <v>100</v>
      </c>
      <c r="D8115">
        <v>7.4999999999999997E-3</v>
      </c>
      <c r="E8115">
        <v>6.3E-3</v>
      </c>
      <c r="F8115">
        <v>0</v>
      </c>
      <c r="G8115">
        <v>9.7000000000000003E-3</v>
      </c>
    </row>
    <row r="8116" spans="1:7" x14ac:dyDescent="0.25">
      <c r="A8116">
        <v>10149999</v>
      </c>
      <c r="B8116" s="1">
        <v>41322</v>
      </c>
      <c r="C8116">
        <v>130</v>
      </c>
      <c r="D8116">
        <v>8.6999999999999994E-3</v>
      </c>
      <c r="E8116">
        <v>7.7000000000000002E-3</v>
      </c>
      <c r="F8116">
        <v>0</v>
      </c>
      <c r="G8116">
        <v>1.1599999999999999E-2</v>
      </c>
    </row>
    <row r="8117" spans="1:7" x14ac:dyDescent="0.25">
      <c r="A8117">
        <v>10149999</v>
      </c>
      <c r="B8117" s="1">
        <v>41322</v>
      </c>
      <c r="C8117">
        <v>200</v>
      </c>
      <c r="D8117">
        <v>8.6999999999999994E-3</v>
      </c>
      <c r="E8117">
        <v>7.9000000000000008E-3</v>
      </c>
      <c r="F8117">
        <v>0</v>
      </c>
      <c r="G8117">
        <v>1.17E-2</v>
      </c>
    </row>
    <row r="8118" spans="1:7" x14ac:dyDescent="0.25">
      <c r="A8118">
        <v>10149999</v>
      </c>
      <c r="B8118" s="1">
        <v>41322</v>
      </c>
      <c r="C8118">
        <v>230</v>
      </c>
      <c r="D8118">
        <v>8.0999999999999996E-3</v>
      </c>
      <c r="E8118">
        <v>7.1000000000000004E-3</v>
      </c>
      <c r="F8118">
        <v>0</v>
      </c>
      <c r="G8118">
        <v>1.0800000000000001E-2</v>
      </c>
    </row>
    <row r="8119" spans="1:7" x14ac:dyDescent="0.25">
      <c r="A8119">
        <v>10149999</v>
      </c>
      <c r="B8119" s="1">
        <v>41322</v>
      </c>
      <c r="C8119">
        <v>300</v>
      </c>
      <c r="D8119">
        <v>8.2000000000000007E-3</v>
      </c>
      <c r="E8119">
        <v>7.0000000000000001E-3</v>
      </c>
      <c r="F8119">
        <v>0</v>
      </c>
      <c r="G8119">
        <v>1.09E-2</v>
      </c>
    </row>
    <row r="8120" spans="1:7" x14ac:dyDescent="0.25">
      <c r="A8120">
        <v>10149999</v>
      </c>
      <c r="B8120" s="1">
        <v>41322</v>
      </c>
      <c r="C8120">
        <v>330</v>
      </c>
      <c r="D8120">
        <v>8.8000000000000005E-3</v>
      </c>
      <c r="E8120">
        <v>8.0999999999999996E-3</v>
      </c>
      <c r="F8120">
        <v>0</v>
      </c>
      <c r="G8120">
        <v>1.1900000000000001E-2</v>
      </c>
    </row>
    <row r="8121" spans="1:7" x14ac:dyDescent="0.25">
      <c r="A8121">
        <v>10149999</v>
      </c>
      <c r="B8121" s="1">
        <v>41322</v>
      </c>
      <c r="C8121">
        <v>400</v>
      </c>
      <c r="D8121">
        <v>8.8000000000000005E-3</v>
      </c>
      <c r="E8121">
        <v>8.0999999999999996E-3</v>
      </c>
      <c r="F8121">
        <v>0</v>
      </c>
      <c r="G8121">
        <v>1.2E-2</v>
      </c>
    </row>
    <row r="8122" spans="1:7" x14ac:dyDescent="0.25">
      <c r="A8122">
        <v>10149999</v>
      </c>
      <c r="B8122" s="1">
        <v>41322</v>
      </c>
      <c r="C8122">
        <v>430</v>
      </c>
      <c r="D8122">
        <v>7.7000000000000002E-3</v>
      </c>
      <c r="E8122">
        <v>6.4999999999999997E-3</v>
      </c>
      <c r="F8122">
        <v>0</v>
      </c>
      <c r="G8122">
        <v>0.01</v>
      </c>
    </row>
    <row r="8123" spans="1:7" x14ac:dyDescent="0.25">
      <c r="A8123">
        <v>10149999</v>
      </c>
      <c r="B8123" s="1">
        <v>41322</v>
      </c>
      <c r="C8123">
        <v>500</v>
      </c>
      <c r="D8123">
        <v>8.8999999999999999E-3</v>
      </c>
      <c r="E8123">
        <v>8.0000000000000002E-3</v>
      </c>
      <c r="F8123">
        <v>0</v>
      </c>
      <c r="G8123">
        <v>1.2E-2</v>
      </c>
    </row>
    <row r="8124" spans="1:7" x14ac:dyDescent="0.25">
      <c r="A8124">
        <v>10149999</v>
      </c>
      <c r="B8124" s="1">
        <v>41322</v>
      </c>
      <c r="C8124">
        <v>530</v>
      </c>
      <c r="D8124">
        <v>8.8999999999999999E-3</v>
      </c>
      <c r="E8124">
        <v>8.0999999999999996E-3</v>
      </c>
      <c r="F8124">
        <v>0</v>
      </c>
      <c r="G8124">
        <v>1.2E-2</v>
      </c>
    </row>
    <row r="8125" spans="1:7" x14ac:dyDescent="0.25">
      <c r="A8125">
        <v>10149999</v>
      </c>
      <c r="B8125" s="1">
        <v>41322</v>
      </c>
      <c r="C8125">
        <v>600</v>
      </c>
      <c r="D8125">
        <v>8.3999999999999995E-3</v>
      </c>
      <c r="E8125">
        <v>7.1999999999999998E-3</v>
      </c>
      <c r="F8125">
        <v>0</v>
      </c>
      <c r="G8125">
        <v>1.11E-2</v>
      </c>
    </row>
    <row r="8126" spans="1:7" x14ac:dyDescent="0.25">
      <c r="A8126">
        <v>10149999</v>
      </c>
      <c r="B8126" s="1">
        <v>41322</v>
      </c>
      <c r="C8126">
        <v>630</v>
      </c>
      <c r="D8126">
        <v>1.77E-2</v>
      </c>
      <c r="E8126">
        <v>1.67E-2</v>
      </c>
      <c r="F8126">
        <v>0</v>
      </c>
      <c r="G8126">
        <v>2.4299999999999999E-2</v>
      </c>
    </row>
    <row r="8127" spans="1:7" x14ac:dyDescent="0.25">
      <c r="A8127">
        <v>10149999</v>
      </c>
      <c r="B8127" s="1">
        <v>41322</v>
      </c>
      <c r="C8127">
        <v>700</v>
      </c>
      <c r="D8127">
        <v>2.76E-2</v>
      </c>
      <c r="E8127">
        <v>3.3000000000000002E-2</v>
      </c>
      <c r="F8127">
        <v>0</v>
      </c>
      <c r="G8127">
        <v>4.3099999999999999E-2</v>
      </c>
    </row>
    <row r="8128" spans="1:7" x14ac:dyDescent="0.25">
      <c r="A8128">
        <v>10149999</v>
      </c>
      <c r="B8128" s="1">
        <v>41322</v>
      </c>
      <c r="C8128">
        <v>730</v>
      </c>
      <c r="D8128">
        <v>3.27E-2</v>
      </c>
      <c r="E8128">
        <v>3.78E-2</v>
      </c>
      <c r="F8128">
        <v>0</v>
      </c>
      <c r="G8128">
        <v>5.0099999999999999E-2</v>
      </c>
    </row>
    <row r="8129" spans="1:7" x14ac:dyDescent="0.25">
      <c r="A8129">
        <v>10149999</v>
      </c>
      <c r="B8129" s="1">
        <v>41322</v>
      </c>
      <c r="C8129">
        <v>800</v>
      </c>
      <c r="D8129">
        <v>3.2000000000000001E-2</v>
      </c>
      <c r="E8129">
        <v>3.1300000000000001E-2</v>
      </c>
      <c r="F8129">
        <v>0</v>
      </c>
      <c r="G8129">
        <v>4.4900000000000002E-2</v>
      </c>
    </row>
    <row r="8130" spans="1:7" x14ac:dyDescent="0.25">
      <c r="A8130">
        <v>10149999</v>
      </c>
      <c r="B8130" s="1">
        <v>41322</v>
      </c>
      <c r="C8130">
        <v>830</v>
      </c>
      <c r="D8130">
        <v>3.73E-2</v>
      </c>
      <c r="E8130">
        <v>3.9E-2</v>
      </c>
      <c r="F8130">
        <v>0</v>
      </c>
      <c r="G8130">
        <v>5.3900000000000003E-2</v>
      </c>
    </row>
    <row r="8131" spans="1:7" x14ac:dyDescent="0.25">
      <c r="A8131">
        <v>10149999</v>
      </c>
      <c r="B8131" s="1">
        <v>41322</v>
      </c>
      <c r="C8131">
        <v>900</v>
      </c>
      <c r="D8131">
        <v>6.0900000000000003E-2</v>
      </c>
      <c r="E8131">
        <v>3.7199999999999997E-2</v>
      </c>
      <c r="F8131">
        <v>0</v>
      </c>
      <c r="G8131">
        <v>7.2499999999999995E-2</v>
      </c>
    </row>
    <row r="8132" spans="1:7" x14ac:dyDescent="0.25">
      <c r="A8132">
        <v>10149999</v>
      </c>
      <c r="B8132" s="1">
        <v>41322</v>
      </c>
      <c r="C8132">
        <v>930</v>
      </c>
      <c r="D8132">
        <v>0.16739999999999999</v>
      </c>
      <c r="E8132">
        <v>6.88E-2</v>
      </c>
      <c r="F8132">
        <v>0</v>
      </c>
      <c r="G8132">
        <v>0.18099999999999999</v>
      </c>
    </row>
    <row r="8133" spans="1:7" x14ac:dyDescent="0.25">
      <c r="A8133">
        <v>10149999</v>
      </c>
      <c r="B8133" s="1">
        <v>41322</v>
      </c>
      <c r="C8133">
        <v>1000</v>
      </c>
      <c r="D8133">
        <v>0.25740000000000002</v>
      </c>
      <c r="E8133">
        <v>0.1065</v>
      </c>
      <c r="F8133">
        <v>0</v>
      </c>
      <c r="G8133">
        <v>0.27879999999999999</v>
      </c>
    </row>
    <row r="8134" spans="1:7" x14ac:dyDescent="0.25">
      <c r="A8134">
        <v>10149999</v>
      </c>
      <c r="B8134" s="1">
        <v>41322</v>
      </c>
      <c r="C8134">
        <v>1030</v>
      </c>
      <c r="D8134">
        <v>0.25330000000000003</v>
      </c>
      <c r="E8134">
        <v>0.1217</v>
      </c>
      <c r="F8134">
        <v>0</v>
      </c>
      <c r="G8134">
        <v>0.28100000000000003</v>
      </c>
    </row>
    <row r="8135" spans="1:7" x14ac:dyDescent="0.25">
      <c r="A8135">
        <v>10149999</v>
      </c>
      <c r="B8135" s="1">
        <v>41322</v>
      </c>
      <c r="C8135">
        <v>1100</v>
      </c>
      <c r="D8135">
        <v>0.3034</v>
      </c>
      <c r="E8135">
        <v>0.14069999999999999</v>
      </c>
      <c r="F8135">
        <v>0</v>
      </c>
      <c r="G8135">
        <v>0.33439999999999998</v>
      </c>
    </row>
    <row r="8136" spans="1:7" x14ac:dyDescent="0.25">
      <c r="A8136">
        <v>10149999</v>
      </c>
      <c r="B8136" s="1">
        <v>41322</v>
      </c>
      <c r="C8136">
        <v>1130</v>
      </c>
      <c r="D8136">
        <v>0.30890000000000001</v>
      </c>
      <c r="E8136">
        <v>0.1452</v>
      </c>
      <c r="F8136">
        <v>0</v>
      </c>
      <c r="G8136">
        <v>0.34139999999999998</v>
      </c>
    </row>
    <row r="8137" spans="1:7" x14ac:dyDescent="0.25">
      <c r="A8137">
        <v>10149999</v>
      </c>
      <c r="B8137" s="1">
        <v>41322</v>
      </c>
      <c r="C8137">
        <v>1200</v>
      </c>
      <c r="D8137">
        <v>0.32069999999999999</v>
      </c>
      <c r="E8137">
        <v>0.158</v>
      </c>
      <c r="F8137">
        <v>0</v>
      </c>
      <c r="G8137">
        <v>0.35749999999999998</v>
      </c>
    </row>
    <row r="8138" spans="1:7" x14ac:dyDescent="0.25">
      <c r="A8138">
        <v>10149999</v>
      </c>
      <c r="B8138" s="1">
        <v>41322</v>
      </c>
      <c r="C8138">
        <v>1230</v>
      </c>
      <c r="D8138">
        <v>0.34610000000000002</v>
      </c>
      <c r="E8138">
        <v>0.16880000000000001</v>
      </c>
      <c r="F8138">
        <v>0</v>
      </c>
      <c r="G8138">
        <v>0.3851</v>
      </c>
    </row>
    <row r="8139" spans="1:7" x14ac:dyDescent="0.25">
      <c r="A8139">
        <v>10149999</v>
      </c>
      <c r="B8139" s="1">
        <v>41322</v>
      </c>
      <c r="C8139">
        <v>1300</v>
      </c>
      <c r="D8139">
        <v>0.34489999999999998</v>
      </c>
      <c r="E8139">
        <v>0.17249999999999999</v>
      </c>
      <c r="F8139">
        <v>0</v>
      </c>
      <c r="G8139">
        <v>0.3856</v>
      </c>
    </row>
    <row r="8140" spans="1:7" x14ac:dyDescent="0.25">
      <c r="A8140">
        <v>10149999</v>
      </c>
      <c r="B8140" s="1">
        <v>41322</v>
      </c>
      <c r="C8140">
        <v>1330</v>
      </c>
      <c r="D8140">
        <v>0.33529999999999999</v>
      </c>
      <c r="E8140">
        <v>0.1792</v>
      </c>
      <c r="F8140">
        <v>0</v>
      </c>
      <c r="G8140">
        <v>0.38030000000000003</v>
      </c>
    </row>
    <row r="8141" spans="1:7" x14ac:dyDescent="0.25">
      <c r="A8141">
        <v>10149999</v>
      </c>
      <c r="B8141" s="1">
        <v>41322</v>
      </c>
      <c r="C8141">
        <v>1400</v>
      </c>
      <c r="D8141">
        <v>0.32450000000000001</v>
      </c>
      <c r="E8141">
        <v>0.17280000000000001</v>
      </c>
      <c r="F8141">
        <v>0</v>
      </c>
      <c r="G8141">
        <v>0.36770000000000003</v>
      </c>
    </row>
    <row r="8142" spans="1:7" x14ac:dyDescent="0.25">
      <c r="A8142">
        <v>10149999</v>
      </c>
      <c r="B8142" s="1">
        <v>41322</v>
      </c>
      <c r="C8142">
        <v>1430</v>
      </c>
      <c r="D8142">
        <v>0.31819999999999998</v>
      </c>
      <c r="E8142">
        <v>0.1578</v>
      </c>
      <c r="F8142">
        <v>0</v>
      </c>
      <c r="G8142">
        <v>0.35520000000000002</v>
      </c>
    </row>
    <row r="8143" spans="1:7" x14ac:dyDescent="0.25">
      <c r="A8143">
        <v>10149999</v>
      </c>
      <c r="B8143" s="1">
        <v>41322</v>
      </c>
      <c r="C8143">
        <v>1500</v>
      </c>
      <c r="D8143">
        <v>0.36870000000000003</v>
      </c>
      <c r="E8143">
        <v>0.1729</v>
      </c>
      <c r="F8143">
        <v>0</v>
      </c>
      <c r="G8143">
        <v>0.40710000000000002</v>
      </c>
    </row>
    <row r="8144" spans="1:7" x14ac:dyDescent="0.25">
      <c r="A8144">
        <v>10149999</v>
      </c>
      <c r="B8144" s="1">
        <v>41322</v>
      </c>
      <c r="C8144">
        <v>1530</v>
      </c>
      <c r="D8144">
        <v>0.32069999999999999</v>
      </c>
      <c r="E8144">
        <v>0.1641</v>
      </c>
      <c r="F8144">
        <v>0</v>
      </c>
      <c r="G8144">
        <v>0.3604</v>
      </c>
    </row>
    <row r="8145" spans="1:7" x14ac:dyDescent="0.25">
      <c r="A8145">
        <v>10149999</v>
      </c>
      <c r="B8145" s="1">
        <v>41322</v>
      </c>
      <c r="C8145">
        <v>1600</v>
      </c>
      <c r="D8145">
        <v>0.31780000000000003</v>
      </c>
      <c r="E8145">
        <v>0.16350000000000001</v>
      </c>
      <c r="F8145">
        <v>0</v>
      </c>
      <c r="G8145">
        <v>0.3574</v>
      </c>
    </row>
    <row r="8146" spans="1:7" x14ac:dyDescent="0.25">
      <c r="A8146">
        <v>10149999</v>
      </c>
      <c r="B8146" s="1">
        <v>41322</v>
      </c>
      <c r="C8146">
        <v>1630</v>
      </c>
      <c r="D8146">
        <v>0.31180000000000002</v>
      </c>
      <c r="E8146">
        <v>0.1595</v>
      </c>
      <c r="F8146">
        <v>0</v>
      </c>
      <c r="G8146">
        <v>0.35020000000000001</v>
      </c>
    </row>
    <row r="8147" spans="1:7" x14ac:dyDescent="0.25">
      <c r="A8147">
        <v>10149999</v>
      </c>
      <c r="B8147" s="1">
        <v>41322</v>
      </c>
      <c r="C8147">
        <v>1700</v>
      </c>
      <c r="D8147">
        <v>0.32240000000000002</v>
      </c>
      <c r="E8147">
        <v>0.16850000000000001</v>
      </c>
      <c r="F8147">
        <v>0</v>
      </c>
      <c r="G8147">
        <v>0.3639</v>
      </c>
    </row>
    <row r="8148" spans="1:7" x14ac:dyDescent="0.25">
      <c r="A8148">
        <v>10149999</v>
      </c>
      <c r="B8148" s="1">
        <v>41322</v>
      </c>
      <c r="C8148">
        <v>1730</v>
      </c>
      <c r="D8148">
        <v>0.28970000000000001</v>
      </c>
      <c r="E8148">
        <v>0.16420000000000001</v>
      </c>
      <c r="F8148">
        <v>0</v>
      </c>
      <c r="G8148">
        <v>0.33310000000000001</v>
      </c>
    </row>
    <row r="8149" spans="1:7" x14ac:dyDescent="0.25">
      <c r="A8149">
        <v>10149999</v>
      </c>
      <c r="B8149" s="1">
        <v>41322</v>
      </c>
      <c r="C8149">
        <v>1800</v>
      </c>
      <c r="D8149">
        <v>0.25369999999999998</v>
      </c>
      <c r="E8149">
        <v>0.1547</v>
      </c>
      <c r="F8149">
        <v>0</v>
      </c>
      <c r="G8149">
        <v>0.29709999999999998</v>
      </c>
    </row>
    <row r="8150" spans="1:7" x14ac:dyDescent="0.25">
      <c r="A8150">
        <v>10149999</v>
      </c>
      <c r="B8150" s="1">
        <v>41322</v>
      </c>
      <c r="C8150">
        <v>1830</v>
      </c>
      <c r="D8150">
        <v>0.18479999999999999</v>
      </c>
      <c r="E8150">
        <v>0.1229</v>
      </c>
      <c r="F8150">
        <v>0</v>
      </c>
      <c r="G8150">
        <v>0.22189999999999999</v>
      </c>
    </row>
    <row r="8151" spans="1:7" x14ac:dyDescent="0.25">
      <c r="A8151">
        <v>10149999</v>
      </c>
      <c r="B8151" s="1">
        <v>41322</v>
      </c>
      <c r="C8151">
        <v>1900</v>
      </c>
      <c r="D8151">
        <v>0.10829999999999999</v>
      </c>
      <c r="E8151">
        <v>7.0699999999999999E-2</v>
      </c>
      <c r="F8151">
        <v>0</v>
      </c>
      <c r="G8151">
        <v>0.12939999999999999</v>
      </c>
    </row>
    <row r="8152" spans="1:7" x14ac:dyDescent="0.25">
      <c r="A8152">
        <v>10149999</v>
      </c>
      <c r="B8152" s="1">
        <v>41322</v>
      </c>
      <c r="C8152">
        <v>1930</v>
      </c>
      <c r="D8152">
        <v>6.0699999999999997E-2</v>
      </c>
      <c r="E8152">
        <v>4.1700000000000001E-2</v>
      </c>
      <c r="F8152">
        <v>0</v>
      </c>
      <c r="G8152">
        <v>7.3700000000000002E-2</v>
      </c>
    </row>
    <row r="8153" spans="1:7" x14ac:dyDescent="0.25">
      <c r="A8153">
        <v>10149999</v>
      </c>
      <c r="B8153" s="1">
        <v>41322</v>
      </c>
      <c r="C8153">
        <v>2000</v>
      </c>
      <c r="D8153">
        <v>4.5400000000000003E-2</v>
      </c>
      <c r="E8153">
        <v>3.8300000000000001E-2</v>
      </c>
      <c r="F8153">
        <v>0</v>
      </c>
      <c r="G8153">
        <v>5.96E-2</v>
      </c>
    </row>
    <row r="8154" spans="1:7" x14ac:dyDescent="0.25">
      <c r="A8154">
        <v>10149999</v>
      </c>
      <c r="B8154" s="1">
        <v>41322</v>
      </c>
      <c r="C8154">
        <v>2030</v>
      </c>
      <c r="D8154">
        <v>1.9099999999999999E-2</v>
      </c>
      <c r="E8154">
        <v>2.07E-2</v>
      </c>
      <c r="F8154">
        <v>0</v>
      </c>
      <c r="G8154">
        <v>2.81E-2</v>
      </c>
    </row>
    <row r="8155" spans="1:7" x14ac:dyDescent="0.25">
      <c r="A8155">
        <v>10149999</v>
      </c>
      <c r="B8155" s="1">
        <v>41322</v>
      </c>
      <c r="C8155">
        <v>2100</v>
      </c>
      <c r="D8155">
        <v>1.7399999999999999E-2</v>
      </c>
      <c r="E8155">
        <v>1.9400000000000001E-2</v>
      </c>
      <c r="F8155">
        <v>0</v>
      </c>
      <c r="G8155">
        <v>2.6100000000000002E-2</v>
      </c>
    </row>
    <row r="8156" spans="1:7" x14ac:dyDescent="0.25">
      <c r="A8156">
        <v>10149999</v>
      </c>
      <c r="B8156" s="1">
        <v>41322</v>
      </c>
      <c r="C8156">
        <v>2130</v>
      </c>
      <c r="D8156">
        <v>1.78E-2</v>
      </c>
      <c r="E8156">
        <v>1.7999999999999999E-2</v>
      </c>
      <c r="F8156">
        <v>0</v>
      </c>
      <c r="G8156">
        <v>2.5499999999999998E-2</v>
      </c>
    </row>
    <row r="8157" spans="1:7" x14ac:dyDescent="0.25">
      <c r="A8157">
        <v>10149999</v>
      </c>
      <c r="B8157" s="1">
        <v>41322</v>
      </c>
      <c r="C8157">
        <v>2200</v>
      </c>
      <c r="D8157">
        <v>1.7500000000000002E-2</v>
      </c>
      <c r="E8157">
        <v>1.9199999999999998E-2</v>
      </c>
      <c r="F8157">
        <v>0</v>
      </c>
      <c r="G8157">
        <v>2.5899999999999999E-2</v>
      </c>
    </row>
    <row r="8158" spans="1:7" x14ac:dyDescent="0.25">
      <c r="A8158">
        <v>10149999</v>
      </c>
      <c r="B8158" s="1">
        <v>41322</v>
      </c>
      <c r="C8158">
        <v>2230</v>
      </c>
      <c r="D8158">
        <v>1.8200000000000001E-2</v>
      </c>
      <c r="E8158">
        <v>1.95E-2</v>
      </c>
      <c r="F8158">
        <v>0</v>
      </c>
      <c r="G8158">
        <v>2.6700000000000002E-2</v>
      </c>
    </row>
    <row r="8159" spans="1:7" x14ac:dyDescent="0.25">
      <c r="A8159">
        <v>10149999</v>
      </c>
      <c r="B8159" s="1">
        <v>41322</v>
      </c>
      <c r="C8159">
        <v>2300</v>
      </c>
      <c r="D8159">
        <v>1.41E-2</v>
      </c>
      <c r="E8159">
        <v>1.1599999999999999E-2</v>
      </c>
      <c r="F8159">
        <v>0</v>
      </c>
      <c r="G8159">
        <v>1.83E-2</v>
      </c>
    </row>
    <row r="8160" spans="1:7" x14ac:dyDescent="0.25">
      <c r="A8160">
        <v>10149999</v>
      </c>
      <c r="B8160" s="1">
        <v>41322</v>
      </c>
      <c r="C8160">
        <v>2330</v>
      </c>
      <c r="D8160">
        <v>8.6E-3</v>
      </c>
      <c r="E8160">
        <v>6.7000000000000002E-3</v>
      </c>
      <c r="F8160">
        <v>0</v>
      </c>
      <c r="G8160">
        <v>1.09E-2</v>
      </c>
    </row>
    <row r="8161" spans="1:7" x14ac:dyDescent="0.25">
      <c r="A8161">
        <v>10149999</v>
      </c>
      <c r="B8161" s="1">
        <v>41322</v>
      </c>
      <c r="C8161">
        <v>2400</v>
      </c>
      <c r="D8161">
        <v>8.8000000000000005E-3</v>
      </c>
      <c r="E8161">
        <v>6.8999999999999999E-3</v>
      </c>
      <c r="F8161">
        <v>0</v>
      </c>
      <c r="G8161">
        <v>1.12E-2</v>
      </c>
    </row>
    <row r="8162" spans="1:7" x14ac:dyDescent="0.25">
      <c r="A8162">
        <v>10149999</v>
      </c>
      <c r="B8162" s="1">
        <v>41323</v>
      </c>
      <c r="C8162">
        <v>30</v>
      </c>
      <c r="D8162">
        <v>8.8999999999999999E-3</v>
      </c>
      <c r="E8162">
        <v>6.8999999999999999E-3</v>
      </c>
      <c r="F8162">
        <v>0</v>
      </c>
      <c r="G8162">
        <v>1.1299999999999999E-2</v>
      </c>
    </row>
    <row r="8163" spans="1:7" x14ac:dyDescent="0.25">
      <c r="A8163">
        <v>10149999</v>
      </c>
      <c r="B8163" s="1">
        <v>41323</v>
      </c>
      <c r="C8163">
        <v>100</v>
      </c>
      <c r="D8163">
        <v>8.8999999999999999E-3</v>
      </c>
      <c r="E8163">
        <v>7.1000000000000004E-3</v>
      </c>
      <c r="F8163">
        <v>0</v>
      </c>
      <c r="G8163">
        <v>1.1299999999999999E-2</v>
      </c>
    </row>
    <row r="8164" spans="1:7" x14ac:dyDescent="0.25">
      <c r="A8164">
        <v>10149999</v>
      </c>
      <c r="B8164" s="1">
        <v>41323</v>
      </c>
      <c r="C8164">
        <v>130</v>
      </c>
      <c r="D8164">
        <v>8.9999999999999993E-3</v>
      </c>
      <c r="E8164">
        <v>7.1000000000000004E-3</v>
      </c>
      <c r="F8164">
        <v>0</v>
      </c>
      <c r="G8164">
        <v>1.14E-2</v>
      </c>
    </row>
    <row r="8165" spans="1:7" x14ac:dyDescent="0.25">
      <c r="A8165">
        <v>10149999</v>
      </c>
      <c r="B8165" s="1">
        <v>41323</v>
      </c>
      <c r="C8165">
        <v>200</v>
      </c>
      <c r="D8165">
        <v>8.8999999999999999E-3</v>
      </c>
      <c r="E8165">
        <v>7.0000000000000001E-3</v>
      </c>
      <c r="F8165">
        <v>0</v>
      </c>
      <c r="G8165">
        <v>1.14E-2</v>
      </c>
    </row>
    <row r="8166" spans="1:7" x14ac:dyDescent="0.25">
      <c r="A8166">
        <v>10149999</v>
      </c>
      <c r="B8166" s="1">
        <v>41323</v>
      </c>
      <c r="C8166">
        <v>230</v>
      </c>
      <c r="D8166">
        <v>8.9999999999999993E-3</v>
      </c>
      <c r="E8166">
        <v>7.1999999999999998E-3</v>
      </c>
      <c r="F8166">
        <v>0</v>
      </c>
      <c r="G8166">
        <v>1.15E-2</v>
      </c>
    </row>
    <row r="8167" spans="1:7" x14ac:dyDescent="0.25">
      <c r="A8167">
        <v>10149999</v>
      </c>
      <c r="B8167" s="1">
        <v>41323</v>
      </c>
      <c r="C8167">
        <v>300</v>
      </c>
      <c r="D8167">
        <v>8.8000000000000005E-3</v>
      </c>
      <c r="E8167">
        <v>7.3000000000000001E-3</v>
      </c>
      <c r="F8167">
        <v>0</v>
      </c>
      <c r="G8167">
        <v>1.14E-2</v>
      </c>
    </row>
    <row r="8168" spans="1:7" x14ac:dyDescent="0.25">
      <c r="A8168">
        <v>10149999</v>
      </c>
      <c r="B8168" s="1">
        <v>41323</v>
      </c>
      <c r="C8168">
        <v>330</v>
      </c>
      <c r="D8168">
        <v>8.8999999999999999E-3</v>
      </c>
      <c r="E8168">
        <v>7.1999999999999998E-3</v>
      </c>
      <c r="F8168">
        <v>0</v>
      </c>
      <c r="G8168">
        <v>1.15E-2</v>
      </c>
    </row>
    <row r="8169" spans="1:7" x14ac:dyDescent="0.25">
      <c r="A8169">
        <v>10149999</v>
      </c>
      <c r="B8169" s="1">
        <v>41323</v>
      </c>
      <c r="C8169">
        <v>400</v>
      </c>
      <c r="D8169">
        <v>9.1000000000000004E-3</v>
      </c>
      <c r="E8169">
        <v>7.4000000000000003E-3</v>
      </c>
      <c r="F8169">
        <v>0</v>
      </c>
      <c r="G8169">
        <v>1.18E-2</v>
      </c>
    </row>
    <row r="8170" spans="1:7" x14ac:dyDescent="0.25">
      <c r="A8170">
        <v>10149999</v>
      </c>
      <c r="B8170" s="1">
        <v>41323</v>
      </c>
      <c r="C8170">
        <v>430</v>
      </c>
      <c r="D8170">
        <v>9.2999999999999992E-3</v>
      </c>
      <c r="E8170">
        <v>7.4000000000000003E-3</v>
      </c>
      <c r="F8170">
        <v>0</v>
      </c>
      <c r="G8170">
        <v>1.18E-2</v>
      </c>
    </row>
    <row r="8171" spans="1:7" x14ac:dyDescent="0.25">
      <c r="A8171">
        <v>10149999</v>
      </c>
      <c r="B8171" s="1">
        <v>41323</v>
      </c>
      <c r="C8171">
        <v>500</v>
      </c>
      <c r="D8171">
        <v>9.1999999999999998E-3</v>
      </c>
      <c r="E8171">
        <v>7.4000000000000003E-3</v>
      </c>
      <c r="F8171">
        <v>0</v>
      </c>
      <c r="G8171">
        <v>1.1900000000000001E-2</v>
      </c>
    </row>
    <row r="8172" spans="1:7" x14ac:dyDescent="0.25">
      <c r="A8172">
        <v>10149999</v>
      </c>
      <c r="B8172" s="1">
        <v>41323</v>
      </c>
      <c r="C8172">
        <v>530</v>
      </c>
      <c r="D8172">
        <v>9.1999999999999998E-3</v>
      </c>
      <c r="E8172">
        <v>7.4000000000000003E-3</v>
      </c>
      <c r="F8172">
        <v>0</v>
      </c>
      <c r="G8172">
        <v>1.17E-2</v>
      </c>
    </row>
    <row r="8173" spans="1:7" x14ac:dyDescent="0.25">
      <c r="A8173">
        <v>10149999</v>
      </c>
      <c r="B8173" s="1">
        <v>41323</v>
      </c>
      <c r="C8173">
        <v>600</v>
      </c>
      <c r="D8173">
        <v>9.1000000000000004E-3</v>
      </c>
      <c r="E8173">
        <v>7.3000000000000001E-3</v>
      </c>
      <c r="F8173">
        <v>0</v>
      </c>
      <c r="G8173">
        <v>1.17E-2</v>
      </c>
    </row>
    <row r="8174" spans="1:7" x14ac:dyDescent="0.25">
      <c r="A8174">
        <v>10149999</v>
      </c>
      <c r="B8174" s="1">
        <v>41323</v>
      </c>
      <c r="C8174">
        <v>630</v>
      </c>
      <c r="D8174">
        <v>9.4999999999999998E-3</v>
      </c>
      <c r="E8174">
        <v>7.4999999999999997E-3</v>
      </c>
      <c r="F8174">
        <v>0</v>
      </c>
      <c r="G8174">
        <v>1.21E-2</v>
      </c>
    </row>
    <row r="8175" spans="1:7" x14ac:dyDescent="0.25">
      <c r="A8175">
        <v>10149999</v>
      </c>
      <c r="B8175" s="1">
        <v>41323</v>
      </c>
      <c r="C8175">
        <v>700</v>
      </c>
      <c r="D8175">
        <v>2.4199999999999999E-2</v>
      </c>
      <c r="E8175">
        <v>2.8799999999999999E-2</v>
      </c>
      <c r="F8175">
        <v>0</v>
      </c>
      <c r="G8175">
        <v>3.7600000000000001E-2</v>
      </c>
    </row>
    <row r="8176" spans="1:7" x14ac:dyDescent="0.25">
      <c r="A8176">
        <v>10149999</v>
      </c>
      <c r="B8176" s="1">
        <v>41323</v>
      </c>
      <c r="C8176">
        <v>730</v>
      </c>
      <c r="D8176">
        <v>3.0499999999999999E-2</v>
      </c>
      <c r="E8176">
        <v>3.2899999999999999E-2</v>
      </c>
      <c r="F8176">
        <v>0</v>
      </c>
      <c r="G8176">
        <v>4.4999999999999998E-2</v>
      </c>
    </row>
    <row r="8177" spans="1:7" x14ac:dyDescent="0.25">
      <c r="A8177">
        <v>10149999</v>
      </c>
      <c r="B8177" s="1">
        <v>41323</v>
      </c>
      <c r="C8177">
        <v>800</v>
      </c>
      <c r="D8177">
        <v>2.3099999999999999E-2</v>
      </c>
      <c r="E8177">
        <v>2.2499999999999999E-2</v>
      </c>
      <c r="F8177">
        <v>0</v>
      </c>
      <c r="G8177">
        <v>3.2199999999999999E-2</v>
      </c>
    </row>
    <row r="8178" spans="1:7" x14ac:dyDescent="0.25">
      <c r="A8178">
        <v>10149999</v>
      </c>
      <c r="B8178" s="1">
        <v>41323</v>
      </c>
      <c r="C8178">
        <v>830</v>
      </c>
      <c r="D8178">
        <v>2.2200000000000001E-2</v>
      </c>
      <c r="E8178">
        <v>1.9599999999999999E-2</v>
      </c>
      <c r="F8178">
        <v>0</v>
      </c>
      <c r="G8178">
        <v>2.9700000000000001E-2</v>
      </c>
    </row>
    <row r="8179" spans="1:7" x14ac:dyDescent="0.25">
      <c r="A8179">
        <v>10149999</v>
      </c>
      <c r="B8179" s="1">
        <v>41323</v>
      </c>
      <c r="C8179">
        <v>900</v>
      </c>
      <c r="D8179">
        <v>7.9299999999999995E-2</v>
      </c>
      <c r="E8179">
        <v>4.9200000000000001E-2</v>
      </c>
      <c r="F8179">
        <v>0</v>
      </c>
      <c r="G8179">
        <v>9.3399999999999997E-2</v>
      </c>
    </row>
    <row r="8180" spans="1:7" x14ac:dyDescent="0.25">
      <c r="A8180">
        <v>10149999</v>
      </c>
      <c r="B8180" s="1">
        <v>41323</v>
      </c>
      <c r="C8180">
        <v>930</v>
      </c>
      <c r="D8180">
        <v>0.17910000000000001</v>
      </c>
      <c r="E8180">
        <v>0.104</v>
      </c>
      <c r="F8180">
        <v>0</v>
      </c>
      <c r="G8180">
        <v>0.2072</v>
      </c>
    </row>
    <row r="8181" spans="1:7" x14ac:dyDescent="0.25">
      <c r="A8181">
        <v>10149999</v>
      </c>
      <c r="B8181" s="1">
        <v>41323</v>
      </c>
      <c r="C8181">
        <v>1000</v>
      </c>
      <c r="D8181">
        <v>0.251</v>
      </c>
      <c r="E8181">
        <v>0.12429999999999999</v>
      </c>
      <c r="F8181">
        <v>0</v>
      </c>
      <c r="G8181">
        <v>0.2802</v>
      </c>
    </row>
    <row r="8182" spans="1:7" x14ac:dyDescent="0.25">
      <c r="A8182">
        <v>10149999</v>
      </c>
      <c r="B8182" s="1">
        <v>41323</v>
      </c>
      <c r="C8182">
        <v>1030</v>
      </c>
      <c r="D8182">
        <v>0.28260000000000002</v>
      </c>
      <c r="E8182">
        <v>0.13170000000000001</v>
      </c>
      <c r="F8182">
        <v>0</v>
      </c>
      <c r="G8182">
        <v>0.31169999999999998</v>
      </c>
    </row>
    <row r="8183" spans="1:7" x14ac:dyDescent="0.25">
      <c r="A8183">
        <v>10149999</v>
      </c>
      <c r="B8183" s="1">
        <v>41323</v>
      </c>
      <c r="C8183">
        <v>1100</v>
      </c>
      <c r="D8183">
        <v>0.31640000000000001</v>
      </c>
      <c r="E8183">
        <v>0.15040000000000001</v>
      </c>
      <c r="F8183">
        <v>0</v>
      </c>
      <c r="G8183">
        <v>0.3503</v>
      </c>
    </row>
    <row r="8184" spans="1:7" x14ac:dyDescent="0.25">
      <c r="A8184">
        <v>10149999</v>
      </c>
      <c r="B8184" s="1">
        <v>41323</v>
      </c>
      <c r="C8184">
        <v>1130</v>
      </c>
      <c r="D8184">
        <v>0.36470000000000002</v>
      </c>
      <c r="E8184">
        <v>0.17380000000000001</v>
      </c>
      <c r="F8184">
        <v>0</v>
      </c>
      <c r="G8184">
        <v>0.40410000000000001</v>
      </c>
    </row>
    <row r="8185" spans="1:7" x14ac:dyDescent="0.25">
      <c r="A8185">
        <v>10149999</v>
      </c>
      <c r="B8185" s="1">
        <v>41323</v>
      </c>
      <c r="C8185">
        <v>1200</v>
      </c>
      <c r="D8185">
        <v>0.36199999999999999</v>
      </c>
      <c r="E8185">
        <v>0.17469999999999999</v>
      </c>
      <c r="F8185">
        <v>0</v>
      </c>
      <c r="G8185">
        <v>0.40189999999999998</v>
      </c>
    </row>
    <row r="8186" spans="1:7" x14ac:dyDescent="0.25">
      <c r="A8186">
        <v>10149999</v>
      </c>
      <c r="B8186" s="1">
        <v>41323</v>
      </c>
      <c r="C8186">
        <v>1230</v>
      </c>
      <c r="D8186">
        <v>0.3402</v>
      </c>
      <c r="E8186">
        <v>0.16639999999999999</v>
      </c>
      <c r="F8186">
        <v>0</v>
      </c>
      <c r="G8186">
        <v>0.37880000000000003</v>
      </c>
    </row>
    <row r="8187" spans="1:7" x14ac:dyDescent="0.25">
      <c r="A8187">
        <v>10149999</v>
      </c>
      <c r="B8187" s="1">
        <v>41323</v>
      </c>
      <c r="C8187">
        <v>1300</v>
      </c>
      <c r="D8187">
        <v>0.31769999999999998</v>
      </c>
      <c r="E8187">
        <v>0.16969999999999999</v>
      </c>
      <c r="F8187">
        <v>0</v>
      </c>
      <c r="G8187">
        <v>0.36009999999999998</v>
      </c>
    </row>
    <row r="8188" spans="1:7" x14ac:dyDescent="0.25">
      <c r="A8188">
        <v>10149999</v>
      </c>
      <c r="B8188" s="1">
        <v>41323</v>
      </c>
      <c r="C8188">
        <v>1330</v>
      </c>
      <c r="D8188">
        <v>0.28199999999999997</v>
      </c>
      <c r="E8188">
        <v>0.16209999999999999</v>
      </c>
      <c r="F8188">
        <v>0</v>
      </c>
      <c r="G8188">
        <v>0.32529999999999998</v>
      </c>
    </row>
    <row r="8189" spans="1:7" x14ac:dyDescent="0.25">
      <c r="A8189">
        <v>10149999</v>
      </c>
      <c r="B8189" s="1">
        <v>41323</v>
      </c>
      <c r="C8189">
        <v>1400</v>
      </c>
      <c r="D8189">
        <v>0.24779999999999999</v>
      </c>
      <c r="E8189">
        <v>0.14829999999999999</v>
      </c>
      <c r="F8189">
        <v>0</v>
      </c>
      <c r="G8189">
        <v>0.28889999999999999</v>
      </c>
    </row>
    <row r="8190" spans="1:7" x14ac:dyDescent="0.25">
      <c r="A8190">
        <v>10149999</v>
      </c>
      <c r="B8190" s="1">
        <v>41323</v>
      </c>
      <c r="C8190">
        <v>1430</v>
      </c>
      <c r="D8190">
        <v>0.25330000000000003</v>
      </c>
      <c r="E8190">
        <v>0.1361</v>
      </c>
      <c r="F8190">
        <v>0</v>
      </c>
      <c r="G8190">
        <v>0.28760000000000002</v>
      </c>
    </row>
    <row r="8191" spans="1:7" x14ac:dyDescent="0.25">
      <c r="A8191">
        <v>10149999</v>
      </c>
      <c r="B8191" s="1">
        <v>41323</v>
      </c>
      <c r="C8191">
        <v>1500</v>
      </c>
      <c r="D8191">
        <v>0.28660000000000002</v>
      </c>
      <c r="E8191">
        <v>0.14460000000000001</v>
      </c>
      <c r="F8191">
        <v>0</v>
      </c>
      <c r="G8191">
        <v>0.32100000000000001</v>
      </c>
    </row>
    <row r="8192" spans="1:7" x14ac:dyDescent="0.25">
      <c r="A8192">
        <v>10149999</v>
      </c>
      <c r="B8192" s="1">
        <v>41323</v>
      </c>
      <c r="C8192">
        <v>1530</v>
      </c>
      <c r="D8192">
        <v>0.25290000000000001</v>
      </c>
      <c r="E8192">
        <v>0.13300000000000001</v>
      </c>
      <c r="F8192">
        <v>0</v>
      </c>
      <c r="G8192">
        <v>0.2858</v>
      </c>
    </row>
    <row r="8193" spans="1:7" x14ac:dyDescent="0.25">
      <c r="A8193">
        <v>10149999</v>
      </c>
      <c r="B8193" s="1">
        <v>41323</v>
      </c>
      <c r="C8193">
        <v>1600</v>
      </c>
      <c r="D8193">
        <v>0.2671</v>
      </c>
      <c r="E8193">
        <v>0.14080000000000001</v>
      </c>
      <c r="F8193">
        <v>0</v>
      </c>
      <c r="G8193">
        <v>0.30199999999999999</v>
      </c>
    </row>
    <row r="8194" spans="1:7" x14ac:dyDescent="0.25">
      <c r="A8194">
        <v>10149999</v>
      </c>
      <c r="B8194" s="1">
        <v>41323</v>
      </c>
      <c r="C8194">
        <v>1630</v>
      </c>
      <c r="D8194">
        <v>0.30740000000000001</v>
      </c>
      <c r="E8194">
        <v>0.1605</v>
      </c>
      <c r="F8194">
        <v>0</v>
      </c>
      <c r="G8194">
        <v>0.34670000000000001</v>
      </c>
    </row>
    <row r="8195" spans="1:7" x14ac:dyDescent="0.25">
      <c r="A8195">
        <v>10149999</v>
      </c>
      <c r="B8195" s="1">
        <v>41323</v>
      </c>
      <c r="C8195">
        <v>1700</v>
      </c>
      <c r="D8195">
        <v>0.31869999999999998</v>
      </c>
      <c r="E8195">
        <v>0.16439999999999999</v>
      </c>
      <c r="F8195">
        <v>0</v>
      </c>
      <c r="G8195">
        <v>0.35870000000000002</v>
      </c>
    </row>
    <row r="8196" spans="1:7" x14ac:dyDescent="0.25">
      <c r="A8196">
        <v>10149999</v>
      </c>
      <c r="B8196" s="1">
        <v>41323</v>
      </c>
      <c r="C8196">
        <v>1730</v>
      </c>
      <c r="D8196">
        <v>0.26650000000000001</v>
      </c>
      <c r="E8196">
        <v>0.1573</v>
      </c>
      <c r="F8196">
        <v>0</v>
      </c>
      <c r="G8196">
        <v>0.3095</v>
      </c>
    </row>
    <row r="8197" spans="1:7" x14ac:dyDescent="0.25">
      <c r="A8197">
        <v>10149999</v>
      </c>
      <c r="B8197" s="1">
        <v>41323</v>
      </c>
      <c r="C8197">
        <v>1800</v>
      </c>
      <c r="D8197">
        <v>0.24840000000000001</v>
      </c>
      <c r="E8197">
        <v>0.16109999999999999</v>
      </c>
      <c r="F8197">
        <v>0</v>
      </c>
      <c r="G8197">
        <v>0.29599999999999999</v>
      </c>
    </row>
    <row r="8198" spans="1:7" x14ac:dyDescent="0.25">
      <c r="A8198">
        <v>10149999</v>
      </c>
      <c r="B8198" s="1">
        <v>41323</v>
      </c>
      <c r="C8198">
        <v>1830</v>
      </c>
      <c r="D8198">
        <v>0.16600000000000001</v>
      </c>
      <c r="E8198">
        <v>0.1167</v>
      </c>
      <c r="F8198">
        <v>0</v>
      </c>
      <c r="G8198">
        <v>0.2031</v>
      </c>
    </row>
    <row r="8199" spans="1:7" x14ac:dyDescent="0.25">
      <c r="A8199">
        <v>10149999</v>
      </c>
      <c r="B8199" s="1">
        <v>41323</v>
      </c>
      <c r="C8199">
        <v>1900</v>
      </c>
      <c r="D8199">
        <v>6.7900000000000002E-2</v>
      </c>
      <c r="E8199">
        <v>5.0799999999999998E-2</v>
      </c>
      <c r="F8199">
        <v>0</v>
      </c>
      <c r="G8199">
        <v>8.48E-2</v>
      </c>
    </row>
    <row r="8200" spans="1:7" x14ac:dyDescent="0.25">
      <c r="A8200">
        <v>10149999</v>
      </c>
      <c r="B8200" s="1">
        <v>41323</v>
      </c>
      <c r="C8200">
        <v>1930</v>
      </c>
      <c r="D8200">
        <v>1.4500000000000001E-2</v>
      </c>
      <c r="E8200">
        <v>1.2999999999999999E-2</v>
      </c>
      <c r="F8200">
        <v>0</v>
      </c>
      <c r="G8200">
        <v>1.9400000000000001E-2</v>
      </c>
    </row>
    <row r="8201" spans="1:7" x14ac:dyDescent="0.25">
      <c r="A8201">
        <v>10149999</v>
      </c>
      <c r="B8201" s="1">
        <v>41323</v>
      </c>
      <c r="C8201">
        <v>2000</v>
      </c>
      <c r="D8201">
        <v>2.0299999999999999E-2</v>
      </c>
      <c r="E8201">
        <v>2.2800000000000001E-2</v>
      </c>
      <c r="F8201">
        <v>0</v>
      </c>
      <c r="G8201">
        <v>3.0599999999999999E-2</v>
      </c>
    </row>
    <row r="8202" spans="1:7" x14ac:dyDescent="0.25">
      <c r="A8202">
        <v>10149999</v>
      </c>
      <c r="B8202" s="1">
        <v>41323</v>
      </c>
      <c r="C8202">
        <v>2030</v>
      </c>
      <c r="D8202">
        <v>2.0299999999999999E-2</v>
      </c>
      <c r="E8202">
        <v>2.07E-2</v>
      </c>
      <c r="F8202">
        <v>0</v>
      </c>
      <c r="G8202">
        <v>2.9000000000000001E-2</v>
      </c>
    </row>
    <row r="8203" spans="1:7" x14ac:dyDescent="0.25">
      <c r="A8203">
        <v>10149999</v>
      </c>
      <c r="B8203" s="1">
        <v>41323</v>
      </c>
      <c r="C8203">
        <v>2100</v>
      </c>
      <c r="D8203">
        <v>2.0400000000000001E-2</v>
      </c>
      <c r="E8203">
        <v>2.2100000000000002E-2</v>
      </c>
      <c r="F8203">
        <v>0</v>
      </c>
      <c r="G8203">
        <v>3.0099999999999998E-2</v>
      </c>
    </row>
    <row r="8204" spans="1:7" x14ac:dyDescent="0.25">
      <c r="A8204">
        <v>10149999</v>
      </c>
      <c r="B8204" s="1">
        <v>41323</v>
      </c>
      <c r="C8204">
        <v>2130</v>
      </c>
      <c r="D8204">
        <v>2.1299999999999999E-2</v>
      </c>
      <c r="E8204">
        <v>2.53E-2</v>
      </c>
      <c r="F8204">
        <v>0</v>
      </c>
      <c r="G8204">
        <v>3.3099999999999997E-2</v>
      </c>
    </row>
    <row r="8205" spans="1:7" x14ac:dyDescent="0.25">
      <c r="A8205">
        <v>10149999</v>
      </c>
      <c r="B8205" s="1">
        <v>41323</v>
      </c>
      <c r="C8205">
        <v>2200</v>
      </c>
      <c r="D8205">
        <v>2.2100000000000002E-2</v>
      </c>
      <c r="E8205">
        <v>2.5899999999999999E-2</v>
      </c>
      <c r="F8205">
        <v>0</v>
      </c>
      <c r="G8205">
        <v>3.4099999999999998E-2</v>
      </c>
    </row>
    <row r="8206" spans="1:7" x14ac:dyDescent="0.25">
      <c r="A8206">
        <v>10149999</v>
      </c>
      <c r="B8206" s="1">
        <v>41323</v>
      </c>
      <c r="C8206">
        <v>2230</v>
      </c>
      <c r="D8206">
        <v>2.3E-2</v>
      </c>
      <c r="E8206">
        <v>2.5499999999999998E-2</v>
      </c>
      <c r="F8206">
        <v>0</v>
      </c>
      <c r="G8206">
        <v>3.4299999999999997E-2</v>
      </c>
    </row>
    <row r="8207" spans="1:7" x14ac:dyDescent="0.25">
      <c r="A8207">
        <v>10149999</v>
      </c>
      <c r="B8207" s="1">
        <v>41323</v>
      </c>
      <c r="C8207">
        <v>2300</v>
      </c>
      <c r="D8207">
        <v>1.9199999999999998E-2</v>
      </c>
      <c r="E8207">
        <v>1.8499999999999999E-2</v>
      </c>
      <c r="F8207">
        <v>0</v>
      </c>
      <c r="G8207">
        <v>2.6800000000000001E-2</v>
      </c>
    </row>
    <row r="8208" spans="1:7" x14ac:dyDescent="0.25">
      <c r="A8208">
        <v>10149999</v>
      </c>
      <c r="B8208" s="1">
        <v>41323</v>
      </c>
      <c r="C8208">
        <v>2330</v>
      </c>
      <c r="D8208">
        <v>1.14E-2</v>
      </c>
      <c r="E8208">
        <v>9.7000000000000003E-3</v>
      </c>
      <c r="F8208">
        <v>0</v>
      </c>
      <c r="G8208">
        <v>1.4800000000000001E-2</v>
      </c>
    </row>
    <row r="8209" spans="1:7" x14ac:dyDescent="0.25">
      <c r="A8209">
        <v>10149999</v>
      </c>
      <c r="B8209" s="1">
        <v>41323</v>
      </c>
      <c r="C8209">
        <v>2400</v>
      </c>
      <c r="D8209">
        <v>1.0500000000000001E-2</v>
      </c>
      <c r="E8209">
        <v>9.2999999999999992E-3</v>
      </c>
      <c r="F8209">
        <v>0</v>
      </c>
      <c r="G8209">
        <v>1.41E-2</v>
      </c>
    </row>
    <row r="8210" spans="1:7" x14ac:dyDescent="0.25">
      <c r="A8210">
        <v>10149999</v>
      </c>
      <c r="B8210" s="1">
        <v>41324</v>
      </c>
      <c r="C8210">
        <v>30</v>
      </c>
      <c r="D8210">
        <v>1.06E-2</v>
      </c>
      <c r="E8210">
        <v>9.4000000000000004E-3</v>
      </c>
      <c r="F8210">
        <v>0</v>
      </c>
      <c r="G8210">
        <v>1.4200000000000001E-2</v>
      </c>
    </row>
    <row r="8211" spans="1:7" x14ac:dyDescent="0.25">
      <c r="A8211">
        <v>10149999</v>
      </c>
      <c r="B8211" s="1">
        <v>41324</v>
      </c>
      <c r="C8211">
        <v>100</v>
      </c>
      <c r="D8211">
        <v>1.0500000000000001E-2</v>
      </c>
      <c r="E8211">
        <v>9.2999999999999992E-3</v>
      </c>
      <c r="F8211">
        <v>0</v>
      </c>
      <c r="G8211">
        <v>1.41E-2</v>
      </c>
    </row>
    <row r="8212" spans="1:7" x14ac:dyDescent="0.25">
      <c r="A8212">
        <v>10149999</v>
      </c>
      <c r="B8212" s="1">
        <v>41324</v>
      </c>
      <c r="C8212">
        <v>130</v>
      </c>
      <c r="D8212">
        <v>1.0699999999999999E-2</v>
      </c>
      <c r="E8212">
        <v>9.5999999999999992E-3</v>
      </c>
      <c r="F8212">
        <v>0</v>
      </c>
      <c r="G8212">
        <v>1.43E-2</v>
      </c>
    </row>
    <row r="8213" spans="1:7" x14ac:dyDescent="0.25">
      <c r="A8213">
        <v>10149999</v>
      </c>
      <c r="B8213" s="1">
        <v>41324</v>
      </c>
      <c r="C8213">
        <v>200</v>
      </c>
      <c r="D8213">
        <v>1.06E-2</v>
      </c>
      <c r="E8213">
        <v>9.4999999999999998E-3</v>
      </c>
      <c r="F8213">
        <v>0</v>
      </c>
      <c r="G8213">
        <v>1.43E-2</v>
      </c>
    </row>
    <row r="8214" spans="1:7" x14ac:dyDescent="0.25">
      <c r="A8214">
        <v>10149999</v>
      </c>
      <c r="B8214" s="1">
        <v>41324</v>
      </c>
      <c r="C8214">
        <v>230</v>
      </c>
      <c r="D8214">
        <v>1.0699999999999999E-2</v>
      </c>
      <c r="E8214">
        <v>9.5999999999999992E-3</v>
      </c>
      <c r="F8214">
        <v>0</v>
      </c>
      <c r="G8214">
        <v>1.43E-2</v>
      </c>
    </row>
    <row r="8215" spans="1:7" x14ac:dyDescent="0.25">
      <c r="A8215">
        <v>10149999</v>
      </c>
      <c r="B8215" s="1">
        <v>41324</v>
      </c>
      <c r="C8215">
        <v>300</v>
      </c>
      <c r="D8215">
        <v>1.0699999999999999E-2</v>
      </c>
      <c r="E8215">
        <v>9.7000000000000003E-3</v>
      </c>
      <c r="F8215">
        <v>0</v>
      </c>
      <c r="G8215">
        <v>1.4500000000000001E-2</v>
      </c>
    </row>
    <row r="8216" spans="1:7" x14ac:dyDescent="0.25">
      <c r="A8216">
        <v>10149999</v>
      </c>
      <c r="B8216" s="1">
        <v>41324</v>
      </c>
      <c r="C8216">
        <v>330</v>
      </c>
      <c r="D8216">
        <v>9.9000000000000008E-3</v>
      </c>
      <c r="E8216">
        <v>8.3000000000000001E-3</v>
      </c>
      <c r="F8216">
        <v>0</v>
      </c>
      <c r="G8216">
        <v>1.29E-2</v>
      </c>
    </row>
    <row r="8217" spans="1:7" x14ac:dyDescent="0.25">
      <c r="A8217">
        <v>10149999</v>
      </c>
      <c r="B8217" s="1">
        <v>41324</v>
      </c>
      <c r="C8217">
        <v>400</v>
      </c>
      <c r="D8217">
        <v>1.0500000000000001E-2</v>
      </c>
      <c r="E8217">
        <v>9.1999999999999998E-3</v>
      </c>
      <c r="F8217">
        <v>0</v>
      </c>
      <c r="G8217">
        <v>1.4E-2</v>
      </c>
    </row>
    <row r="8218" spans="1:7" x14ac:dyDescent="0.25">
      <c r="A8218">
        <v>10149999</v>
      </c>
      <c r="B8218" s="1">
        <v>41324</v>
      </c>
      <c r="C8218">
        <v>430</v>
      </c>
      <c r="D8218">
        <v>1.09E-2</v>
      </c>
      <c r="E8218">
        <v>9.7999999999999997E-3</v>
      </c>
      <c r="F8218">
        <v>0</v>
      </c>
      <c r="G8218">
        <v>1.46E-2</v>
      </c>
    </row>
    <row r="8219" spans="1:7" x14ac:dyDescent="0.25">
      <c r="A8219">
        <v>10149999</v>
      </c>
      <c r="B8219" s="1">
        <v>41324</v>
      </c>
      <c r="C8219">
        <v>500</v>
      </c>
      <c r="D8219">
        <v>1.0800000000000001E-2</v>
      </c>
      <c r="E8219">
        <v>9.9000000000000008E-3</v>
      </c>
      <c r="F8219">
        <v>0</v>
      </c>
      <c r="G8219">
        <v>1.47E-2</v>
      </c>
    </row>
    <row r="8220" spans="1:7" x14ac:dyDescent="0.25">
      <c r="A8220">
        <v>10149999</v>
      </c>
      <c r="B8220" s="1">
        <v>41324</v>
      </c>
      <c r="C8220">
        <v>530</v>
      </c>
      <c r="D8220">
        <v>1.09E-2</v>
      </c>
      <c r="E8220">
        <v>9.7000000000000003E-3</v>
      </c>
      <c r="F8220">
        <v>0</v>
      </c>
      <c r="G8220">
        <v>1.4500000000000001E-2</v>
      </c>
    </row>
    <row r="8221" spans="1:7" x14ac:dyDescent="0.25">
      <c r="A8221">
        <v>10149999</v>
      </c>
      <c r="B8221" s="1">
        <v>41324</v>
      </c>
      <c r="C8221">
        <v>600</v>
      </c>
      <c r="D8221">
        <v>1.0699999999999999E-2</v>
      </c>
      <c r="E8221">
        <v>9.7000000000000003E-3</v>
      </c>
      <c r="F8221">
        <v>0</v>
      </c>
      <c r="G8221">
        <v>1.44E-2</v>
      </c>
    </row>
    <row r="8222" spans="1:7" x14ac:dyDescent="0.25">
      <c r="A8222">
        <v>10149999</v>
      </c>
      <c r="B8222" s="1">
        <v>41324</v>
      </c>
      <c r="C8222">
        <v>630</v>
      </c>
      <c r="D8222">
        <v>1.06E-2</v>
      </c>
      <c r="E8222">
        <v>9.1000000000000004E-3</v>
      </c>
      <c r="F8222">
        <v>0</v>
      </c>
      <c r="G8222">
        <v>1.4E-2</v>
      </c>
    </row>
    <row r="8223" spans="1:7" x14ac:dyDescent="0.25">
      <c r="A8223">
        <v>10149999</v>
      </c>
      <c r="B8223" s="1">
        <v>41324</v>
      </c>
      <c r="C8223">
        <v>700</v>
      </c>
      <c r="D8223">
        <v>2.63E-2</v>
      </c>
      <c r="E8223">
        <v>3.2899999999999999E-2</v>
      </c>
      <c r="F8223">
        <v>0</v>
      </c>
      <c r="G8223">
        <v>4.2200000000000001E-2</v>
      </c>
    </row>
    <row r="8224" spans="1:7" x14ac:dyDescent="0.25">
      <c r="A8224">
        <v>10149999</v>
      </c>
      <c r="B8224" s="1">
        <v>41324</v>
      </c>
      <c r="C8224">
        <v>730</v>
      </c>
      <c r="D8224">
        <v>3.7900000000000003E-2</v>
      </c>
      <c r="E8224">
        <v>4.7300000000000002E-2</v>
      </c>
      <c r="F8224">
        <v>0</v>
      </c>
      <c r="G8224">
        <v>6.08E-2</v>
      </c>
    </row>
    <row r="8225" spans="1:7" x14ac:dyDescent="0.25">
      <c r="A8225">
        <v>10149999</v>
      </c>
      <c r="B8225" s="1">
        <v>41324</v>
      </c>
      <c r="C8225">
        <v>800</v>
      </c>
      <c r="D8225">
        <v>3.3300000000000003E-2</v>
      </c>
      <c r="E8225">
        <v>3.5299999999999998E-2</v>
      </c>
      <c r="F8225">
        <v>0</v>
      </c>
      <c r="G8225">
        <v>4.8500000000000001E-2</v>
      </c>
    </row>
    <row r="8226" spans="1:7" x14ac:dyDescent="0.25">
      <c r="A8226">
        <v>10149999</v>
      </c>
      <c r="B8226" s="1">
        <v>41324</v>
      </c>
      <c r="C8226">
        <v>830</v>
      </c>
      <c r="D8226">
        <v>2.7799999999999998E-2</v>
      </c>
      <c r="E8226">
        <v>2.93E-2</v>
      </c>
      <c r="F8226">
        <v>0</v>
      </c>
      <c r="G8226">
        <v>4.0300000000000002E-2</v>
      </c>
    </row>
    <row r="8227" spans="1:7" x14ac:dyDescent="0.25">
      <c r="A8227">
        <v>10149999</v>
      </c>
      <c r="B8227" s="1">
        <v>41324</v>
      </c>
      <c r="C8227">
        <v>900</v>
      </c>
      <c r="D8227">
        <v>3.0800000000000001E-2</v>
      </c>
      <c r="E8227">
        <v>0.02</v>
      </c>
      <c r="F8227">
        <v>0</v>
      </c>
      <c r="G8227">
        <v>3.7100000000000001E-2</v>
      </c>
    </row>
    <row r="8228" spans="1:7" x14ac:dyDescent="0.25">
      <c r="A8228">
        <v>10149999</v>
      </c>
      <c r="B8228" s="1">
        <v>41324</v>
      </c>
      <c r="C8228">
        <v>930</v>
      </c>
      <c r="D8228">
        <v>0.13800000000000001</v>
      </c>
      <c r="E8228">
        <v>7.2400000000000006E-2</v>
      </c>
      <c r="F8228">
        <v>0</v>
      </c>
      <c r="G8228">
        <v>0.15590000000000001</v>
      </c>
    </row>
    <row r="8229" spans="1:7" x14ac:dyDescent="0.25">
      <c r="A8229">
        <v>10149999</v>
      </c>
      <c r="B8229" s="1">
        <v>41324</v>
      </c>
      <c r="C8229">
        <v>1000</v>
      </c>
      <c r="D8229">
        <v>0.2409</v>
      </c>
      <c r="E8229">
        <v>0.1174</v>
      </c>
      <c r="F8229">
        <v>0</v>
      </c>
      <c r="G8229">
        <v>0.26800000000000002</v>
      </c>
    </row>
    <row r="8230" spans="1:7" x14ac:dyDescent="0.25">
      <c r="A8230">
        <v>10149999</v>
      </c>
      <c r="B8230" s="1">
        <v>41324</v>
      </c>
      <c r="C8230">
        <v>1030</v>
      </c>
      <c r="D8230">
        <v>0.24979999999999999</v>
      </c>
      <c r="E8230">
        <v>0.1154</v>
      </c>
      <c r="F8230">
        <v>0</v>
      </c>
      <c r="G8230">
        <v>0.27510000000000001</v>
      </c>
    </row>
    <row r="8231" spans="1:7" x14ac:dyDescent="0.25">
      <c r="A8231">
        <v>10149999</v>
      </c>
      <c r="B8231" s="1">
        <v>41324</v>
      </c>
      <c r="C8231">
        <v>1100</v>
      </c>
      <c r="D8231">
        <v>0.28960000000000002</v>
      </c>
      <c r="E8231">
        <v>0.12690000000000001</v>
      </c>
      <c r="F8231">
        <v>0</v>
      </c>
      <c r="G8231">
        <v>0.31619999999999998</v>
      </c>
    </row>
    <row r="8232" spans="1:7" x14ac:dyDescent="0.25">
      <c r="A8232">
        <v>10149999</v>
      </c>
      <c r="B8232" s="1">
        <v>41324</v>
      </c>
      <c r="C8232">
        <v>1130</v>
      </c>
      <c r="D8232">
        <v>0.29899999999999999</v>
      </c>
      <c r="E8232">
        <v>0.13469999999999999</v>
      </c>
      <c r="F8232">
        <v>0</v>
      </c>
      <c r="G8232">
        <v>0.32800000000000001</v>
      </c>
    </row>
    <row r="8233" spans="1:7" x14ac:dyDescent="0.25">
      <c r="A8233">
        <v>10149999</v>
      </c>
      <c r="B8233" s="1">
        <v>41324</v>
      </c>
      <c r="C8233">
        <v>1200</v>
      </c>
      <c r="D8233">
        <v>0.28799999999999998</v>
      </c>
      <c r="E8233">
        <v>0.13730000000000001</v>
      </c>
      <c r="F8233">
        <v>0</v>
      </c>
      <c r="G8233">
        <v>0.31900000000000001</v>
      </c>
    </row>
    <row r="8234" spans="1:7" x14ac:dyDescent="0.25">
      <c r="A8234">
        <v>10149999</v>
      </c>
      <c r="B8234" s="1">
        <v>41324</v>
      </c>
      <c r="C8234">
        <v>1230</v>
      </c>
      <c r="D8234">
        <v>0.29659999999999997</v>
      </c>
      <c r="E8234">
        <v>0.14230000000000001</v>
      </c>
      <c r="F8234">
        <v>0</v>
      </c>
      <c r="G8234">
        <v>0.32900000000000001</v>
      </c>
    </row>
    <row r="8235" spans="1:7" x14ac:dyDescent="0.25">
      <c r="A8235">
        <v>10149999</v>
      </c>
      <c r="B8235" s="1">
        <v>41324</v>
      </c>
      <c r="C8235">
        <v>1300</v>
      </c>
      <c r="D8235">
        <v>0.31030000000000002</v>
      </c>
      <c r="E8235">
        <v>0.15770000000000001</v>
      </c>
      <c r="F8235">
        <v>0</v>
      </c>
      <c r="G8235">
        <v>0.34820000000000001</v>
      </c>
    </row>
    <row r="8236" spans="1:7" x14ac:dyDescent="0.25">
      <c r="A8236">
        <v>10149999</v>
      </c>
      <c r="B8236" s="1">
        <v>41324</v>
      </c>
      <c r="C8236">
        <v>1330</v>
      </c>
      <c r="D8236">
        <v>0.2954</v>
      </c>
      <c r="E8236">
        <v>0.1686</v>
      </c>
      <c r="F8236">
        <v>0</v>
      </c>
      <c r="G8236">
        <v>0.34010000000000001</v>
      </c>
    </row>
    <row r="8237" spans="1:7" x14ac:dyDescent="0.25">
      <c r="A8237">
        <v>10149999</v>
      </c>
      <c r="B8237" s="1">
        <v>41324</v>
      </c>
      <c r="C8237">
        <v>1400</v>
      </c>
      <c r="D8237">
        <v>0.24959999999999999</v>
      </c>
      <c r="E8237">
        <v>0.14499999999999999</v>
      </c>
      <c r="F8237">
        <v>0</v>
      </c>
      <c r="G8237">
        <v>0.28870000000000001</v>
      </c>
    </row>
    <row r="8238" spans="1:7" x14ac:dyDescent="0.25">
      <c r="A8238">
        <v>10149999</v>
      </c>
      <c r="B8238" s="1">
        <v>41324</v>
      </c>
      <c r="C8238">
        <v>1430</v>
      </c>
      <c r="D8238">
        <v>0.28770000000000001</v>
      </c>
      <c r="E8238">
        <v>0.1527</v>
      </c>
      <c r="F8238">
        <v>0</v>
      </c>
      <c r="G8238">
        <v>0.32590000000000002</v>
      </c>
    </row>
    <row r="8239" spans="1:7" x14ac:dyDescent="0.25">
      <c r="A8239">
        <v>10149999</v>
      </c>
      <c r="B8239" s="1">
        <v>41324</v>
      </c>
      <c r="C8239">
        <v>1500</v>
      </c>
      <c r="D8239">
        <v>0.29509999999999997</v>
      </c>
      <c r="E8239">
        <v>0.14829999999999999</v>
      </c>
      <c r="F8239">
        <v>0</v>
      </c>
      <c r="G8239">
        <v>0.33019999999999999</v>
      </c>
    </row>
    <row r="8240" spans="1:7" x14ac:dyDescent="0.25">
      <c r="A8240">
        <v>10149999</v>
      </c>
      <c r="B8240" s="1">
        <v>41324</v>
      </c>
      <c r="C8240">
        <v>1530</v>
      </c>
      <c r="D8240">
        <v>0.32550000000000001</v>
      </c>
      <c r="E8240">
        <v>0.15909999999999999</v>
      </c>
      <c r="F8240">
        <v>0</v>
      </c>
      <c r="G8240">
        <v>0.36230000000000001</v>
      </c>
    </row>
    <row r="8241" spans="1:7" x14ac:dyDescent="0.25">
      <c r="A8241">
        <v>10149999</v>
      </c>
      <c r="B8241" s="1">
        <v>41324</v>
      </c>
      <c r="C8241">
        <v>1600</v>
      </c>
      <c r="D8241">
        <v>0.32140000000000002</v>
      </c>
      <c r="E8241">
        <v>0.1573</v>
      </c>
      <c r="F8241">
        <v>0</v>
      </c>
      <c r="G8241">
        <v>0.3579</v>
      </c>
    </row>
    <row r="8242" spans="1:7" x14ac:dyDescent="0.25">
      <c r="A8242">
        <v>10149999</v>
      </c>
      <c r="B8242" s="1">
        <v>41324</v>
      </c>
      <c r="C8242">
        <v>1630</v>
      </c>
      <c r="D8242">
        <v>0.2913</v>
      </c>
      <c r="E8242">
        <v>0.15210000000000001</v>
      </c>
      <c r="F8242">
        <v>0</v>
      </c>
      <c r="G8242">
        <v>0.3286</v>
      </c>
    </row>
    <row r="8243" spans="1:7" x14ac:dyDescent="0.25">
      <c r="A8243">
        <v>10149999</v>
      </c>
      <c r="B8243" s="1">
        <v>41324</v>
      </c>
      <c r="C8243">
        <v>1700</v>
      </c>
      <c r="D8243">
        <v>0.29310000000000003</v>
      </c>
      <c r="E8243">
        <v>0.15620000000000001</v>
      </c>
      <c r="F8243">
        <v>0</v>
      </c>
      <c r="G8243">
        <v>0.3322</v>
      </c>
    </row>
    <row r="8244" spans="1:7" x14ac:dyDescent="0.25">
      <c r="A8244">
        <v>10149999</v>
      </c>
      <c r="B8244" s="1">
        <v>41324</v>
      </c>
      <c r="C8244">
        <v>1730</v>
      </c>
      <c r="D8244">
        <v>0.29870000000000002</v>
      </c>
      <c r="E8244">
        <v>0.16450000000000001</v>
      </c>
      <c r="F8244">
        <v>0</v>
      </c>
      <c r="G8244">
        <v>0.34100000000000003</v>
      </c>
    </row>
    <row r="8245" spans="1:7" x14ac:dyDescent="0.25">
      <c r="A8245">
        <v>10149999</v>
      </c>
      <c r="B8245" s="1">
        <v>41324</v>
      </c>
      <c r="C8245">
        <v>1800</v>
      </c>
      <c r="D8245">
        <v>0.28860000000000002</v>
      </c>
      <c r="E8245">
        <v>0.16520000000000001</v>
      </c>
      <c r="F8245">
        <v>0</v>
      </c>
      <c r="G8245">
        <v>0.33260000000000001</v>
      </c>
    </row>
    <row r="8246" spans="1:7" x14ac:dyDescent="0.25">
      <c r="A8246">
        <v>10149999</v>
      </c>
      <c r="B8246" s="1">
        <v>41324</v>
      </c>
      <c r="C8246">
        <v>1830</v>
      </c>
      <c r="D8246">
        <v>0.19139999999999999</v>
      </c>
      <c r="E8246">
        <v>0.1376</v>
      </c>
      <c r="F8246">
        <v>0</v>
      </c>
      <c r="G8246">
        <v>0.2359</v>
      </c>
    </row>
    <row r="8247" spans="1:7" x14ac:dyDescent="0.25">
      <c r="A8247">
        <v>10149999</v>
      </c>
      <c r="B8247" s="1">
        <v>41324</v>
      </c>
      <c r="C8247">
        <v>1900</v>
      </c>
      <c r="D8247">
        <v>0.15559999999999999</v>
      </c>
      <c r="E8247">
        <v>0.1138</v>
      </c>
      <c r="F8247">
        <v>0</v>
      </c>
      <c r="G8247">
        <v>0.1928</v>
      </c>
    </row>
    <row r="8248" spans="1:7" x14ac:dyDescent="0.25">
      <c r="A8248">
        <v>10149999</v>
      </c>
      <c r="B8248" s="1">
        <v>41324</v>
      </c>
      <c r="C8248">
        <v>1930</v>
      </c>
      <c r="D8248">
        <v>0.12239999999999999</v>
      </c>
      <c r="E8248">
        <v>8.9200000000000002E-2</v>
      </c>
      <c r="F8248">
        <v>0</v>
      </c>
      <c r="G8248">
        <v>0.1515</v>
      </c>
    </row>
    <row r="8249" spans="1:7" x14ac:dyDescent="0.25">
      <c r="A8249">
        <v>10149999</v>
      </c>
      <c r="B8249" s="1">
        <v>41324</v>
      </c>
      <c r="C8249">
        <v>2000</v>
      </c>
      <c r="D8249">
        <v>7.7600000000000002E-2</v>
      </c>
      <c r="E8249">
        <v>5.3699999999999998E-2</v>
      </c>
      <c r="F8249">
        <v>0</v>
      </c>
      <c r="G8249">
        <v>9.4299999999999995E-2</v>
      </c>
    </row>
    <row r="8250" spans="1:7" x14ac:dyDescent="0.25">
      <c r="A8250">
        <v>10149999</v>
      </c>
      <c r="B8250" s="1">
        <v>41324</v>
      </c>
      <c r="C8250">
        <v>2030</v>
      </c>
      <c r="D8250">
        <v>4.0599999999999997E-2</v>
      </c>
      <c r="E8250">
        <v>2.9700000000000001E-2</v>
      </c>
      <c r="F8250">
        <v>0</v>
      </c>
      <c r="G8250">
        <v>5.0500000000000003E-2</v>
      </c>
    </row>
    <row r="8251" spans="1:7" x14ac:dyDescent="0.25">
      <c r="A8251">
        <v>10149999</v>
      </c>
      <c r="B8251" s="1">
        <v>41324</v>
      </c>
      <c r="C8251">
        <v>2100</v>
      </c>
      <c r="D8251">
        <v>1.84E-2</v>
      </c>
      <c r="E8251">
        <v>2.1000000000000001E-2</v>
      </c>
      <c r="F8251">
        <v>0</v>
      </c>
      <c r="G8251">
        <v>2.8000000000000001E-2</v>
      </c>
    </row>
    <row r="8252" spans="1:7" x14ac:dyDescent="0.25">
      <c r="A8252">
        <v>10149999</v>
      </c>
      <c r="B8252" s="1">
        <v>41324</v>
      </c>
      <c r="C8252">
        <v>2130</v>
      </c>
      <c r="D8252">
        <v>1.9800000000000002E-2</v>
      </c>
      <c r="E8252">
        <v>2.0500000000000001E-2</v>
      </c>
      <c r="F8252">
        <v>0</v>
      </c>
      <c r="G8252">
        <v>2.87E-2</v>
      </c>
    </row>
    <row r="8253" spans="1:7" x14ac:dyDescent="0.25">
      <c r="A8253">
        <v>10149999</v>
      </c>
      <c r="B8253" s="1">
        <v>41324</v>
      </c>
      <c r="C8253">
        <v>2200</v>
      </c>
      <c r="D8253">
        <v>1.77E-2</v>
      </c>
      <c r="E8253">
        <v>0.02</v>
      </c>
      <c r="F8253">
        <v>0</v>
      </c>
      <c r="G8253">
        <v>2.6599999999999999E-2</v>
      </c>
    </row>
    <row r="8254" spans="1:7" x14ac:dyDescent="0.25">
      <c r="A8254">
        <v>10149999</v>
      </c>
      <c r="B8254" s="1">
        <v>41324</v>
      </c>
      <c r="C8254">
        <v>2230</v>
      </c>
      <c r="D8254">
        <v>1.7000000000000001E-2</v>
      </c>
      <c r="E8254">
        <v>1.6E-2</v>
      </c>
      <c r="F8254">
        <v>0</v>
      </c>
      <c r="G8254">
        <v>2.3400000000000001E-2</v>
      </c>
    </row>
    <row r="8255" spans="1:7" x14ac:dyDescent="0.25">
      <c r="A8255">
        <v>10149999</v>
      </c>
      <c r="B8255" s="1">
        <v>41324</v>
      </c>
      <c r="C8255">
        <v>2300</v>
      </c>
      <c r="D8255">
        <v>1.52E-2</v>
      </c>
      <c r="E8255">
        <v>1.3299999999999999E-2</v>
      </c>
      <c r="F8255">
        <v>0</v>
      </c>
      <c r="G8255">
        <v>2.0199999999999999E-2</v>
      </c>
    </row>
    <row r="8256" spans="1:7" x14ac:dyDescent="0.25">
      <c r="A8256">
        <v>10149999</v>
      </c>
      <c r="B8256" s="1">
        <v>41324</v>
      </c>
      <c r="C8256">
        <v>2330</v>
      </c>
      <c r="D8256">
        <v>9.4999999999999998E-3</v>
      </c>
      <c r="E8256">
        <v>9.1000000000000004E-3</v>
      </c>
      <c r="F8256">
        <v>0</v>
      </c>
      <c r="G8256">
        <v>1.3100000000000001E-2</v>
      </c>
    </row>
    <row r="8257" spans="1:7" x14ac:dyDescent="0.25">
      <c r="A8257">
        <v>10149999</v>
      </c>
      <c r="B8257" s="1">
        <v>41324</v>
      </c>
      <c r="C8257">
        <v>2400</v>
      </c>
      <c r="D8257">
        <v>1.01E-2</v>
      </c>
      <c r="E8257">
        <v>1.04E-2</v>
      </c>
      <c r="F8257">
        <v>0</v>
      </c>
      <c r="G8257">
        <v>1.47E-2</v>
      </c>
    </row>
    <row r="8258" spans="1:7" x14ac:dyDescent="0.25">
      <c r="A8258">
        <v>10149999</v>
      </c>
      <c r="B8258" s="1">
        <v>41325</v>
      </c>
      <c r="C8258">
        <v>30</v>
      </c>
      <c r="D8258">
        <v>1.0200000000000001E-2</v>
      </c>
      <c r="E8258">
        <v>1.0699999999999999E-2</v>
      </c>
      <c r="F8258">
        <v>0</v>
      </c>
      <c r="G8258">
        <v>1.47E-2</v>
      </c>
    </row>
    <row r="8259" spans="1:7" x14ac:dyDescent="0.25">
      <c r="A8259">
        <v>10149999</v>
      </c>
      <c r="B8259" s="1">
        <v>41325</v>
      </c>
      <c r="C8259">
        <v>100</v>
      </c>
      <c r="D8259">
        <v>1.0200000000000001E-2</v>
      </c>
      <c r="E8259">
        <v>1.09E-2</v>
      </c>
      <c r="F8259">
        <v>0</v>
      </c>
      <c r="G8259">
        <v>1.49E-2</v>
      </c>
    </row>
    <row r="8260" spans="1:7" x14ac:dyDescent="0.25">
      <c r="A8260">
        <v>10149999</v>
      </c>
      <c r="B8260" s="1">
        <v>41325</v>
      </c>
      <c r="C8260">
        <v>130</v>
      </c>
      <c r="D8260">
        <v>9.4999999999999998E-3</v>
      </c>
      <c r="E8260">
        <v>9.7000000000000003E-3</v>
      </c>
      <c r="F8260">
        <v>0</v>
      </c>
      <c r="G8260">
        <v>1.3599999999999999E-2</v>
      </c>
    </row>
    <row r="8261" spans="1:7" x14ac:dyDescent="0.25">
      <c r="A8261">
        <v>10149999</v>
      </c>
      <c r="B8261" s="1">
        <v>41325</v>
      </c>
      <c r="C8261">
        <v>200</v>
      </c>
      <c r="D8261">
        <v>0.01</v>
      </c>
      <c r="E8261">
        <v>1.04E-2</v>
      </c>
      <c r="F8261">
        <v>0</v>
      </c>
      <c r="G8261">
        <v>1.44E-2</v>
      </c>
    </row>
    <row r="8262" spans="1:7" x14ac:dyDescent="0.25">
      <c r="A8262">
        <v>10149999</v>
      </c>
      <c r="B8262" s="1">
        <v>41325</v>
      </c>
      <c r="C8262">
        <v>230</v>
      </c>
      <c r="D8262">
        <v>1.0500000000000001E-2</v>
      </c>
      <c r="E8262">
        <v>1.11E-2</v>
      </c>
      <c r="F8262">
        <v>0</v>
      </c>
      <c r="G8262">
        <v>1.5299999999999999E-2</v>
      </c>
    </row>
    <row r="8263" spans="1:7" x14ac:dyDescent="0.25">
      <c r="A8263">
        <v>10149999</v>
      </c>
      <c r="B8263" s="1">
        <v>41325</v>
      </c>
      <c r="C8263">
        <v>300</v>
      </c>
      <c r="D8263">
        <v>1.0500000000000001E-2</v>
      </c>
      <c r="E8263">
        <v>1.1299999999999999E-2</v>
      </c>
      <c r="F8263">
        <v>0</v>
      </c>
      <c r="G8263">
        <v>1.54E-2</v>
      </c>
    </row>
    <row r="8264" spans="1:7" x14ac:dyDescent="0.25">
      <c r="A8264">
        <v>10149999</v>
      </c>
      <c r="B8264" s="1">
        <v>41325</v>
      </c>
      <c r="C8264">
        <v>330</v>
      </c>
      <c r="D8264">
        <v>1.0500000000000001E-2</v>
      </c>
      <c r="E8264">
        <v>1.14E-2</v>
      </c>
      <c r="F8264">
        <v>0</v>
      </c>
      <c r="G8264">
        <v>1.55E-2</v>
      </c>
    </row>
    <row r="8265" spans="1:7" x14ac:dyDescent="0.25">
      <c r="A8265">
        <v>10149999</v>
      </c>
      <c r="B8265" s="1">
        <v>41325</v>
      </c>
      <c r="C8265">
        <v>400</v>
      </c>
      <c r="D8265">
        <v>1.06E-2</v>
      </c>
      <c r="E8265">
        <v>1.15E-2</v>
      </c>
      <c r="F8265">
        <v>0</v>
      </c>
      <c r="G8265">
        <v>1.5599999999999999E-2</v>
      </c>
    </row>
    <row r="8266" spans="1:7" x14ac:dyDescent="0.25">
      <c r="A8266">
        <v>10149999</v>
      </c>
      <c r="B8266" s="1">
        <v>41325</v>
      </c>
      <c r="C8266">
        <v>430</v>
      </c>
      <c r="D8266">
        <v>9.5999999999999992E-3</v>
      </c>
      <c r="E8266">
        <v>9.7999999999999997E-3</v>
      </c>
      <c r="F8266">
        <v>0</v>
      </c>
      <c r="G8266">
        <v>1.37E-2</v>
      </c>
    </row>
    <row r="8267" spans="1:7" x14ac:dyDescent="0.25">
      <c r="A8267">
        <v>10149999</v>
      </c>
      <c r="B8267" s="1">
        <v>41325</v>
      </c>
      <c r="C8267">
        <v>500</v>
      </c>
      <c r="D8267">
        <v>1.0200000000000001E-2</v>
      </c>
      <c r="E8267">
        <v>1.0800000000000001E-2</v>
      </c>
      <c r="F8267">
        <v>0</v>
      </c>
      <c r="G8267">
        <v>1.49E-2</v>
      </c>
    </row>
    <row r="8268" spans="1:7" x14ac:dyDescent="0.25">
      <c r="A8268">
        <v>10149999</v>
      </c>
      <c r="B8268" s="1">
        <v>41325</v>
      </c>
      <c r="C8268">
        <v>530</v>
      </c>
      <c r="D8268">
        <v>1.06E-2</v>
      </c>
      <c r="E8268">
        <v>1.14E-2</v>
      </c>
      <c r="F8268">
        <v>0</v>
      </c>
      <c r="G8268">
        <v>1.5599999999999999E-2</v>
      </c>
    </row>
    <row r="8269" spans="1:7" x14ac:dyDescent="0.25">
      <c r="A8269">
        <v>10149999</v>
      </c>
      <c r="B8269" s="1">
        <v>41325</v>
      </c>
      <c r="C8269">
        <v>600</v>
      </c>
      <c r="D8269">
        <v>1.0800000000000001E-2</v>
      </c>
      <c r="E8269">
        <v>1.17E-2</v>
      </c>
      <c r="F8269">
        <v>0</v>
      </c>
      <c r="G8269">
        <v>1.5900000000000001E-2</v>
      </c>
    </row>
    <row r="8270" spans="1:7" x14ac:dyDescent="0.25">
      <c r="A8270">
        <v>10149999</v>
      </c>
      <c r="B8270" s="1">
        <v>41325</v>
      </c>
      <c r="C8270">
        <v>630</v>
      </c>
      <c r="D8270">
        <v>1.12E-2</v>
      </c>
      <c r="E8270">
        <v>1.24E-2</v>
      </c>
      <c r="F8270">
        <v>0</v>
      </c>
      <c r="G8270">
        <v>1.67E-2</v>
      </c>
    </row>
    <row r="8271" spans="1:7" x14ac:dyDescent="0.25">
      <c r="A8271">
        <v>10149999</v>
      </c>
      <c r="B8271" s="1">
        <v>41325</v>
      </c>
      <c r="C8271">
        <v>700</v>
      </c>
      <c r="D8271">
        <v>2.2599999999999999E-2</v>
      </c>
      <c r="E8271">
        <v>2.7699999999999999E-2</v>
      </c>
      <c r="F8271">
        <v>0</v>
      </c>
      <c r="G8271">
        <v>3.5799999999999998E-2</v>
      </c>
    </row>
    <row r="8272" spans="1:7" x14ac:dyDescent="0.25">
      <c r="A8272">
        <v>10149999</v>
      </c>
      <c r="B8272" s="1">
        <v>41325</v>
      </c>
      <c r="C8272">
        <v>730</v>
      </c>
      <c r="D8272">
        <v>4.9299999999999997E-2</v>
      </c>
      <c r="E8272">
        <v>6.6199999999999995E-2</v>
      </c>
      <c r="F8272">
        <v>0</v>
      </c>
      <c r="G8272">
        <v>8.2600000000000007E-2</v>
      </c>
    </row>
    <row r="8273" spans="1:7" x14ac:dyDescent="0.25">
      <c r="A8273">
        <v>10149999</v>
      </c>
      <c r="B8273" s="1">
        <v>41325</v>
      </c>
      <c r="C8273">
        <v>800</v>
      </c>
      <c r="D8273">
        <v>4.9099999999999998E-2</v>
      </c>
      <c r="E8273">
        <v>5.7000000000000002E-2</v>
      </c>
      <c r="F8273">
        <v>0</v>
      </c>
      <c r="G8273">
        <v>7.5200000000000003E-2</v>
      </c>
    </row>
    <row r="8274" spans="1:7" x14ac:dyDescent="0.25">
      <c r="A8274">
        <v>10149999</v>
      </c>
      <c r="B8274" s="1">
        <v>41325</v>
      </c>
      <c r="C8274">
        <v>830</v>
      </c>
      <c r="D8274">
        <v>3.95E-2</v>
      </c>
      <c r="E8274">
        <v>4.1000000000000002E-2</v>
      </c>
      <c r="F8274">
        <v>0</v>
      </c>
      <c r="G8274">
        <v>5.7200000000000001E-2</v>
      </c>
    </row>
    <row r="8275" spans="1:7" x14ac:dyDescent="0.25">
      <c r="A8275">
        <v>10149999</v>
      </c>
      <c r="B8275" s="1">
        <v>41325</v>
      </c>
      <c r="C8275">
        <v>900</v>
      </c>
      <c r="D8275">
        <v>9.8699999999999996E-2</v>
      </c>
      <c r="E8275">
        <v>4.8599999999999997E-2</v>
      </c>
      <c r="F8275">
        <v>0</v>
      </c>
      <c r="G8275">
        <v>0.1101</v>
      </c>
    </row>
    <row r="8276" spans="1:7" x14ac:dyDescent="0.25">
      <c r="A8276">
        <v>10149999</v>
      </c>
      <c r="B8276" s="1">
        <v>41325</v>
      </c>
      <c r="C8276">
        <v>930</v>
      </c>
      <c r="D8276">
        <v>0.15079999999999999</v>
      </c>
      <c r="E8276">
        <v>7.3800000000000004E-2</v>
      </c>
      <c r="F8276">
        <v>0</v>
      </c>
      <c r="G8276">
        <v>0.16789999999999999</v>
      </c>
    </row>
    <row r="8277" spans="1:7" x14ac:dyDescent="0.25">
      <c r="A8277">
        <v>10149999</v>
      </c>
      <c r="B8277" s="1">
        <v>41325</v>
      </c>
      <c r="C8277">
        <v>1000</v>
      </c>
      <c r="D8277">
        <v>0.23799999999999999</v>
      </c>
      <c r="E8277">
        <v>0.1114</v>
      </c>
      <c r="F8277">
        <v>0</v>
      </c>
      <c r="G8277">
        <v>0.26269999999999999</v>
      </c>
    </row>
    <row r="8278" spans="1:7" x14ac:dyDescent="0.25">
      <c r="A8278">
        <v>10149999</v>
      </c>
      <c r="B8278" s="1">
        <v>41325</v>
      </c>
      <c r="C8278">
        <v>1030</v>
      </c>
      <c r="D8278">
        <v>0.25929999999999997</v>
      </c>
      <c r="E8278">
        <v>0.11849999999999999</v>
      </c>
      <c r="F8278">
        <v>0</v>
      </c>
      <c r="G8278">
        <v>0.2853</v>
      </c>
    </row>
    <row r="8279" spans="1:7" x14ac:dyDescent="0.25">
      <c r="A8279">
        <v>10149999</v>
      </c>
      <c r="B8279" s="1">
        <v>41325</v>
      </c>
      <c r="C8279">
        <v>1100</v>
      </c>
      <c r="D8279">
        <v>0.3453</v>
      </c>
      <c r="E8279">
        <v>0.14910000000000001</v>
      </c>
      <c r="F8279">
        <v>0</v>
      </c>
      <c r="G8279">
        <v>0.376</v>
      </c>
    </row>
    <row r="8280" spans="1:7" x14ac:dyDescent="0.25">
      <c r="A8280">
        <v>10149999</v>
      </c>
      <c r="B8280" s="1">
        <v>41325</v>
      </c>
      <c r="C8280">
        <v>1130</v>
      </c>
      <c r="D8280">
        <v>0.39629999999999999</v>
      </c>
      <c r="E8280">
        <v>0.17549999999999999</v>
      </c>
      <c r="F8280">
        <v>0</v>
      </c>
      <c r="G8280">
        <v>0.43340000000000001</v>
      </c>
    </row>
    <row r="8281" spans="1:7" x14ac:dyDescent="0.25">
      <c r="A8281">
        <v>10149999</v>
      </c>
      <c r="B8281" s="1">
        <v>41325</v>
      </c>
      <c r="C8281">
        <v>1200</v>
      </c>
      <c r="D8281">
        <v>0.34549999999999997</v>
      </c>
      <c r="E8281">
        <v>0.1598</v>
      </c>
      <c r="F8281">
        <v>0</v>
      </c>
      <c r="G8281">
        <v>0.38080000000000003</v>
      </c>
    </row>
    <row r="8282" spans="1:7" x14ac:dyDescent="0.25">
      <c r="A8282">
        <v>10149999</v>
      </c>
      <c r="B8282" s="1">
        <v>41325</v>
      </c>
      <c r="C8282">
        <v>1230</v>
      </c>
      <c r="D8282">
        <v>0.31659999999999999</v>
      </c>
      <c r="E8282">
        <v>0.15359999999999999</v>
      </c>
      <c r="F8282">
        <v>0</v>
      </c>
      <c r="G8282">
        <v>0.35189999999999999</v>
      </c>
    </row>
    <row r="8283" spans="1:7" x14ac:dyDescent="0.25">
      <c r="A8283">
        <v>10149999</v>
      </c>
      <c r="B8283" s="1">
        <v>41325</v>
      </c>
      <c r="C8283">
        <v>1300</v>
      </c>
      <c r="D8283">
        <v>0.3352</v>
      </c>
      <c r="E8283">
        <v>0.1696</v>
      </c>
      <c r="F8283">
        <v>0</v>
      </c>
      <c r="G8283">
        <v>0.37559999999999999</v>
      </c>
    </row>
    <row r="8284" spans="1:7" x14ac:dyDescent="0.25">
      <c r="A8284">
        <v>10149999</v>
      </c>
      <c r="B8284" s="1">
        <v>41325</v>
      </c>
      <c r="C8284">
        <v>1330</v>
      </c>
      <c r="D8284">
        <v>0.34189999999999998</v>
      </c>
      <c r="E8284">
        <v>0.18240000000000001</v>
      </c>
      <c r="F8284">
        <v>0</v>
      </c>
      <c r="G8284">
        <v>0.3876</v>
      </c>
    </row>
    <row r="8285" spans="1:7" x14ac:dyDescent="0.25">
      <c r="A8285">
        <v>10149999</v>
      </c>
      <c r="B8285" s="1">
        <v>41325</v>
      </c>
      <c r="C8285">
        <v>1400</v>
      </c>
      <c r="D8285">
        <v>0.30199999999999999</v>
      </c>
      <c r="E8285">
        <v>0.16400000000000001</v>
      </c>
      <c r="F8285">
        <v>0</v>
      </c>
      <c r="G8285">
        <v>0.34370000000000001</v>
      </c>
    </row>
    <row r="8286" spans="1:7" x14ac:dyDescent="0.25">
      <c r="A8286">
        <v>10149999</v>
      </c>
      <c r="B8286" s="1">
        <v>41325</v>
      </c>
      <c r="C8286">
        <v>1430</v>
      </c>
      <c r="D8286">
        <v>0.27500000000000002</v>
      </c>
      <c r="E8286">
        <v>0.14649999999999999</v>
      </c>
      <c r="F8286">
        <v>0</v>
      </c>
      <c r="G8286">
        <v>0.31159999999999999</v>
      </c>
    </row>
    <row r="8287" spans="1:7" x14ac:dyDescent="0.25">
      <c r="A8287">
        <v>10149999</v>
      </c>
      <c r="B8287" s="1">
        <v>41325</v>
      </c>
      <c r="C8287">
        <v>1500</v>
      </c>
      <c r="D8287">
        <v>0.1787</v>
      </c>
      <c r="E8287">
        <v>9.01E-2</v>
      </c>
      <c r="F8287">
        <v>0</v>
      </c>
      <c r="G8287">
        <v>0.20019999999999999</v>
      </c>
    </row>
    <row r="8288" spans="1:7" x14ac:dyDescent="0.25">
      <c r="A8288">
        <v>10149999</v>
      </c>
      <c r="B8288" s="1">
        <v>41325</v>
      </c>
      <c r="C8288">
        <v>1530</v>
      </c>
      <c r="D8288">
        <v>0.28129999999999999</v>
      </c>
      <c r="E8288">
        <v>0.12379999999999999</v>
      </c>
      <c r="F8288">
        <v>0</v>
      </c>
      <c r="G8288">
        <v>0.30740000000000001</v>
      </c>
    </row>
    <row r="8289" spans="1:7" x14ac:dyDescent="0.25">
      <c r="A8289">
        <v>10149999</v>
      </c>
      <c r="B8289" s="1">
        <v>41325</v>
      </c>
      <c r="C8289">
        <v>1600</v>
      </c>
      <c r="D8289">
        <v>0.30520000000000003</v>
      </c>
      <c r="E8289">
        <v>0.1416</v>
      </c>
      <c r="F8289">
        <v>0</v>
      </c>
      <c r="G8289">
        <v>0.33639999999999998</v>
      </c>
    </row>
    <row r="8290" spans="1:7" x14ac:dyDescent="0.25">
      <c r="A8290">
        <v>10149999</v>
      </c>
      <c r="B8290" s="1">
        <v>41325</v>
      </c>
      <c r="C8290">
        <v>1630</v>
      </c>
      <c r="D8290">
        <v>0.28170000000000001</v>
      </c>
      <c r="E8290">
        <v>0.1313</v>
      </c>
      <c r="F8290">
        <v>0</v>
      </c>
      <c r="G8290">
        <v>0.31080000000000002</v>
      </c>
    </row>
    <row r="8291" spans="1:7" x14ac:dyDescent="0.25">
      <c r="A8291">
        <v>10149999</v>
      </c>
      <c r="B8291" s="1">
        <v>41325</v>
      </c>
      <c r="C8291">
        <v>1700</v>
      </c>
      <c r="D8291">
        <v>0.27929999999999999</v>
      </c>
      <c r="E8291">
        <v>0.1331</v>
      </c>
      <c r="F8291">
        <v>0</v>
      </c>
      <c r="G8291">
        <v>0.30959999999999999</v>
      </c>
    </row>
    <row r="8292" spans="1:7" x14ac:dyDescent="0.25">
      <c r="A8292">
        <v>10149999</v>
      </c>
      <c r="B8292" s="1">
        <v>41325</v>
      </c>
      <c r="C8292">
        <v>1730</v>
      </c>
      <c r="D8292">
        <v>0.26619999999999999</v>
      </c>
      <c r="E8292">
        <v>0.13550000000000001</v>
      </c>
      <c r="F8292">
        <v>0</v>
      </c>
      <c r="G8292">
        <v>0.29859999999999998</v>
      </c>
    </row>
    <row r="8293" spans="1:7" x14ac:dyDescent="0.25">
      <c r="A8293">
        <v>10149999</v>
      </c>
      <c r="B8293" s="1">
        <v>41325</v>
      </c>
      <c r="C8293">
        <v>1800</v>
      </c>
      <c r="D8293">
        <v>0.249</v>
      </c>
      <c r="E8293">
        <v>0.14380000000000001</v>
      </c>
      <c r="F8293">
        <v>0</v>
      </c>
      <c r="G8293">
        <v>0.28760000000000002</v>
      </c>
    </row>
    <row r="8294" spans="1:7" x14ac:dyDescent="0.25">
      <c r="A8294">
        <v>10149999</v>
      </c>
      <c r="B8294" s="1">
        <v>41325</v>
      </c>
      <c r="C8294">
        <v>1830</v>
      </c>
      <c r="D8294">
        <v>0.18790000000000001</v>
      </c>
      <c r="E8294">
        <v>0.1187</v>
      </c>
      <c r="F8294">
        <v>0</v>
      </c>
      <c r="G8294">
        <v>0.2225</v>
      </c>
    </row>
    <row r="8295" spans="1:7" x14ac:dyDescent="0.25">
      <c r="A8295">
        <v>10149999</v>
      </c>
      <c r="B8295" s="1">
        <v>41325</v>
      </c>
      <c r="C8295">
        <v>1900</v>
      </c>
      <c r="D8295">
        <v>0.114</v>
      </c>
      <c r="E8295">
        <v>7.6300000000000007E-2</v>
      </c>
      <c r="F8295">
        <v>0</v>
      </c>
      <c r="G8295">
        <v>0.13730000000000001</v>
      </c>
    </row>
    <row r="8296" spans="1:7" x14ac:dyDescent="0.25">
      <c r="A8296">
        <v>10149999</v>
      </c>
      <c r="B8296" s="1">
        <v>41325</v>
      </c>
      <c r="C8296">
        <v>1930</v>
      </c>
      <c r="D8296">
        <v>0.1149</v>
      </c>
      <c r="E8296">
        <v>7.8E-2</v>
      </c>
      <c r="F8296">
        <v>0</v>
      </c>
      <c r="G8296">
        <v>0.1389</v>
      </c>
    </row>
    <row r="8297" spans="1:7" x14ac:dyDescent="0.25">
      <c r="A8297">
        <v>10149999</v>
      </c>
      <c r="B8297" s="1">
        <v>41325</v>
      </c>
      <c r="C8297">
        <v>2000</v>
      </c>
      <c r="D8297">
        <v>0.10059999999999999</v>
      </c>
      <c r="E8297">
        <v>8.09E-2</v>
      </c>
      <c r="F8297">
        <v>0</v>
      </c>
      <c r="G8297">
        <v>0.129</v>
      </c>
    </row>
    <row r="8298" spans="1:7" x14ac:dyDescent="0.25">
      <c r="A8298">
        <v>10149999</v>
      </c>
      <c r="B8298" s="1">
        <v>41325</v>
      </c>
      <c r="C8298">
        <v>2030</v>
      </c>
      <c r="D8298">
        <v>0.1091</v>
      </c>
      <c r="E8298">
        <v>8.7400000000000005E-2</v>
      </c>
      <c r="F8298">
        <v>0</v>
      </c>
      <c r="G8298">
        <v>0.1399</v>
      </c>
    </row>
    <row r="8299" spans="1:7" x14ac:dyDescent="0.25">
      <c r="A8299">
        <v>10149999</v>
      </c>
      <c r="B8299" s="1">
        <v>41325</v>
      </c>
      <c r="C8299">
        <v>2100</v>
      </c>
      <c r="D8299">
        <v>7.5300000000000006E-2</v>
      </c>
      <c r="E8299">
        <v>6.4299999999999996E-2</v>
      </c>
      <c r="F8299">
        <v>0</v>
      </c>
      <c r="G8299">
        <v>9.9099999999999994E-2</v>
      </c>
    </row>
    <row r="8300" spans="1:7" x14ac:dyDescent="0.25">
      <c r="A8300">
        <v>10149999</v>
      </c>
      <c r="B8300" s="1">
        <v>41325</v>
      </c>
      <c r="C8300">
        <v>2130</v>
      </c>
      <c r="D8300">
        <v>6.93E-2</v>
      </c>
      <c r="E8300">
        <v>6.0299999999999999E-2</v>
      </c>
      <c r="F8300">
        <v>0</v>
      </c>
      <c r="G8300">
        <v>9.1999999999999998E-2</v>
      </c>
    </row>
    <row r="8301" spans="1:7" x14ac:dyDescent="0.25">
      <c r="A8301">
        <v>10149999</v>
      </c>
      <c r="B8301" s="1">
        <v>41325</v>
      </c>
      <c r="C8301">
        <v>2200</v>
      </c>
      <c r="D8301">
        <v>4.24E-2</v>
      </c>
      <c r="E8301">
        <v>3.8899999999999997E-2</v>
      </c>
      <c r="F8301">
        <v>0</v>
      </c>
      <c r="G8301">
        <v>5.7500000000000002E-2</v>
      </c>
    </row>
    <row r="8302" spans="1:7" x14ac:dyDescent="0.25">
      <c r="A8302">
        <v>10149999</v>
      </c>
      <c r="B8302" s="1">
        <v>41325</v>
      </c>
      <c r="C8302">
        <v>2230</v>
      </c>
      <c r="D8302">
        <v>1.7999999999999999E-2</v>
      </c>
      <c r="E8302">
        <v>1.8100000000000002E-2</v>
      </c>
      <c r="F8302">
        <v>0</v>
      </c>
      <c r="G8302">
        <v>2.5600000000000001E-2</v>
      </c>
    </row>
    <row r="8303" spans="1:7" x14ac:dyDescent="0.25">
      <c r="A8303">
        <v>10149999</v>
      </c>
      <c r="B8303" s="1">
        <v>41325</v>
      </c>
      <c r="C8303">
        <v>2300</v>
      </c>
      <c r="D8303">
        <v>1.7000000000000001E-2</v>
      </c>
      <c r="E8303">
        <v>1.6500000000000001E-2</v>
      </c>
      <c r="F8303">
        <v>0</v>
      </c>
      <c r="G8303">
        <v>2.3800000000000002E-2</v>
      </c>
    </row>
    <row r="8304" spans="1:7" x14ac:dyDescent="0.25">
      <c r="A8304">
        <v>10149999</v>
      </c>
      <c r="B8304" s="1">
        <v>41325</v>
      </c>
      <c r="C8304">
        <v>2330</v>
      </c>
      <c r="D8304">
        <v>8.6999999999999994E-3</v>
      </c>
      <c r="E8304">
        <v>7.1999999999999998E-3</v>
      </c>
      <c r="F8304">
        <v>0</v>
      </c>
      <c r="G8304">
        <v>1.1299999999999999E-2</v>
      </c>
    </row>
    <row r="8305" spans="1:7" x14ac:dyDescent="0.25">
      <c r="A8305">
        <v>10149999</v>
      </c>
      <c r="B8305" s="1">
        <v>41325</v>
      </c>
      <c r="C8305">
        <v>2400</v>
      </c>
      <c r="D8305">
        <v>6.8999999999999999E-3</v>
      </c>
      <c r="E8305">
        <v>5.4999999999999997E-3</v>
      </c>
      <c r="F8305">
        <v>0</v>
      </c>
      <c r="G8305">
        <v>8.8999999999999999E-3</v>
      </c>
    </row>
    <row r="8306" spans="1:7" x14ac:dyDescent="0.25">
      <c r="A8306">
        <v>10149999</v>
      </c>
      <c r="B8306" s="1">
        <v>41326</v>
      </c>
      <c r="C8306">
        <v>30</v>
      </c>
      <c r="D8306">
        <v>7.4000000000000003E-3</v>
      </c>
      <c r="E8306">
        <v>5.8999999999999999E-3</v>
      </c>
      <c r="F8306">
        <v>0</v>
      </c>
      <c r="G8306">
        <v>9.2999999999999992E-3</v>
      </c>
    </row>
    <row r="8307" spans="1:7" x14ac:dyDescent="0.25">
      <c r="A8307">
        <v>10149999</v>
      </c>
      <c r="B8307" s="1">
        <v>41326</v>
      </c>
      <c r="C8307">
        <v>100</v>
      </c>
      <c r="D8307">
        <v>7.7000000000000002E-3</v>
      </c>
      <c r="E8307">
        <v>6.7000000000000002E-3</v>
      </c>
      <c r="F8307">
        <v>0</v>
      </c>
      <c r="G8307">
        <v>1.03E-2</v>
      </c>
    </row>
    <row r="8308" spans="1:7" x14ac:dyDescent="0.25">
      <c r="A8308">
        <v>10149999</v>
      </c>
      <c r="B8308" s="1">
        <v>41326</v>
      </c>
      <c r="C8308">
        <v>130</v>
      </c>
      <c r="D8308">
        <v>7.7999999999999996E-3</v>
      </c>
      <c r="E8308">
        <v>6.6E-3</v>
      </c>
      <c r="F8308">
        <v>0</v>
      </c>
      <c r="G8308">
        <v>1.0200000000000001E-2</v>
      </c>
    </row>
    <row r="8309" spans="1:7" x14ac:dyDescent="0.25">
      <c r="A8309">
        <v>10149999</v>
      </c>
      <c r="B8309" s="1">
        <v>41326</v>
      </c>
      <c r="C8309">
        <v>200</v>
      </c>
      <c r="D8309">
        <v>7.7999999999999996E-3</v>
      </c>
      <c r="E8309">
        <v>6.7000000000000002E-3</v>
      </c>
      <c r="F8309">
        <v>0</v>
      </c>
      <c r="G8309">
        <v>1.0200000000000001E-2</v>
      </c>
    </row>
    <row r="8310" spans="1:7" x14ac:dyDescent="0.25">
      <c r="A8310">
        <v>10149999</v>
      </c>
      <c r="B8310" s="1">
        <v>41326</v>
      </c>
      <c r="C8310">
        <v>230</v>
      </c>
      <c r="D8310">
        <v>6.7000000000000002E-3</v>
      </c>
      <c r="E8310">
        <v>5.1999999999999998E-3</v>
      </c>
      <c r="F8310">
        <v>0</v>
      </c>
      <c r="G8310">
        <v>8.6E-3</v>
      </c>
    </row>
    <row r="8311" spans="1:7" x14ac:dyDescent="0.25">
      <c r="A8311">
        <v>10149999</v>
      </c>
      <c r="B8311" s="1">
        <v>41326</v>
      </c>
      <c r="C8311">
        <v>300</v>
      </c>
      <c r="D8311">
        <v>7.3000000000000001E-3</v>
      </c>
      <c r="E8311">
        <v>5.8999999999999999E-3</v>
      </c>
      <c r="F8311">
        <v>0</v>
      </c>
      <c r="G8311">
        <v>9.4000000000000004E-3</v>
      </c>
    </row>
    <row r="8312" spans="1:7" x14ac:dyDescent="0.25">
      <c r="A8312">
        <v>10149999</v>
      </c>
      <c r="B8312" s="1">
        <v>41326</v>
      </c>
      <c r="C8312">
        <v>330</v>
      </c>
      <c r="D8312">
        <v>8.0000000000000002E-3</v>
      </c>
      <c r="E8312">
        <v>6.8999999999999999E-3</v>
      </c>
      <c r="F8312">
        <v>0</v>
      </c>
      <c r="G8312">
        <v>1.06E-2</v>
      </c>
    </row>
    <row r="8313" spans="1:7" x14ac:dyDescent="0.25">
      <c r="A8313">
        <v>10149999</v>
      </c>
      <c r="B8313" s="1">
        <v>41326</v>
      </c>
      <c r="C8313">
        <v>400</v>
      </c>
      <c r="D8313">
        <v>8.0000000000000002E-3</v>
      </c>
      <c r="E8313">
        <v>7.0000000000000001E-3</v>
      </c>
      <c r="F8313">
        <v>0</v>
      </c>
      <c r="G8313">
        <v>1.06E-2</v>
      </c>
    </row>
    <row r="8314" spans="1:7" x14ac:dyDescent="0.25">
      <c r="A8314">
        <v>10149999</v>
      </c>
      <c r="B8314" s="1">
        <v>41326</v>
      </c>
      <c r="C8314">
        <v>430</v>
      </c>
      <c r="D8314">
        <v>7.3000000000000001E-3</v>
      </c>
      <c r="E8314">
        <v>6.0000000000000001E-3</v>
      </c>
      <c r="F8314">
        <v>0</v>
      </c>
      <c r="G8314">
        <v>9.4000000000000004E-3</v>
      </c>
    </row>
    <row r="8315" spans="1:7" x14ac:dyDescent="0.25">
      <c r="A8315">
        <v>10149999</v>
      </c>
      <c r="B8315" s="1">
        <v>41326</v>
      </c>
      <c r="C8315">
        <v>500</v>
      </c>
      <c r="D8315">
        <v>7.1000000000000004E-3</v>
      </c>
      <c r="E8315">
        <v>5.5999999999999999E-3</v>
      </c>
      <c r="F8315">
        <v>0</v>
      </c>
      <c r="G8315">
        <v>9.1000000000000004E-3</v>
      </c>
    </row>
    <row r="8316" spans="1:7" x14ac:dyDescent="0.25">
      <c r="A8316">
        <v>10149999</v>
      </c>
      <c r="B8316" s="1">
        <v>41326</v>
      </c>
      <c r="C8316">
        <v>530</v>
      </c>
      <c r="D8316">
        <v>8.0999999999999996E-3</v>
      </c>
      <c r="E8316">
        <v>7.1000000000000004E-3</v>
      </c>
      <c r="F8316">
        <v>0</v>
      </c>
      <c r="G8316">
        <v>1.0699999999999999E-2</v>
      </c>
    </row>
    <row r="8317" spans="1:7" x14ac:dyDescent="0.25">
      <c r="A8317">
        <v>10149999</v>
      </c>
      <c r="B8317" s="1">
        <v>41326</v>
      </c>
      <c r="C8317">
        <v>600</v>
      </c>
      <c r="D8317">
        <v>8.0000000000000002E-3</v>
      </c>
      <c r="E8317">
        <v>6.8999999999999999E-3</v>
      </c>
      <c r="F8317">
        <v>0</v>
      </c>
      <c r="G8317">
        <v>1.06E-2</v>
      </c>
    </row>
    <row r="8318" spans="1:7" x14ac:dyDescent="0.25">
      <c r="A8318">
        <v>10149999</v>
      </c>
      <c r="B8318" s="1">
        <v>41326</v>
      </c>
      <c r="C8318">
        <v>630</v>
      </c>
      <c r="D8318">
        <v>6.7999999999999996E-3</v>
      </c>
      <c r="E8318">
        <v>5.4000000000000003E-3</v>
      </c>
      <c r="F8318">
        <v>0</v>
      </c>
      <c r="G8318">
        <v>8.6999999999999994E-3</v>
      </c>
    </row>
    <row r="8319" spans="1:7" x14ac:dyDescent="0.25">
      <c r="A8319">
        <v>10149999</v>
      </c>
      <c r="B8319" s="1">
        <v>41326</v>
      </c>
      <c r="C8319">
        <v>700</v>
      </c>
      <c r="D8319">
        <v>2.1700000000000001E-2</v>
      </c>
      <c r="E8319">
        <v>2.5499999999999998E-2</v>
      </c>
      <c r="F8319">
        <v>0</v>
      </c>
      <c r="G8319">
        <v>3.3599999999999998E-2</v>
      </c>
    </row>
    <row r="8320" spans="1:7" x14ac:dyDescent="0.25">
      <c r="A8320">
        <v>10149999</v>
      </c>
      <c r="B8320" s="1">
        <v>41326</v>
      </c>
      <c r="C8320">
        <v>730</v>
      </c>
      <c r="D8320">
        <v>2.98E-2</v>
      </c>
      <c r="E8320">
        <v>3.4799999999999998E-2</v>
      </c>
      <c r="F8320">
        <v>0</v>
      </c>
      <c r="G8320">
        <v>4.5900000000000003E-2</v>
      </c>
    </row>
    <row r="8321" spans="1:7" x14ac:dyDescent="0.25">
      <c r="A8321">
        <v>10149999</v>
      </c>
      <c r="B8321" s="1">
        <v>41326</v>
      </c>
      <c r="C8321">
        <v>800</v>
      </c>
      <c r="D8321">
        <v>2.12E-2</v>
      </c>
      <c r="E8321">
        <v>1.89E-2</v>
      </c>
      <c r="F8321">
        <v>0</v>
      </c>
      <c r="G8321">
        <v>2.8500000000000001E-2</v>
      </c>
    </row>
    <row r="8322" spans="1:7" x14ac:dyDescent="0.25">
      <c r="A8322">
        <v>10149999</v>
      </c>
      <c r="B8322" s="1">
        <v>41326</v>
      </c>
      <c r="C8322">
        <v>830</v>
      </c>
      <c r="D8322">
        <v>1.9300000000000001E-2</v>
      </c>
      <c r="E8322">
        <v>1.1299999999999999E-2</v>
      </c>
      <c r="F8322">
        <v>0</v>
      </c>
      <c r="G8322">
        <v>2.24E-2</v>
      </c>
    </row>
    <row r="8323" spans="1:7" x14ac:dyDescent="0.25">
      <c r="A8323">
        <v>10149999</v>
      </c>
      <c r="B8323" s="1">
        <v>41326</v>
      </c>
      <c r="C8323">
        <v>900</v>
      </c>
      <c r="D8323">
        <v>3.8300000000000001E-2</v>
      </c>
      <c r="E8323">
        <v>1.6299999999999999E-2</v>
      </c>
      <c r="F8323">
        <v>0</v>
      </c>
      <c r="G8323">
        <v>4.1799999999999997E-2</v>
      </c>
    </row>
    <row r="8324" spans="1:7" x14ac:dyDescent="0.25">
      <c r="A8324">
        <v>10149999</v>
      </c>
      <c r="B8324" s="1">
        <v>41326</v>
      </c>
      <c r="C8324">
        <v>930</v>
      </c>
      <c r="D8324">
        <v>0.11940000000000001</v>
      </c>
      <c r="E8324">
        <v>5.9900000000000002E-2</v>
      </c>
      <c r="F8324">
        <v>0</v>
      </c>
      <c r="G8324">
        <v>0.13350000000000001</v>
      </c>
    </row>
    <row r="8325" spans="1:7" x14ac:dyDescent="0.25">
      <c r="A8325">
        <v>10149999</v>
      </c>
      <c r="B8325" s="1">
        <v>41326</v>
      </c>
      <c r="C8325">
        <v>1000</v>
      </c>
      <c r="D8325">
        <v>0.24729999999999999</v>
      </c>
      <c r="E8325">
        <v>0.12230000000000001</v>
      </c>
      <c r="F8325">
        <v>0</v>
      </c>
      <c r="G8325">
        <v>0.27600000000000002</v>
      </c>
    </row>
    <row r="8326" spans="1:7" x14ac:dyDescent="0.25">
      <c r="A8326">
        <v>10149999</v>
      </c>
      <c r="B8326" s="1">
        <v>41326</v>
      </c>
      <c r="C8326">
        <v>1030</v>
      </c>
      <c r="D8326">
        <v>0.27029999999999998</v>
      </c>
      <c r="E8326">
        <v>0.13009999999999999</v>
      </c>
      <c r="F8326">
        <v>0</v>
      </c>
      <c r="G8326">
        <v>0.2999</v>
      </c>
    </row>
    <row r="8327" spans="1:7" x14ac:dyDescent="0.25">
      <c r="A8327">
        <v>10149999</v>
      </c>
      <c r="B8327" s="1">
        <v>41326</v>
      </c>
      <c r="C8327">
        <v>1100</v>
      </c>
      <c r="D8327">
        <v>0.29339999999999999</v>
      </c>
      <c r="E8327">
        <v>0.1386</v>
      </c>
      <c r="F8327">
        <v>0</v>
      </c>
      <c r="G8327">
        <v>0.32450000000000001</v>
      </c>
    </row>
    <row r="8328" spans="1:7" x14ac:dyDescent="0.25">
      <c r="A8328">
        <v>10149999</v>
      </c>
      <c r="B8328" s="1">
        <v>41326</v>
      </c>
      <c r="C8328">
        <v>1130</v>
      </c>
      <c r="D8328">
        <v>0.31969999999999998</v>
      </c>
      <c r="E8328">
        <v>0.15609999999999999</v>
      </c>
      <c r="F8328">
        <v>0</v>
      </c>
      <c r="G8328">
        <v>0.35580000000000001</v>
      </c>
    </row>
    <row r="8329" spans="1:7" x14ac:dyDescent="0.25">
      <c r="A8329">
        <v>10149999</v>
      </c>
      <c r="B8329" s="1">
        <v>41326</v>
      </c>
      <c r="C8329">
        <v>1200</v>
      </c>
      <c r="D8329">
        <v>0.33639999999999998</v>
      </c>
      <c r="E8329">
        <v>0.1598</v>
      </c>
      <c r="F8329">
        <v>0</v>
      </c>
      <c r="G8329">
        <v>0.3725</v>
      </c>
    </row>
    <row r="8330" spans="1:7" x14ac:dyDescent="0.25">
      <c r="A8330">
        <v>10149999</v>
      </c>
      <c r="B8330" s="1">
        <v>41326</v>
      </c>
      <c r="C8330">
        <v>1230</v>
      </c>
      <c r="D8330">
        <v>0.35809999999999997</v>
      </c>
      <c r="E8330">
        <v>0.1646</v>
      </c>
      <c r="F8330">
        <v>0</v>
      </c>
      <c r="G8330">
        <v>0.39410000000000001</v>
      </c>
    </row>
    <row r="8331" spans="1:7" x14ac:dyDescent="0.25">
      <c r="A8331">
        <v>10149999</v>
      </c>
      <c r="B8331" s="1">
        <v>41326</v>
      </c>
      <c r="C8331">
        <v>1300</v>
      </c>
      <c r="D8331">
        <v>0.33150000000000002</v>
      </c>
      <c r="E8331">
        <v>0.16439999999999999</v>
      </c>
      <c r="F8331">
        <v>0</v>
      </c>
      <c r="G8331">
        <v>0.37009999999999998</v>
      </c>
    </row>
    <row r="8332" spans="1:7" x14ac:dyDescent="0.25">
      <c r="A8332">
        <v>10149999</v>
      </c>
      <c r="B8332" s="1">
        <v>41326</v>
      </c>
      <c r="C8332">
        <v>1330</v>
      </c>
      <c r="D8332">
        <v>0.29260000000000003</v>
      </c>
      <c r="E8332">
        <v>0.15379999999999999</v>
      </c>
      <c r="F8332">
        <v>0</v>
      </c>
      <c r="G8332">
        <v>0.33069999999999999</v>
      </c>
    </row>
    <row r="8333" spans="1:7" x14ac:dyDescent="0.25">
      <c r="A8333">
        <v>10149999</v>
      </c>
      <c r="B8333" s="1">
        <v>41326</v>
      </c>
      <c r="C8333">
        <v>1400</v>
      </c>
      <c r="D8333">
        <v>0.30270000000000002</v>
      </c>
      <c r="E8333">
        <v>0.1618</v>
      </c>
      <c r="F8333">
        <v>0</v>
      </c>
      <c r="G8333">
        <v>0.34310000000000002</v>
      </c>
    </row>
    <row r="8334" spans="1:7" x14ac:dyDescent="0.25">
      <c r="A8334">
        <v>10149999</v>
      </c>
      <c r="B8334" s="1">
        <v>41326</v>
      </c>
      <c r="C8334">
        <v>1430</v>
      </c>
      <c r="D8334">
        <v>0.30299999999999999</v>
      </c>
      <c r="E8334">
        <v>0.15359999999999999</v>
      </c>
      <c r="F8334">
        <v>0</v>
      </c>
      <c r="G8334">
        <v>0.33989999999999998</v>
      </c>
    </row>
    <row r="8335" spans="1:7" x14ac:dyDescent="0.25">
      <c r="A8335">
        <v>10149999</v>
      </c>
      <c r="B8335" s="1">
        <v>41326</v>
      </c>
      <c r="C8335">
        <v>1500</v>
      </c>
      <c r="D8335">
        <v>0.32300000000000001</v>
      </c>
      <c r="E8335">
        <v>0.1585</v>
      </c>
      <c r="F8335">
        <v>0</v>
      </c>
      <c r="G8335">
        <v>0.35980000000000001</v>
      </c>
    </row>
    <row r="8336" spans="1:7" x14ac:dyDescent="0.25">
      <c r="A8336">
        <v>10149999</v>
      </c>
      <c r="B8336" s="1">
        <v>41326</v>
      </c>
      <c r="C8336">
        <v>1530</v>
      </c>
      <c r="D8336">
        <v>0.32119999999999999</v>
      </c>
      <c r="E8336">
        <v>0.16209999999999999</v>
      </c>
      <c r="F8336">
        <v>0</v>
      </c>
      <c r="G8336">
        <v>0.35980000000000001</v>
      </c>
    </row>
    <row r="8337" spans="1:7" x14ac:dyDescent="0.25">
      <c r="A8337">
        <v>10149999</v>
      </c>
      <c r="B8337" s="1">
        <v>41326</v>
      </c>
      <c r="C8337">
        <v>1600</v>
      </c>
      <c r="D8337">
        <v>0.34179999999999999</v>
      </c>
      <c r="E8337">
        <v>0.17299999999999999</v>
      </c>
      <c r="F8337">
        <v>0</v>
      </c>
      <c r="G8337">
        <v>0.38319999999999999</v>
      </c>
    </row>
    <row r="8338" spans="1:7" x14ac:dyDescent="0.25">
      <c r="A8338">
        <v>10149999</v>
      </c>
      <c r="B8338" s="1">
        <v>41326</v>
      </c>
      <c r="C8338">
        <v>1630</v>
      </c>
      <c r="D8338">
        <v>0.34129999999999999</v>
      </c>
      <c r="E8338">
        <v>0.17560000000000001</v>
      </c>
      <c r="F8338">
        <v>0</v>
      </c>
      <c r="G8338">
        <v>0.38369999999999999</v>
      </c>
    </row>
    <row r="8339" spans="1:7" x14ac:dyDescent="0.25">
      <c r="A8339">
        <v>10149999</v>
      </c>
      <c r="B8339" s="1">
        <v>41326</v>
      </c>
      <c r="C8339">
        <v>1700</v>
      </c>
      <c r="D8339">
        <v>0.36430000000000001</v>
      </c>
      <c r="E8339">
        <v>0.19009999999999999</v>
      </c>
      <c r="F8339">
        <v>0</v>
      </c>
      <c r="G8339">
        <v>0.41089999999999999</v>
      </c>
    </row>
    <row r="8340" spans="1:7" x14ac:dyDescent="0.25">
      <c r="A8340">
        <v>10149999</v>
      </c>
      <c r="B8340" s="1">
        <v>41326</v>
      </c>
      <c r="C8340">
        <v>1730</v>
      </c>
      <c r="D8340">
        <v>0.33739999999999998</v>
      </c>
      <c r="E8340">
        <v>0.18390000000000001</v>
      </c>
      <c r="F8340">
        <v>0</v>
      </c>
      <c r="G8340">
        <v>0.38440000000000002</v>
      </c>
    </row>
    <row r="8341" spans="1:7" x14ac:dyDescent="0.25">
      <c r="A8341">
        <v>10149999</v>
      </c>
      <c r="B8341" s="1">
        <v>41326</v>
      </c>
      <c r="C8341">
        <v>1800</v>
      </c>
      <c r="D8341">
        <v>0.33900000000000002</v>
      </c>
      <c r="E8341">
        <v>0.1961</v>
      </c>
      <c r="F8341">
        <v>0</v>
      </c>
      <c r="G8341">
        <v>0.39169999999999999</v>
      </c>
    </row>
    <row r="8342" spans="1:7" x14ac:dyDescent="0.25">
      <c r="A8342">
        <v>10149999</v>
      </c>
      <c r="B8342" s="1">
        <v>41326</v>
      </c>
      <c r="C8342">
        <v>1830</v>
      </c>
      <c r="D8342">
        <v>0.25009999999999999</v>
      </c>
      <c r="E8342">
        <v>0.15260000000000001</v>
      </c>
      <c r="F8342">
        <v>0</v>
      </c>
      <c r="G8342">
        <v>0.29299999999999998</v>
      </c>
    </row>
    <row r="8343" spans="1:7" x14ac:dyDescent="0.25">
      <c r="A8343">
        <v>10149999</v>
      </c>
      <c r="B8343" s="1">
        <v>41326</v>
      </c>
      <c r="C8343">
        <v>1900</v>
      </c>
      <c r="D8343">
        <v>0.1072</v>
      </c>
      <c r="E8343">
        <v>7.2800000000000004E-2</v>
      </c>
      <c r="F8343">
        <v>0</v>
      </c>
      <c r="G8343">
        <v>0.1295</v>
      </c>
    </row>
    <row r="8344" spans="1:7" x14ac:dyDescent="0.25">
      <c r="A8344">
        <v>10149999</v>
      </c>
      <c r="B8344" s="1">
        <v>41326</v>
      </c>
      <c r="C8344">
        <v>1930</v>
      </c>
      <c r="D8344">
        <v>2.3699999999999999E-2</v>
      </c>
      <c r="E8344">
        <v>2.1499999999999998E-2</v>
      </c>
      <c r="F8344">
        <v>0</v>
      </c>
      <c r="G8344">
        <v>3.2199999999999999E-2</v>
      </c>
    </row>
    <row r="8345" spans="1:7" x14ac:dyDescent="0.25">
      <c r="A8345">
        <v>10149999</v>
      </c>
      <c r="B8345" s="1">
        <v>41326</v>
      </c>
      <c r="C8345">
        <v>2000</v>
      </c>
      <c r="D8345">
        <v>2.6499999999999999E-2</v>
      </c>
      <c r="E8345">
        <v>2.81E-2</v>
      </c>
      <c r="F8345">
        <v>0</v>
      </c>
      <c r="G8345">
        <v>3.85E-2</v>
      </c>
    </row>
    <row r="8346" spans="1:7" x14ac:dyDescent="0.25">
      <c r="A8346">
        <v>10149999</v>
      </c>
      <c r="B8346" s="1">
        <v>41326</v>
      </c>
      <c r="C8346">
        <v>2030</v>
      </c>
      <c r="D8346">
        <v>0.03</v>
      </c>
      <c r="E8346">
        <v>3.2399999999999998E-2</v>
      </c>
      <c r="F8346">
        <v>0</v>
      </c>
      <c r="G8346">
        <v>4.4200000000000003E-2</v>
      </c>
    </row>
    <row r="8347" spans="1:7" x14ac:dyDescent="0.25">
      <c r="A8347">
        <v>10149999</v>
      </c>
      <c r="B8347" s="1">
        <v>41326</v>
      </c>
      <c r="C8347">
        <v>2100</v>
      </c>
      <c r="D8347">
        <v>2.8400000000000002E-2</v>
      </c>
      <c r="E8347">
        <v>3.1300000000000001E-2</v>
      </c>
      <c r="F8347">
        <v>0</v>
      </c>
      <c r="G8347">
        <v>4.2299999999999997E-2</v>
      </c>
    </row>
    <row r="8348" spans="1:7" x14ac:dyDescent="0.25">
      <c r="A8348">
        <v>10149999</v>
      </c>
      <c r="B8348" s="1">
        <v>41326</v>
      </c>
      <c r="C8348">
        <v>2130</v>
      </c>
      <c r="D8348">
        <v>3.1600000000000003E-2</v>
      </c>
      <c r="E8348">
        <v>3.0200000000000001E-2</v>
      </c>
      <c r="F8348">
        <v>0</v>
      </c>
      <c r="G8348">
        <v>4.3799999999999999E-2</v>
      </c>
    </row>
    <row r="8349" spans="1:7" x14ac:dyDescent="0.25">
      <c r="A8349">
        <v>10149999</v>
      </c>
      <c r="B8349" s="1">
        <v>41326</v>
      </c>
      <c r="C8349">
        <v>2200</v>
      </c>
      <c r="D8349">
        <v>2.8000000000000001E-2</v>
      </c>
      <c r="E8349">
        <v>2.8299999999999999E-2</v>
      </c>
      <c r="F8349">
        <v>0</v>
      </c>
      <c r="G8349">
        <v>3.9800000000000002E-2</v>
      </c>
    </row>
    <row r="8350" spans="1:7" x14ac:dyDescent="0.25">
      <c r="A8350">
        <v>10149999</v>
      </c>
      <c r="B8350" s="1">
        <v>41326</v>
      </c>
      <c r="C8350">
        <v>2230</v>
      </c>
      <c r="D8350">
        <v>1.95E-2</v>
      </c>
      <c r="E8350">
        <v>1.9699999999999999E-2</v>
      </c>
      <c r="F8350">
        <v>0</v>
      </c>
      <c r="G8350">
        <v>2.7699999999999999E-2</v>
      </c>
    </row>
    <row r="8351" spans="1:7" x14ac:dyDescent="0.25">
      <c r="A8351">
        <v>10149999</v>
      </c>
      <c r="B8351" s="1">
        <v>41326</v>
      </c>
      <c r="C8351">
        <v>2300</v>
      </c>
      <c r="D8351">
        <v>1.04E-2</v>
      </c>
      <c r="E8351">
        <v>9.1000000000000004E-3</v>
      </c>
      <c r="F8351">
        <v>0</v>
      </c>
      <c r="G8351">
        <v>1.38E-2</v>
      </c>
    </row>
    <row r="8352" spans="1:7" x14ac:dyDescent="0.25">
      <c r="A8352">
        <v>10149999</v>
      </c>
      <c r="B8352" s="1">
        <v>41326</v>
      </c>
      <c r="C8352">
        <v>2330</v>
      </c>
      <c r="D8352">
        <v>8.3999999999999995E-3</v>
      </c>
      <c r="E8352">
        <v>6.1999999999999998E-3</v>
      </c>
      <c r="F8352">
        <v>0</v>
      </c>
      <c r="G8352">
        <v>1.04E-2</v>
      </c>
    </row>
    <row r="8353" spans="1:7" x14ac:dyDescent="0.25">
      <c r="A8353">
        <v>10149999</v>
      </c>
      <c r="B8353" s="1">
        <v>41326</v>
      </c>
      <c r="C8353">
        <v>2400</v>
      </c>
      <c r="D8353">
        <v>9.7000000000000003E-3</v>
      </c>
      <c r="E8353">
        <v>7.7999999999999996E-3</v>
      </c>
      <c r="F8353">
        <v>0</v>
      </c>
      <c r="G8353">
        <v>1.2500000000000001E-2</v>
      </c>
    </row>
    <row r="8354" spans="1:7" x14ac:dyDescent="0.25">
      <c r="A8354">
        <v>10149999</v>
      </c>
      <c r="B8354" s="1">
        <v>41327</v>
      </c>
      <c r="C8354">
        <v>30</v>
      </c>
      <c r="D8354">
        <v>9.7999999999999997E-3</v>
      </c>
      <c r="E8354">
        <v>8.0000000000000002E-3</v>
      </c>
      <c r="F8354">
        <v>0</v>
      </c>
      <c r="G8354">
        <v>1.26E-2</v>
      </c>
    </row>
    <row r="8355" spans="1:7" x14ac:dyDescent="0.25">
      <c r="A8355">
        <v>10149999</v>
      </c>
      <c r="B8355" s="1">
        <v>41327</v>
      </c>
      <c r="C8355">
        <v>100</v>
      </c>
      <c r="D8355">
        <v>9.7000000000000003E-3</v>
      </c>
      <c r="E8355">
        <v>8.0999999999999996E-3</v>
      </c>
      <c r="F8355">
        <v>0</v>
      </c>
      <c r="G8355">
        <v>1.2699999999999999E-2</v>
      </c>
    </row>
    <row r="8356" spans="1:7" x14ac:dyDescent="0.25">
      <c r="A8356">
        <v>10149999</v>
      </c>
      <c r="B8356" s="1">
        <v>41327</v>
      </c>
      <c r="C8356">
        <v>130</v>
      </c>
      <c r="D8356">
        <v>8.6999999999999994E-3</v>
      </c>
      <c r="E8356">
        <v>6.4999999999999997E-3</v>
      </c>
      <c r="F8356">
        <v>0</v>
      </c>
      <c r="G8356">
        <v>1.0800000000000001E-2</v>
      </c>
    </row>
    <row r="8357" spans="1:7" x14ac:dyDescent="0.25">
      <c r="A8357">
        <v>10149999</v>
      </c>
      <c r="B8357" s="1">
        <v>41327</v>
      </c>
      <c r="C8357">
        <v>200</v>
      </c>
      <c r="D8357">
        <v>9.4999999999999998E-3</v>
      </c>
      <c r="E8357">
        <v>7.7000000000000002E-3</v>
      </c>
      <c r="F8357">
        <v>0</v>
      </c>
      <c r="G8357">
        <v>1.23E-2</v>
      </c>
    </row>
    <row r="8358" spans="1:7" x14ac:dyDescent="0.25">
      <c r="A8358">
        <v>10149999</v>
      </c>
      <c r="B8358" s="1">
        <v>41327</v>
      </c>
      <c r="C8358">
        <v>230</v>
      </c>
      <c r="D8358">
        <v>9.9000000000000008E-3</v>
      </c>
      <c r="E8358">
        <v>8.3000000000000001E-3</v>
      </c>
      <c r="F8358">
        <v>0</v>
      </c>
      <c r="G8358">
        <v>1.2800000000000001E-2</v>
      </c>
    </row>
    <row r="8359" spans="1:7" x14ac:dyDescent="0.25">
      <c r="A8359">
        <v>10149999</v>
      </c>
      <c r="B8359" s="1">
        <v>41327</v>
      </c>
      <c r="C8359">
        <v>300</v>
      </c>
      <c r="D8359">
        <v>9.5999999999999992E-3</v>
      </c>
      <c r="E8359">
        <v>7.7999999999999996E-3</v>
      </c>
      <c r="F8359">
        <v>0</v>
      </c>
      <c r="G8359">
        <v>1.2500000000000001E-2</v>
      </c>
    </row>
    <row r="8360" spans="1:7" x14ac:dyDescent="0.25">
      <c r="A8360">
        <v>10149999</v>
      </c>
      <c r="B8360" s="1">
        <v>41327</v>
      </c>
      <c r="C8360">
        <v>330</v>
      </c>
      <c r="D8360">
        <v>8.6E-3</v>
      </c>
      <c r="E8360">
        <v>6.4000000000000003E-3</v>
      </c>
      <c r="F8360">
        <v>0</v>
      </c>
      <c r="G8360">
        <v>1.0699999999999999E-2</v>
      </c>
    </row>
    <row r="8361" spans="1:7" x14ac:dyDescent="0.25">
      <c r="A8361">
        <v>10149999</v>
      </c>
      <c r="B8361" s="1">
        <v>41327</v>
      </c>
      <c r="C8361">
        <v>400</v>
      </c>
      <c r="D8361">
        <v>0.01</v>
      </c>
      <c r="E8361">
        <v>8.3000000000000001E-3</v>
      </c>
      <c r="F8361">
        <v>0</v>
      </c>
      <c r="G8361">
        <v>1.2999999999999999E-2</v>
      </c>
    </row>
    <row r="8362" spans="1:7" x14ac:dyDescent="0.25">
      <c r="A8362">
        <v>10149999</v>
      </c>
      <c r="B8362" s="1">
        <v>41327</v>
      </c>
      <c r="C8362">
        <v>430</v>
      </c>
      <c r="D8362">
        <v>1.01E-2</v>
      </c>
      <c r="E8362">
        <v>8.5000000000000006E-3</v>
      </c>
      <c r="F8362">
        <v>0</v>
      </c>
      <c r="G8362">
        <v>1.3100000000000001E-2</v>
      </c>
    </row>
    <row r="8363" spans="1:7" x14ac:dyDescent="0.25">
      <c r="A8363">
        <v>10149999</v>
      </c>
      <c r="B8363" s="1">
        <v>41327</v>
      </c>
      <c r="C8363">
        <v>500</v>
      </c>
      <c r="D8363">
        <v>8.8999999999999999E-3</v>
      </c>
      <c r="E8363">
        <v>6.7999999999999996E-3</v>
      </c>
      <c r="F8363">
        <v>0</v>
      </c>
      <c r="G8363">
        <v>1.1299999999999999E-2</v>
      </c>
    </row>
    <row r="8364" spans="1:7" x14ac:dyDescent="0.25">
      <c r="A8364">
        <v>10149999</v>
      </c>
      <c r="B8364" s="1">
        <v>41327</v>
      </c>
      <c r="C8364">
        <v>530</v>
      </c>
      <c r="D8364">
        <v>9.7000000000000003E-3</v>
      </c>
      <c r="E8364">
        <v>7.7999999999999996E-3</v>
      </c>
      <c r="F8364">
        <v>0</v>
      </c>
      <c r="G8364">
        <v>1.23E-2</v>
      </c>
    </row>
    <row r="8365" spans="1:7" x14ac:dyDescent="0.25">
      <c r="A8365">
        <v>10149999</v>
      </c>
      <c r="B8365" s="1">
        <v>41327</v>
      </c>
      <c r="C8365">
        <v>600</v>
      </c>
      <c r="D8365">
        <v>9.7000000000000003E-3</v>
      </c>
      <c r="E8365">
        <v>8.3000000000000001E-3</v>
      </c>
      <c r="F8365">
        <v>0</v>
      </c>
      <c r="G8365">
        <v>1.29E-2</v>
      </c>
    </row>
    <row r="8366" spans="1:7" x14ac:dyDescent="0.25">
      <c r="A8366">
        <v>10149999</v>
      </c>
      <c r="B8366" s="1">
        <v>41327</v>
      </c>
      <c r="C8366">
        <v>630</v>
      </c>
      <c r="D8366">
        <v>9.5999999999999992E-3</v>
      </c>
      <c r="E8366">
        <v>8.5000000000000006E-3</v>
      </c>
      <c r="F8366">
        <v>0</v>
      </c>
      <c r="G8366">
        <v>1.2800000000000001E-2</v>
      </c>
    </row>
    <row r="8367" spans="1:7" x14ac:dyDescent="0.25">
      <c r="A8367">
        <v>10149999</v>
      </c>
      <c r="B8367" s="1">
        <v>41327</v>
      </c>
      <c r="C8367">
        <v>700</v>
      </c>
      <c r="D8367">
        <v>2.07E-2</v>
      </c>
      <c r="E8367">
        <v>2.5899999999999999E-2</v>
      </c>
      <c r="F8367">
        <v>0</v>
      </c>
      <c r="G8367">
        <v>3.3300000000000003E-2</v>
      </c>
    </row>
    <row r="8368" spans="1:7" x14ac:dyDescent="0.25">
      <c r="A8368">
        <v>10149999</v>
      </c>
      <c r="B8368" s="1">
        <v>41327</v>
      </c>
      <c r="C8368">
        <v>730</v>
      </c>
      <c r="D8368">
        <v>2.5000000000000001E-2</v>
      </c>
      <c r="E8368">
        <v>2.93E-2</v>
      </c>
      <c r="F8368">
        <v>0</v>
      </c>
      <c r="G8368">
        <v>3.85E-2</v>
      </c>
    </row>
    <row r="8369" spans="1:7" x14ac:dyDescent="0.25">
      <c r="A8369">
        <v>10149999</v>
      </c>
      <c r="B8369" s="1">
        <v>41327</v>
      </c>
      <c r="C8369">
        <v>800</v>
      </c>
      <c r="D8369">
        <v>2.4299999999999999E-2</v>
      </c>
      <c r="E8369">
        <v>2.3E-2</v>
      </c>
      <c r="F8369">
        <v>0</v>
      </c>
      <c r="G8369">
        <v>3.3500000000000002E-2</v>
      </c>
    </row>
    <row r="8370" spans="1:7" x14ac:dyDescent="0.25">
      <c r="A8370">
        <v>10149999</v>
      </c>
      <c r="B8370" s="1">
        <v>41327</v>
      </c>
      <c r="C8370">
        <v>830</v>
      </c>
      <c r="D8370">
        <v>3.2099999999999997E-2</v>
      </c>
      <c r="E8370">
        <v>1.9599999999999999E-2</v>
      </c>
      <c r="F8370">
        <v>0</v>
      </c>
      <c r="G8370">
        <v>3.7900000000000003E-2</v>
      </c>
    </row>
    <row r="8371" spans="1:7" x14ac:dyDescent="0.25">
      <c r="A8371">
        <v>10149999</v>
      </c>
      <c r="B8371" s="1">
        <v>41327</v>
      </c>
      <c r="C8371">
        <v>900</v>
      </c>
      <c r="D8371">
        <v>0.115</v>
      </c>
      <c r="E8371">
        <v>6.9400000000000003E-2</v>
      </c>
      <c r="F8371">
        <v>0</v>
      </c>
      <c r="G8371">
        <v>0.13439999999999999</v>
      </c>
    </row>
    <row r="8372" spans="1:7" x14ac:dyDescent="0.25">
      <c r="A8372">
        <v>10149999</v>
      </c>
      <c r="B8372" s="1">
        <v>41327</v>
      </c>
      <c r="C8372">
        <v>930</v>
      </c>
      <c r="D8372">
        <v>0.27250000000000002</v>
      </c>
      <c r="E8372">
        <v>0.15429999999999999</v>
      </c>
      <c r="F8372">
        <v>0</v>
      </c>
      <c r="G8372">
        <v>0.31309999999999999</v>
      </c>
    </row>
    <row r="8373" spans="1:7" x14ac:dyDescent="0.25">
      <c r="A8373">
        <v>10149999</v>
      </c>
      <c r="B8373" s="1">
        <v>41327</v>
      </c>
      <c r="C8373">
        <v>1000</v>
      </c>
      <c r="D8373">
        <v>0.2762</v>
      </c>
      <c r="E8373">
        <v>0.15029999999999999</v>
      </c>
      <c r="F8373">
        <v>0</v>
      </c>
      <c r="G8373">
        <v>0.3145</v>
      </c>
    </row>
    <row r="8374" spans="1:7" x14ac:dyDescent="0.25">
      <c r="A8374">
        <v>10149999</v>
      </c>
      <c r="B8374" s="1">
        <v>41327</v>
      </c>
      <c r="C8374">
        <v>1030</v>
      </c>
      <c r="D8374">
        <v>0.26640000000000003</v>
      </c>
      <c r="E8374">
        <v>0.1401</v>
      </c>
      <c r="F8374">
        <v>0</v>
      </c>
      <c r="G8374">
        <v>0.30109999999999998</v>
      </c>
    </row>
    <row r="8375" spans="1:7" x14ac:dyDescent="0.25">
      <c r="A8375">
        <v>10149999</v>
      </c>
      <c r="B8375" s="1">
        <v>41327</v>
      </c>
      <c r="C8375">
        <v>1100</v>
      </c>
      <c r="D8375">
        <v>0.33900000000000002</v>
      </c>
      <c r="E8375">
        <v>0.1663</v>
      </c>
      <c r="F8375">
        <v>0</v>
      </c>
      <c r="G8375">
        <v>0.37759999999999999</v>
      </c>
    </row>
    <row r="8376" spans="1:7" x14ac:dyDescent="0.25">
      <c r="A8376">
        <v>10149999</v>
      </c>
      <c r="B8376" s="1">
        <v>41327</v>
      </c>
      <c r="C8376">
        <v>1130</v>
      </c>
      <c r="D8376">
        <v>0.35189999999999999</v>
      </c>
      <c r="E8376">
        <v>0.18160000000000001</v>
      </c>
      <c r="F8376">
        <v>0</v>
      </c>
      <c r="G8376">
        <v>0.39610000000000001</v>
      </c>
    </row>
    <row r="8377" spans="1:7" x14ac:dyDescent="0.25">
      <c r="A8377">
        <v>10149999</v>
      </c>
      <c r="B8377" s="1">
        <v>41327</v>
      </c>
      <c r="C8377">
        <v>1200</v>
      </c>
      <c r="D8377">
        <v>0.33629999999999999</v>
      </c>
      <c r="E8377">
        <v>0.17510000000000001</v>
      </c>
      <c r="F8377">
        <v>0</v>
      </c>
      <c r="G8377">
        <v>0.37919999999999998</v>
      </c>
    </row>
    <row r="8378" spans="1:7" x14ac:dyDescent="0.25">
      <c r="A8378">
        <v>10149999</v>
      </c>
      <c r="B8378" s="1">
        <v>41327</v>
      </c>
      <c r="C8378">
        <v>1230</v>
      </c>
      <c r="D8378">
        <v>0.3453</v>
      </c>
      <c r="E8378">
        <v>0.1797</v>
      </c>
      <c r="F8378">
        <v>0</v>
      </c>
      <c r="G8378">
        <v>0.38919999999999999</v>
      </c>
    </row>
    <row r="8379" spans="1:7" x14ac:dyDescent="0.25">
      <c r="A8379">
        <v>10149999</v>
      </c>
      <c r="B8379" s="1">
        <v>41327</v>
      </c>
      <c r="C8379">
        <v>1300</v>
      </c>
      <c r="D8379">
        <v>0.37190000000000001</v>
      </c>
      <c r="E8379">
        <v>0.20860000000000001</v>
      </c>
      <c r="F8379">
        <v>0</v>
      </c>
      <c r="G8379">
        <v>0.4264</v>
      </c>
    </row>
    <row r="8380" spans="1:7" x14ac:dyDescent="0.25">
      <c r="A8380">
        <v>10149999</v>
      </c>
      <c r="B8380" s="1">
        <v>41327</v>
      </c>
      <c r="C8380">
        <v>1330</v>
      </c>
      <c r="D8380">
        <v>0.34520000000000001</v>
      </c>
      <c r="E8380">
        <v>0.2034</v>
      </c>
      <c r="F8380">
        <v>0</v>
      </c>
      <c r="G8380">
        <v>0.4007</v>
      </c>
    </row>
    <row r="8381" spans="1:7" x14ac:dyDescent="0.25">
      <c r="A8381">
        <v>10149999</v>
      </c>
      <c r="B8381" s="1">
        <v>41327</v>
      </c>
      <c r="C8381">
        <v>1400</v>
      </c>
      <c r="D8381">
        <v>0.36159999999999998</v>
      </c>
      <c r="E8381">
        <v>0.2094</v>
      </c>
      <c r="F8381">
        <v>0</v>
      </c>
      <c r="G8381">
        <v>0.4178</v>
      </c>
    </row>
    <row r="8382" spans="1:7" x14ac:dyDescent="0.25">
      <c r="A8382">
        <v>10149999</v>
      </c>
      <c r="B8382" s="1">
        <v>41327</v>
      </c>
      <c r="C8382">
        <v>1430</v>
      </c>
      <c r="D8382">
        <v>0.30819999999999997</v>
      </c>
      <c r="E8382">
        <v>0.19289999999999999</v>
      </c>
      <c r="F8382">
        <v>0</v>
      </c>
      <c r="G8382">
        <v>0.36370000000000002</v>
      </c>
    </row>
    <row r="8383" spans="1:7" x14ac:dyDescent="0.25">
      <c r="A8383">
        <v>10149999</v>
      </c>
      <c r="B8383" s="1">
        <v>41327</v>
      </c>
      <c r="C8383">
        <v>1500</v>
      </c>
      <c r="D8383">
        <v>0.25140000000000001</v>
      </c>
      <c r="E8383">
        <v>0.16300000000000001</v>
      </c>
      <c r="F8383">
        <v>0</v>
      </c>
      <c r="G8383">
        <v>0.29959999999999998</v>
      </c>
    </row>
    <row r="8384" spans="1:7" x14ac:dyDescent="0.25">
      <c r="A8384">
        <v>10149999</v>
      </c>
      <c r="B8384" s="1">
        <v>41327</v>
      </c>
      <c r="C8384">
        <v>1530</v>
      </c>
      <c r="D8384">
        <v>0.27310000000000001</v>
      </c>
      <c r="E8384">
        <v>0.16489999999999999</v>
      </c>
      <c r="F8384">
        <v>0</v>
      </c>
      <c r="G8384">
        <v>0.31909999999999999</v>
      </c>
    </row>
    <row r="8385" spans="1:7" x14ac:dyDescent="0.25">
      <c r="A8385">
        <v>10149999</v>
      </c>
      <c r="B8385" s="1">
        <v>41327</v>
      </c>
      <c r="C8385">
        <v>1600</v>
      </c>
      <c r="D8385">
        <v>0.23830000000000001</v>
      </c>
      <c r="E8385">
        <v>0.1424</v>
      </c>
      <c r="F8385">
        <v>0</v>
      </c>
      <c r="G8385">
        <v>0.2777</v>
      </c>
    </row>
    <row r="8386" spans="1:7" x14ac:dyDescent="0.25">
      <c r="A8386">
        <v>10149999</v>
      </c>
      <c r="B8386" s="1">
        <v>41327</v>
      </c>
      <c r="C8386">
        <v>1630</v>
      </c>
      <c r="D8386">
        <v>0.20630000000000001</v>
      </c>
      <c r="E8386">
        <v>0.1195</v>
      </c>
      <c r="F8386">
        <v>0</v>
      </c>
      <c r="G8386">
        <v>0.2384</v>
      </c>
    </row>
    <row r="8387" spans="1:7" x14ac:dyDescent="0.25">
      <c r="A8387">
        <v>10149999</v>
      </c>
      <c r="B8387" s="1">
        <v>41327</v>
      </c>
      <c r="C8387">
        <v>1700</v>
      </c>
      <c r="D8387">
        <v>0.216</v>
      </c>
      <c r="E8387">
        <v>0.12820000000000001</v>
      </c>
      <c r="F8387">
        <v>0</v>
      </c>
      <c r="G8387">
        <v>0.25119999999999998</v>
      </c>
    </row>
    <row r="8388" spans="1:7" x14ac:dyDescent="0.25">
      <c r="A8388">
        <v>10149999</v>
      </c>
      <c r="B8388" s="1">
        <v>41327</v>
      </c>
      <c r="C8388">
        <v>1730</v>
      </c>
      <c r="D8388">
        <v>0.1484</v>
      </c>
      <c r="E8388">
        <v>9.5699999999999993E-2</v>
      </c>
      <c r="F8388">
        <v>0</v>
      </c>
      <c r="G8388">
        <v>0.1767</v>
      </c>
    </row>
    <row r="8389" spans="1:7" x14ac:dyDescent="0.25">
      <c r="A8389">
        <v>10149999</v>
      </c>
      <c r="B8389" s="1">
        <v>41327</v>
      </c>
      <c r="C8389">
        <v>1800</v>
      </c>
      <c r="D8389">
        <v>7.1300000000000002E-2</v>
      </c>
      <c r="E8389">
        <v>4.9500000000000002E-2</v>
      </c>
      <c r="F8389">
        <v>0</v>
      </c>
      <c r="G8389">
        <v>8.6800000000000002E-2</v>
      </c>
    </row>
    <row r="8390" spans="1:7" x14ac:dyDescent="0.25">
      <c r="A8390">
        <v>10149999</v>
      </c>
      <c r="B8390" s="1">
        <v>41327</v>
      </c>
      <c r="C8390">
        <v>1830</v>
      </c>
      <c r="D8390">
        <v>5.1999999999999998E-2</v>
      </c>
      <c r="E8390">
        <v>3.73E-2</v>
      </c>
      <c r="F8390">
        <v>0</v>
      </c>
      <c r="G8390">
        <v>6.3899999999999998E-2</v>
      </c>
    </row>
    <row r="8391" spans="1:7" x14ac:dyDescent="0.25">
      <c r="A8391">
        <v>10149999</v>
      </c>
      <c r="B8391" s="1">
        <v>41327</v>
      </c>
      <c r="C8391">
        <v>1900</v>
      </c>
      <c r="D8391">
        <v>4.0899999999999999E-2</v>
      </c>
      <c r="E8391">
        <v>2.9399999999999999E-2</v>
      </c>
      <c r="F8391">
        <v>0</v>
      </c>
      <c r="G8391">
        <v>5.0500000000000003E-2</v>
      </c>
    </row>
    <row r="8392" spans="1:7" x14ac:dyDescent="0.25">
      <c r="A8392">
        <v>10149999</v>
      </c>
      <c r="B8392" s="1">
        <v>41327</v>
      </c>
      <c r="C8392">
        <v>1930</v>
      </c>
      <c r="D8392">
        <v>3.6799999999999999E-2</v>
      </c>
      <c r="E8392">
        <v>2.76E-2</v>
      </c>
      <c r="F8392">
        <v>0</v>
      </c>
      <c r="G8392">
        <v>4.5999999999999999E-2</v>
      </c>
    </row>
    <row r="8393" spans="1:7" x14ac:dyDescent="0.25">
      <c r="A8393">
        <v>10149999</v>
      </c>
      <c r="B8393" s="1">
        <v>41327</v>
      </c>
      <c r="C8393">
        <v>2000</v>
      </c>
      <c r="D8393">
        <v>4.1700000000000001E-2</v>
      </c>
      <c r="E8393">
        <v>3.4200000000000001E-2</v>
      </c>
      <c r="F8393">
        <v>0</v>
      </c>
      <c r="G8393">
        <v>5.3900000000000003E-2</v>
      </c>
    </row>
    <row r="8394" spans="1:7" x14ac:dyDescent="0.25">
      <c r="A8394">
        <v>10149999</v>
      </c>
      <c r="B8394" s="1">
        <v>41327</v>
      </c>
      <c r="C8394">
        <v>2030</v>
      </c>
      <c r="D8394">
        <v>4.1599999999999998E-2</v>
      </c>
      <c r="E8394">
        <v>3.6799999999999999E-2</v>
      </c>
      <c r="F8394">
        <v>0</v>
      </c>
      <c r="G8394">
        <v>5.5599999999999997E-2</v>
      </c>
    </row>
    <row r="8395" spans="1:7" x14ac:dyDescent="0.25">
      <c r="A8395">
        <v>10149999</v>
      </c>
      <c r="B8395" s="1">
        <v>41327</v>
      </c>
      <c r="C8395">
        <v>2100</v>
      </c>
      <c r="D8395">
        <v>0.04</v>
      </c>
      <c r="E8395">
        <v>3.5400000000000001E-2</v>
      </c>
      <c r="F8395">
        <v>0</v>
      </c>
      <c r="G8395">
        <v>5.3400000000000003E-2</v>
      </c>
    </row>
    <row r="8396" spans="1:7" x14ac:dyDescent="0.25">
      <c r="A8396">
        <v>10149999</v>
      </c>
      <c r="B8396" s="1">
        <v>41327</v>
      </c>
      <c r="C8396">
        <v>2130</v>
      </c>
      <c r="D8396">
        <v>4.2000000000000003E-2</v>
      </c>
      <c r="E8396">
        <v>3.3599999999999998E-2</v>
      </c>
      <c r="F8396">
        <v>0</v>
      </c>
      <c r="G8396">
        <v>5.3800000000000001E-2</v>
      </c>
    </row>
    <row r="8397" spans="1:7" x14ac:dyDescent="0.25">
      <c r="A8397">
        <v>10149999</v>
      </c>
      <c r="B8397" s="1">
        <v>41327</v>
      </c>
      <c r="C8397">
        <v>2200</v>
      </c>
      <c r="D8397">
        <v>2.3699999999999999E-2</v>
      </c>
      <c r="E8397">
        <v>2.3400000000000001E-2</v>
      </c>
      <c r="F8397">
        <v>0</v>
      </c>
      <c r="G8397">
        <v>3.3399999999999999E-2</v>
      </c>
    </row>
    <row r="8398" spans="1:7" x14ac:dyDescent="0.25">
      <c r="A8398">
        <v>10149999</v>
      </c>
      <c r="B8398" s="1">
        <v>41327</v>
      </c>
      <c r="C8398">
        <v>2230</v>
      </c>
      <c r="D8398">
        <v>1.6199999999999999E-2</v>
      </c>
      <c r="E8398">
        <v>1.5699999999999999E-2</v>
      </c>
      <c r="F8398">
        <v>0</v>
      </c>
      <c r="G8398">
        <v>2.2499999999999999E-2</v>
      </c>
    </row>
    <row r="8399" spans="1:7" x14ac:dyDescent="0.25">
      <c r="A8399">
        <v>10149999</v>
      </c>
      <c r="B8399" s="1">
        <v>41327</v>
      </c>
      <c r="C8399">
        <v>2300</v>
      </c>
      <c r="D8399">
        <v>1.2E-2</v>
      </c>
      <c r="E8399">
        <v>1.4500000000000001E-2</v>
      </c>
      <c r="F8399">
        <v>0</v>
      </c>
      <c r="G8399">
        <v>1.89E-2</v>
      </c>
    </row>
    <row r="8400" spans="1:7" x14ac:dyDescent="0.25">
      <c r="A8400">
        <v>10149999</v>
      </c>
      <c r="B8400" s="1">
        <v>41327</v>
      </c>
      <c r="C8400">
        <v>2330</v>
      </c>
      <c r="D8400">
        <v>7.3000000000000001E-3</v>
      </c>
      <c r="E8400">
        <v>6.6E-3</v>
      </c>
      <c r="F8400">
        <v>0</v>
      </c>
      <c r="G8400">
        <v>9.9000000000000008E-3</v>
      </c>
    </row>
    <row r="8401" spans="1:7" x14ac:dyDescent="0.25">
      <c r="A8401">
        <v>10149999</v>
      </c>
      <c r="B8401" s="1">
        <v>41327</v>
      </c>
      <c r="C8401">
        <v>2400</v>
      </c>
      <c r="D8401">
        <v>7.4000000000000003E-3</v>
      </c>
      <c r="E8401">
        <v>6.7999999999999996E-3</v>
      </c>
      <c r="F8401">
        <v>0</v>
      </c>
      <c r="G8401">
        <v>0.01</v>
      </c>
    </row>
    <row r="8402" spans="1:7" x14ac:dyDescent="0.25">
      <c r="A8402">
        <v>10149999</v>
      </c>
      <c r="B8402" s="1">
        <v>41328</v>
      </c>
      <c r="C8402">
        <v>30</v>
      </c>
      <c r="D8402">
        <v>7.4000000000000003E-3</v>
      </c>
      <c r="E8402">
        <v>6.7999999999999996E-3</v>
      </c>
      <c r="F8402">
        <v>0</v>
      </c>
      <c r="G8402">
        <v>0.01</v>
      </c>
    </row>
    <row r="8403" spans="1:7" x14ac:dyDescent="0.25">
      <c r="A8403">
        <v>10149999</v>
      </c>
      <c r="B8403" s="1">
        <v>41328</v>
      </c>
      <c r="C8403">
        <v>100</v>
      </c>
      <c r="D8403">
        <v>7.4999999999999997E-3</v>
      </c>
      <c r="E8403">
        <v>6.7999999999999996E-3</v>
      </c>
      <c r="F8403">
        <v>0</v>
      </c>
      <c r="G8403">
        <v>1.01E-2</v>
      </c>
    </row>
    <row r="8404" spans="1:7" x14ac:dyDescent="0.25">
      <c r="A8404">
        <v>10149999</v>
      </c>
      <c r="B8404" s="1">
        <v>41328</v>
      </c>
      <c r="C8404">
        <v>130</v>
      </c>
      <c r="D8404">
        <v>7.4000000000000003E-3</v>
      </c>
      <c r="E8404">
        <v>6.7999999999999996E-3</v>
      </c>
      <c r="F8404">
        <v>0</v>
      </c>
      <c r="G8404">
        <v>0.01</v>
      </c>
    </row>
    <row r="8405" spans="1:7" x14ac:dyDescent="0.25">
      <c r="A8405">
        <v>10149999</v>
      </c>
      <c r="B8405" s="1">
        <v>41328</v>
      </c>
      <c r="C8405">
        <v>200</v>
      </c>
      <c r="D8405">
        <v>7.4000000000000003E-3</v>
      </c>
      <c r="E8405">
        <v>6.7999999999999996E-3</v>
      </c>
      <c r="F8405">
        <v>0</v>
      </c>
      <c r="G8405">
        <v>1.0200000000000001E-2</v>
      </c>
    </row>
    <row r="8406" spans="1:7" x14ac:dyDescent="0.25">
      <c r="A8406">
        <v>10149999</v>
      </c>
      <c r="B8406" s="1">
        <v>41328</v>
      </c>
      <c r="C8406">
        <v>230</v>
      </c>
      <c r="D8406">
        <v>7.6E-3</v>
      </c>
      <c r="E8406">
        <v>6.7000000000000002E-3</v>
      </c>
      <c r="F8406">
        <v>0</v>
      </c>
      <c r="G8406">
        <v>0.01</v>
      </c>
    </row>
    <row r="8407" spans="1:7" x14ac:dyDescent="0.25">
      <c r="A8407">
        <v>10149999</v>
      </c>
      <c r="B8407" s="1">
        <v>41328</v>
      </c>
      <c r="C8407">
        <v>300</v>
      </c>
      <c r="D8407">
        <v>7.4999999999999997E-3</v>
      </c>
      <c r="E8407">
        <v>6.8999999999999999E-3</v>
      </c>
      <c r="F8407">
        <v>0</v>
      </c>
      <c r="G8407">
        <v>1.03E-2</v>
      </c>
    </row>
    <row r="8408" spans="1:7" x14ac:dyDescent="0.25">
      <c r="A8408">
        <v>10149999</v>
      </c>
      <c r="B8408" s="1">
        <v>41328</v>
      </c>
      <c r="C8408">
        <v>330</v>
      </c>
      <c r="D8408">
        <v>7.6E-3</v>
      </c>
      <c r="E8408">
        <v>6.8999999999999999E-3</v>
      </c>
      <c r="F8408">
        <v>0</v>
      </c>
      <c r="G8408">
        <v>1.0200000000000001E-2</v>
      </c>
    </row>
    <row r="8409" spans="1:7" x14ac:dyDescent="0.25">
      <c r="A8409">
        <v>10149999</v>
      </c>
      <c r="B8409" s="1">
        <v>41328</v>
      </c>
      <c r="C8409">
        <v>400</v>
      </c>
      <c r="D8409">
        <v>7.6E-3</v>
      </c>
      <c r="E8409">
        <v>7.0000000000000001E-3</v>
      </c>
      <c r="F8409">
        <v>0</v>
      </c>
      <c r="G8409">
        <v>1.03E-2</v>
      </c>
    </row>
    <row r="8410" spans="1:7" x14ac:dyDescent="0.25">
      <c r="A8410">
        <v>10149999</v>
      </c>
      <c r="B8410" s="1">
        <v>41328</v>
      </c>
      <c r="C8410">
        <v>430</v>
      </c>
      <c r="D8410">
        <v>7.4999999999999997E-3</v>
      </c>
      <c r="E8410">
        <v>7.0000000000000001E-3</v>
      </c>
      <c r="F8410">
        <v>0</v>
      </c>
      <c r="G8410">
        <v>1.03E-2</v>
      </c>
    </row>
    <row r="8411" spans="1:7" x14ac:dyDescent="0.25">
      <c r="A8411">
        <v>10149999</v>
      </c>
      <c r="B8411" s="1">
        <v>41328</v>
      </c>
      <c r="C8411">
        <v>500</v>
      </c>
      <c r="D8411">
        <v>7.6E-3</v>
      </c>
      <c r="E8411">
        <v>7.0000000000000001E-3</v>
      </c>
      <c r="F8411">
        <v>0</v>
      </c>
      <c r="G8411">
        <v>1.04E-2</v>
      </c>
    </row>
    <row r="8412" spans="1:7" x14ac:dyDescent="0.25">
      <c r="A8412">
        <v>10149999</v>
      </c>
      <c r="B8412" s="1">
        <v>41328</v>
      </c>
      <c r="C8412">
        <v>530</v>
      </c>
      <c r="D8412">
        <v>7.6E-3</v>
      </c>
      <c r="E8412">
        <v>7.0000000000000001E-3</v>
      </c>
      <c r="F8412">
        <v>0</v>
      </c>
      <c r="G8412">
        <v>1.03E-2</v>
      </c>
    </row>
    <row r="8413" spans="1:7" x14ac:dyDescent="0.25">
      <c r="A8413">
        <v>10149999</v>
      </c>
      <c r="B8413" s="1">
        <v>41328</v>
      </c>
      <c r="C8413">
        <v>600</v>
      </c>
      <c r="D8413">
        <v>7.7000000000000002E-3</v>
      </c>
      <c r="E8413">
        <v>7.0000000000000001E-3</v>
      </c>
      <c r="F8413">
        <v>0</v>
      </c>
      <c r="G8413">
        <v>1.03E-2</v>
      </c>
    </row>
    <row r="8414" spans="1:7" x14ac:dyDescent="0.25">
      <c r="A8414">
        <v>10149999</v>
      </c>
      <c r="B8414" s="1">
        <v>41328</v>
      </c>
      <c r="C8414">
        <v>630</v>
      </c>
      <c r="D8414">
        <v>7.6E-3</v>
      </c>
      <c r="E8414">
        <v>7.0000000000000001E-3</v>
      </c>
      <c r="F8414">
        <v>0</v>
      </c>
      <c r="G8414">
        <v>1.04E-2</v>
      </c>
    </row>
    <row r="8415" spans="1:7" x14ac:dyDescent="0.25">
      <c r="A8415">
        <v>10149999</v>
      </c>
      <c r="B8415" s="1">
        <v>41328</v>
      </c>
      <c r="C8415">
        <v>700</v>
      </c>
      <c r="D8415">
        <v>7.6E-3</v>
      </c>
      <c r="E8415">
        <v>7.1000000000000004E-3</v>
      </c>
      <c r="F8415">
        <v>0</v>
      </c>
      <c r="G8415">
        <v>1.04E-2</v>
      </c>
    </row>
    <row r="8416" spans="1:7" x14ac:dyDescent="0.25">
      <c r="A8416">
        <v>10149999</v>
      </c>
      <c r="B8416" s="1">
        <v>41328</v>
      </c>
      <c r="C8416">
        <v>730</v>
      </c>
      <c r="D8416">
        <v>8.0999999999999996E-3</v>
      </c>
      <c r="E8416">
        <v>7.7000000000000002E-3</v>
      </c>
      <c r="F8416">
        <v>0</v>
      </c>
      <c r="G8416">
        <v>1.1299999999999999E-2</v>
      </c>
    </row>
    <row r="8417" spans="1:7" x14ac:dyDescent="0.25">
      <c r="A8417">
        <v>10149999</v>
      </c>
      <c r="B8417" s="1">
        <v>41328</v>
      </c>
      <c r="C8417">
        <v>800</v>
      </c>
      <c r="D8417">
        <v>1.03E-2</v>
      </c>
      <c r="E8417">
        <v>8.8000000000000005E-3</v>
      </c>
      <c r="F8417">
        <v>0</v>
      </c>
      <c r="G8417">
        <v>1.3599999999999999E-2</v>
      </c>
    </row>
    <row r="8418" spans="1:7" x14ac:dyDescent="0.25">
      <c r="A8418">
        <v>10149999</v>
      </c>
      <c r="B8418" s="1">
        <v>41328</v>
      </c>
      <c r="C8418">
        <v>830</v>
      </c>
      <c r="D8418">
        <v>9.9000000000000008E-3</v>
      </c>
      <c r="E8418">
        <v>1.0500000000000001E-2</v>
      </c>
      <c r="F8418">
        <v>0</v>
      </c>
      <c r="G8418">
        <v>1.44E-2</v>
      </c>
    </row>
    <row r="8419" spans="1:7" x14ac:dyDescent="0.25">
      <c r="A8419">
        <v>10149999</v>
      </c>
      <c r="B8419" s="1">
        <v>41328</v>
      </c>
      <c r="C8419">
        <v>900</v>
      </c>
      <c r="D8419">
        <v>1.2500000000000001E-2</v>
      </c>
      <c r="E8419">
        <v>1.1599999999999999E-2</v>
      </c>
      <c r="F8419">
        <v>0</v>
      </c>
      <c r="G8419">
        <v>1.7100000000000001E-2</v>
      </c>
    </row>
    <row r="8420" spans="1:7" x14ac:dyDescent="0.25">
      <c r="A8420">
        <v>10149999</v>
      </c>
      <c r="B8420" s="1">
        <v>41328</v>
      </c>
      <c r="C8420">
        <v>930</v>
      </c>
      <c r="D8420">
        <v>1.2E-2</v>
      </c>
      <c r="E8420">
        <v>1.14E-2</v>
      </c>
      <c r="F8420">
        <v>0</v>
      </c>
      <c r="G8420">
        <v>1.66E-2</v>
      </c>
    </row>
    <row r="8421" spans="1:7" x14ac:dyDescent="0.25">
      <c r="A8421">
        <v>10149999</v>
      </c>
      <c r="B8421" s="1">
        <v>41328</v>
      </c>
      <c r="C8421">
        <v>1000</v>
      </c>
      <c r="D8421">
        <v>1.0500000000000001E-2</v>
      </c>
      <c r="E8421">
        <v>1.0200000000000001E-2</v>
      </c>
      <c r="F8421">
        <v>0</v>
      </c>
      <c r="G8421">
        <v>1.46E-2</v>
      </c>
    </row>
    <row r="8422" spans="1:7" x14ac:dyDescent="0.25">
      <c r="A8422">
        <v>10149999</v>
      </c>
      <c r="B8422" s="1">
        <v>41328</v>
      </c>
      <c r="C8422">
        <v>1030</v>
      </c>
      <c r="D8422">
        <v>1.11E-2</v>
      </c>
      <c r="E8422">
        <v>9.4999999999999998E-3</v>
      </c>
      <c r="F8422">
        <v>0</v>
      </c>
      <c r="G8422">
        <v>1.47E-2</v>
      </c>
    </row>
    <row r="8423" spans="1:7" x14ac:dyDescent="0.25">
      <c r="A8423">
        <v>10149999</v>
      </c>
      <c r="B8423" s="1">
        <v>41328</v>
      </c>
      <c r="C8423">
        <v>1100</v>
      </c>
      <c r="D8423">
        <v>1.18E-2</v>
      </c>
      <c r="E8423">
        <v>9.1999999999999998E-3</v>
      </c>
      <c r="F8423">
        <v>0</v>
      </c>
      <c r="G8423">
        <v>1.49E-2</v>
      </c>
    </row>
    <row r="8424" spans="1:7" x14ac:dyDescent="0.25">
      <c r="A8424">
        <v>10149999</v>
      </c>
      <c r="B8424" s="1">
        <v>41328</v>
      </c>
      <c r="C8424">
        <v>1130</v>
      </c>
      <c r="D8424">
        <v>1.09E-2</v>
      </c>
      <c r="E8424">
        <v>8.5000000000000006E-3</v>
      </c>
      <c r="F8424">
        <v>0</v>
      </c>
      <c r="G8424">
        <v>1.38E-2</v>
      </c>
    </row>
    <row r="8425" spans="1:7" x14ac:dyDescent="0.25">
      <c r="A8425">
        <v>10149999</v>
      </c>
      <c r="B8425" s="1">
        <v>41328</v>
      </c>
      <c r="C8425">
        <v>1200</v>
      </c>
      <c r="D8425">
        <v>1.21E-2</v>
      </c>
      <c r="E8425">
        <v>7.9000000000000008E-3</v>
      </c>
      <c r="F8425">
        <v>0</v>
      </c>
      <c r="G8425">
        <v>1.4500000000000001E-2</v>
      </c>
    </row>
    <row r="8426" spans="1:7" x14ac:dyDescent="0.25">
      <c r="A8426">
        <v>10149999</v>
      </c>
      <c r="B8426" s="1">
        <v>41328</v>
      </c>
      <c r="C8426">
        <v>1230</v>
      </c>
      <c r="D8426">
        <v>1.12E-2</v>
      </c>
      <c r="E8426">
        <v>7.6E-3</v>
      </c>
      <c r="F8426">
        <v>0</v>
      </c>
      <c r="G8426">
        <v>1.35E-2</v>
      </c>
    </row>
    <row r="8427" spans="1:7" x14ac:dyDescent="0.25">
      <c r="A8427">
        <v>10149999</v>
      </c>
      <c r="B8427" s="1">
        <v>41328</v>
      </c>
      <c r="C8427">
        <v>1300</v>
      </c>
      <c r="D8427">
        <v>1.0699999999999999E-2</v>
      </c>
      <c r="E8427">
        <v>8.3999999999999995E-3</v>
      </c>
      <c r="F8427">
        <v>0</v>
      </c>
      <c r="G8427">
        <v>1.3599999999999999E-2</v>
      </c>
    </row>
    <row r="8428" spans="1:7" x14ac:dyDescent="0.25">
      <c r="A8428">
        <v>10149999</v>
      </c>
      <c r="B8428" s="1">
        <v>41328</v>
      </c>
      <c r="C8428">
        <v>1330</v>
      </c>
      <c r="D8428">
        <v>1.1900000000000001E-2</v>
      </c>
      <c r="E8428">
        <v>8.2000000000000007E-3</v>
      </c>
      <c r="F8428">
        <v>0</v>
      </c>
      <c r="G8428">
        <v>1.4500000000000001E-2</v>
      </c>
    </row>
    <row r="8429" spans="1:7" x14ac:dyDescent="0.25">
      <c r="A8429">
        <v>10149999</v>
      </c>
      <c r="B8429" s="1">
        <v>41328</v>
      </c>
      <c r="C8429">
        <v>1400</v>
      </c>
      <c r="D8429">
        <v>1.4999999999999999E-2</v>
      </c>
      <c r="E8429">
        <v>1.0500000000000001E-2</v>
      </c>
      <c r="F8429">
        <v>0</v>
      </c>
      <c r="G8429">
        <v>1.84E-2</v>
      </c>
    </row>
    <row r="8430" spans="1:7" x14ac:dyDescent="0.25">
      <c r="A8430">
        <v>10149999</v>
      </c>
      <c r="B8430" s="1">
        <v>41328</v>
      </c>
      <c r="C8430">
        <v>1430</v>
      </c>
      <c r="D8430">
        <v>9.2999999999999992E-3</v>
      </c>
      <c r="E8430">
        <v>7.4000000000000003E-3</v>
      </c>
      <c r="F8430">
        <v>0</v>
      </c>
      <c r="G8430">
        <v>1.1900000000000001E-2</v>
      </c>
    </row>
    <row r="8431" spans="1:7" x14ac:dyDescent="0.25">
      <c r="A8431">
        <v>10149999</v>
      </c>
      <c r="B8431" s="1">
        <v>41328</v>
      </c>
      <c r="C8431">
        <v>1500</v>
      </c>
      <c r="D8431">
        <v>1.9699999999999999E-2</v>
      </c>
      <c r="E8431">
        <v>2.1600000000000001E-2</v>
      </c>
      <c r="F8431">
        <v>0</v>
      </c>
      <c r="G8431">
        <v>2.93E-2</v>
      </c>
    </row>
    <row r="8432" spans="1:7" x14ac:dyDescent="0.25">
      <c r="A8432">
        <v>10149999</v>
      </c>
      <c r="B8432" s="1">
        <v>41328</v>
      </c>
      <c r="C8432">
        <v>1530</v>
      </c>
      <c r="D8432">
        <v>1.77E-2</v>
      </c>
      <c r="E8432">
        <v>1.7299999999999999E-2</v>
      </c>
      <c r="F8432">
        <v>0</v>
      </c>
      <c r="G8432">
        <v>2.4799999999999999E-2</v>
      </c>
    </row>
    <row r="8433" spans="1:7" x14ac:dyDescent="0.25">
      <c r="A8433">
        <v>10149999</v>
      </c>
      <c r="B8433" s="1">
        <v>41328</v>
      </c>
      <c r="C8433">
        <v>1600</v>
      </c>
      <c r="D8433">
        <v>1.34E-2</v>
      </c>
      <c r="E8433">
        <v>9.7000000000000003E-3</v>
      </c>
      <c r="F8433">
        <v>0</v>
      </c>
      <c r="G8433">
        <v>1.66E-2</v>
      </c>
    </row>
    <row r="8434" spans="1:7" x14ac:dyDescent="0.25">
      <c r="A8434">
        <v>10149999</v>
      </c>
      <c r="B8434" s="1">
        <v>41328</v>
      </c>
      <c r="C8434">
        <v>1630</v>
      </c>
      <c r="D8434">
        <v>6.6E-3</v>
      </c>
      <c r="E8434">
        <v>5.1000000000000004E-3</v>
      </c>
      <c r="F8434">
        <v>0</v>
      </c>
      <c r="G8434">
        <v>8.3999999999999995E-3</v>
      </c>
    </row>
    <row r="8435" spans="1:7" x14ac:dyDescent="0.25">
      <c r="A8435">
        <v>10149999</v>
      </c>
      <c r="B8435" s="1">
        <v>41328</v>
      </c>
      <c r="C8435">
        <v>1700</v>
      </c>
      <c r="D8435">
        <v>7.7000000000000002E-3</v>
      </c>
      <c r="E8435">
        <v>6.4000000000000003E-3</v>
      </c>
      <c r="F8435">
        <v>0</v>
      </c>
      <c r="G8435">
        <v>0.01</v>
      </c>
    </row>
    <row r="8436" spans="1:7" x14ac:dyDescent="0.25">
      <c r="A8436">
        <v>10149999</v>
      </c>
      <c r="B8436" s="1">
        <v>41328</v>
      </c>
      <c r="C8436">
        <v>1730</v>
      </c>
      <c r="D8436">
        <v>8.0999999999999996E-3</v>
      </c>
      <c r="E8436">
        <v>6.8999999999999999E-3</v>
      </c>
      <c r="F8436">
        <v>0</v>
      </c>
      <c r="G8436">
        <v>1.06E-2</v>
      </c>
    </row>
    <row r="8437" spans="1:7" x14ac:dyDescent="0.25">
      <c r="A8437">
        <v>10149999</v>
      </c>
      <c r="B8437" s="1">
        <v>41328</v>
      </c>
      <c r="C8437">
        <v>1800</v>
      </c>
      <c r="D8437">
        <v>9.2999999999999992E-3</v>
      </c>
      <c r="E8437">
        <v>9.4000000000000004E-3</v>
      </c>
      <c r="F8437">
        <v>0</v>
      </c>
      <c r="G8437">
        <v>1.32E-2</v>
      </c>
    </row>
    <row r="8438" spans="1:7" x14ac:dyDescent="0.25">
      <c r="A8438">
        <v>10149999</v>
      </c>
      <c r="B8438" s="1">
        <v>41328</v>
      </c>
      <c r="C8438">
        <v>1830</v>
      </c>
      <c r="D8438">
        <v>9.7000000000000003E-3</v>
      </c>
      <c r="E8438">
        <v>8.6E-3</v>
      </c>
      <c r="F8438">
        <v>0</v>
      </c>
      <c r="G8438">
        <v>1.2999999999999999E-2</v>
      </c>
    </row>
    <row r="8439" spans="1:7" x14ac:dyDescent="0.25">
      <c r="A8439">
        <v>10149999</v>
      </c>
      <c r="B8439" s="1">
        <v>41328</v>
      </c>
      <c r="C8439">
        <v>1900</v>
      </c>
      <c r="D8439">
        <v>0.01</v>
      </c>
      <c r="E8439">
        <v>8.6E-3</v>
      </c>
      <c r="F8439">
        <v>0</v>
      </c>
      <c r="G8439">
        <v>1.32E-2</v>
      </c>
    </row>
    <row r="8440" spans="1:7" x14ac:dyDescent="0.25">
      <c r="A8440">
        <v>10149999</v>
      </c>
      <c r="B8440" s="1">
        <v>41328</v>
      </c>
      <c r="C8440">
        <v>1930</v>
      </c>
      <c r="D8440">
        <v>1.15E-2</v>
      </c>
      <c r="E8440">
        <v>0.01</v>
      </c>
      <c r="F8440">
        <v>0</v>
      </c>
      <c r="G8440">
        <v>1.5299999999999999E-2</v>
      </c>
    </row>
    <row r="8441" spans="1:7" x14ac:dyDescent="0.25">
      <c r="A8441">
        <v>10149999</v>
      </c>
      <c r="B8441" s="1">
        <v>41328</v>
      </c>
      <c r="C8441">
        <v>2000</v>
      </c>
      <c r="D8441">
        <v>1.6400000000000001E-2</v>
      </c>
      <c r="E8441">
        <v>1.7100000000000001E-2</v>
      </c>
      <c r="F8441">
        <v>0</v>
      </c>
      <c r="G8441">
        <v>2.3699999999999999E-2</v>
      </c>
    </row>
    <row r="8442" spans="1:7" x14ac:dyDescent="0.25">
      <c r="A8442">
        <v>10149999</v>
      </c>
      <c r="B8442" s="1">
        <v>41328</v>
      </c>
      <c r="C8442">
        <v>2030</v>
      </c>
      <c r="D8442">
        <v>1.7999999999999999E-2</v>
      </c>
      <c r="E8442">
        <v>1.8599999999999998E-2</v>
      </c>
      <c r="F8442">
        <v>0</v>
      </c>
      <c r="G8442">
        <v>2.5899999999999999E-2</v>
      </c>
    </row>
    <row r="8443" spans="1:7" x14ac:dyDescent="0.25">
      <c r="A8443">
        <v>10149999</v>
      </c>
      <c r="B8443" s="1">
        <v>41328</v>
      </c>
      <c r="C8443">
        <v>2100</v>
      </c>
      <c r="D8443">
        <v>1.77E-2</v>
      </c>
      <c r="E8443">
        <v>1.8499999999999999E-2</v>
      </c>
      <c r="F8443">
        <v>0</v>
      </c>
      <c r="G8443">
        <v>2.5499999999999998E-2</v>
      </c>
    </row>
    <row r="8444" spans="1:7" x14ac:dyDescent="0.25">
      <c r="A8444">
        <v>10149999</v>
      </c>
      <c r="B8444" s="1">
        <v>41328</v>
      </c>
      <c r="C8444">
        <v>2130</v>
      </c>
      <c r="D8444">
        <v>1.8200000000000001E-2</v>
      </c>
      <c r="E8444">
        <v>1.8700000000000001E-2</v>
      </c>
      <c r="F8444">
        <v>0</v>
      </c>
      <c r="G8444">
        <v>2.6200000000000001E-2</v>
      </c>
    </row>
    <row r="8445" spans="1:7" x14ac:dyDescent="0.25">
      <c r="A8445">
        <v>10149999</v>
      </c>
      <c r="B8445" s="1">
        <v>41328</v>
      </c>
      <c r="C8445">
        <v>2200</v>
      </c>
      <c r="D8445">
        <v>1.8100000000000002E-2</v>
      </c>
      <c r="E8445">
        <v>1.9199999999999998E-2</v>
      </c>
      <c r="F8445">
        <v>0</v>
      </c>
      <c r="G8445">
        <v>2.63E-2</v>
      </c>
    </row>
    <row r="8446" spans="1:7" x14ac:dyDescent="0.25">
      <c r="A8446">
        <v>10149999</v>
      </c>
      <c r="B8446" s="1">
        <v>41328</v>
      </c>
      <c r="C8446">
        <v>2230</v>
      </c>
      <c r="D8446">
        <v>1.5699999999999999E-2</v>
      </c>
      <c r="E8446">
        <v>1.7399999999999999E-2</v>
      </c>
      <c r="F8446">
        <v>0</v>
      </c>
      <c r="G8446">
        <v>2.3400000000000001E-2</v>
      </c>
    </row>
    <row r="8447" spans="1:7" x14ac:dyDescent="0.25">
      <c r="A8447">
        <v>10149999</v>
      </c>
      <c r="B8447" s="1">
        <v>41328</v>
      </c>
      <c r="C8447">
        <v>2300</v>
      </c>
      <c r="D8447">
        <v>8.6999999999999994E-3</v>
      </c>
      <c r="E8447">
        <v>8.8999999999999999E-3</v>
      </c>
      <c r="F8447">
        <v>0</v>
      </c>
      <c r="G8447">
        <v>1.26E-2</v>
      </c>
    </row>
    <row r="8448" spans="1:7" x14ac:dyDescent="0.25">
      <c r="A8448">
        <v>10149999</v>
      </c>
      <c r="B8448" s="1">
        <v>41328</v>
      </c>
      <c r="C8448">
        <v>2330</v>
      </c>
      <c r="D8448">
        <v>7.1000000000000004E-3</v>
      </c>
      <c r="E8448">
        <v>6.3E-3</v>
      </c>
      <c r="F8448">
        <v>0</v>
      </c>
      <c r="G8448">
        <v>9.4000000000000004E-3</v>
      </c>
    </row>
    <row r="8449" spans="1:7" x14ac:dyDescent="0.25">
      <c r="A8449">
        <v>10149999</v>
      </c>
      <c r="B8449" s="1">
        <v>41328</v>
      </c>
      <c r="C8449">
        <v>2400</v>
      </c>
      <c r="D8449">
        <v>7.1000000000000004E-3</v>
      </c>
      <c r="E8449">
        <v>6.4000000000000003E-3</v>
      </c>
      <c r="F8449">
        <v>0</v>
      </c>
      <c r="G8449">
        <v>9.5999999999999992E-3</v>
      </c>
    </row>
    <row r="8450" spans="1:7" x14ac:dyDescent="0.25">
      <c r="A8450">
        <v>10149999</v>
      </c>
      <c r="B8450" s="1">
        <v>41329</v>
      </c>
      <c r="C8450">
        <v>30</v>
      </c>
      <c r="D8450">
        <v>6.0000000000000001E-3</v>
      </c>
      <c r="E8450">
        <v>4.8999999999999998E-3</v>
      </c>
      <c r="F8450">
        <v>0</v>
      </c>
      <c r="G8450">
        <v>7.7000000000000002E-3</v>
      </c>
    </row>
    <row r="8451" spans="1:7" x14ac:dyDescent="0.25">
      <c r="A8451">
        <v>10149999</v>
      </c>
      <c r="B8451" s="1">
        <v>41329</v>
      </c>
      <c r="C8451">
        <v>100</v>
      </c>
      <c r="D8451">
        <v>7.0000000000000001E-3</v>
      </c>
      <c r="E8451">
        <v>6.0000000000000001E-3</v>
      </c>
      <c r="F8451">
        <v>0</v>
      </c>
      <c r="G8451">
        <v>9.2999999999999992E-3</v>
      </c>
    </row>
    <row r="8452" spans="1:7" x14ac:dyDescent="0.25">
      <c r="A8452">
        <v>10149999</v>
      </c>
      <c r="B8452" s="1">
        <v>41329</v>
      </c>
      <c r="C8452">
        <v>130</v>
      </c>
      <c r="D8452">
        <v>7.1999999999999998E-3</v>
      </c>
      <c r="E8452">
        <v>6.4999999999999997E-3</v>
      </c>
      <c r="F8452">
        <v>0</v>
      </c>
      <c r="G8452">
        <v>9.7000000000000003E-3</v>
      </c>
    </row>
    <row r="8453" spans="1:7" x14ac:dyDescent="0.25">
      <c r="A8453">
        <v>10149999</v>
      </c>
      <c r="B8453" s="1">
        <v>41329</v>
      </c>
      <c r="C8453">
        <v>200</v>
      </c>
      <c r="D8453">
        <v>7.3000000000000001E-3</v>
      </c>
      <c r="E8453">
        <v>6.6E-3</v>
      </c>
      <c r="F8453">
        <v>0</v>
      </c>
      <c r="G8453">
        <v>9.7999999999999997E-3</v>
      </c>
    </row>
    <row r="8454" spans="1:7" x14ac:dyDescent="0.25">
      <c r="A8454">
        <v>10149999</v>
      </c>
      <c r="B8454" s="1">
        <v>41329</v>
      </c>
      <c r="C8454">
        <v>230</v>
      </c>
      <c r="D8454">
        <v>7.3000000000000001E-3</v>
      </c>
      <c r="E8454">
        <v>6.6E-3</v>
      </c>
      <c r="F8454">
        <v>0</v>
      </c>
      <c r="G8454">
        <v>9.9000000000000008E-3</v>
      </c>
    </row>
    <row r="8455" spans="1:7" x14ac:dyDescent="0.25">
      <c r="A8455">
        <v>10149999</v>
      </c>
      <c r="B8455" s="1">
        <v>41329</v>
      </c>
      <c r="C8455">
        <v>300</v>
      </c>
      <c r="D8455">
        <v>7.3000000000000001E-3</v>
      </c>
      <c r="E8455">
        <v>6.7000000000000002E-3</v>
      </c>
      <c r="F8455">
        <v>0</v>
      </c>
      <c r="G8455">
        <v>9.9000000000000008E-3</v>
      </c>
    </row>
    <row r="8456" spans="1:7" x14ac:dyDescent="0.25">
      <c r="A8456">
        <v>10149999</v>
      </c>
      <c r="B8456" s="1">
        <v>41329</v>
      </c>
      <c r="C8456">
        <v>330</v>
      </c>
      <c r="D8456">
        <v>6.3E-3</v>
      </c>
      <c r="E8456">
        <v>5.1000000000000004E-3</v>
      </c>
      <c r="F8456">
        <v>0</v>
      </c>
      <c r="G8456">
        <v>8.0999999999999996E-3</v>
      </c>
    </row>
    <row r="8457" spans="1:7" x14ac:dyDescent="0.25">
      <c r="A8457">
        <v>10149999</v>
      </c>
      <c r="B8457" s="1">
        <v>41329</v>
      </c>
      <c r="C8457">
        <v>400</v>
      </c>
      <c r="D8457">
        <v>6.8999999999999999E-3</v>
      </c>
      <c r="E8457">
        <v>6.0000000000000001E-3</v>
      </c>
      <c r="F8457">
        <v>0</v>
      </c>
      <c r="G8457">
        <v>9.1000000000000004E-3</v>
      </c>
    </row>
    <row r="8458" spans="1:7" x14ac:dyDescent="0.25">
      <c r="A8458">
        <v>10149999</v>
      </c>
      <c r="B8458" s="1">
        <v>41329</v>
      </c>
      <c r="C8458">
        <v>430</v>
      </c>
      <c r="D8458">
        <v>7.4999999999999997E-3</v>
      </c>
      <c r="E8458">
        <v>6.8999999999999999E-3</v>
      </c>
      <c r="F8458">
        <v>0</v>
      </c>
      <c r="G8458">
        <v>1.01E-2</v>
      </c>
    </row>
    <row r="8459" spans="1:7" x14ac:dyDescent="0.25">
      <c r="A8459">
        <v>10149999</v>
      </c>
      <c r="B8459" s="1">
        <v>41329</v>
      </c>
      <c r="C8459">
        <v>500</v>
      </c>
      <c r="D8459">
        <v>7.3000000000000001E-3</v>
      </c>
      <c r="E8459">
        <v>6.7999999999999996E-3</v>
      </c>
      <c r="F8459">
        <v>0</v>
      </c>
      <c r="G8459">
        <v>1.01E-2</v>
      </c>
    </row>
    <row r="8460" spans="1:7" x14ac:dyDescent="0.25">
      <c r="A8460">
        <v>10149999</v>
      </c>
      <c r="B8460" s="1">
        <v>41329</v>
      </c>
      <c r="C8460">
        <v>530</v>
      </c>
      <c r="D8460">
        <v>7.4999999999999997E-3</v>
      </c>
      <c r="E8460">
        <v>6.8999999999999999E-3</v>
      </c>
      <c r="F8460">
        <v>0</v>
      </c>
      <c r="G8460">
        <v>1.0200000000000001E-2</v>
      </c>
    </row>
    <row r="8461" spans="1:7" x14ac:dyDescent="0.25">
      <c r="A8461">
        <v>10149999</v>
      </c>
      <c r="B8461" s="1">
        <v>41329</v>
      </c>
      <c r="C8461">
        <v>600</v>
      </c>
      <c r="D8461">
        <v>7.4999999999999997E-3</v>
      </c>
      <c r="E8461">
        <v>7.1999999999999998E-3</v>
      </c>
      <c r="F8461">
        <v>0</v>
      </c>
      <c r="G8461">
        <v>1.04E-2</v>
      </c>
    </row>
    <row r="8462" spans="1:7" x14ac:dyDescent="0.25">
      <c r="A8462">
        <v>10149999</v>
      </c>
      <c r="B8462" s="1">
        <v>41329</v>
      </c>
      <c r="C8462">
        <v>630</v>
      </c>
      <c r="D8462">
        <v>1.11E-2</v>
      </c>
      <c r="E8462">
        <v>1.04E-2</v>
      </c>
      <c r="F8462">
        <v>0</v>
      </c>
      <c r="G8462">
        <v>1.52E-2</v>
      </c>
    </row>
    <row r="8463" spans="1:7" x14ac:dyDescent="0.25">
      <c r="A8463">
        <v>10149999</v>
      </c>
      <c r="B8463" s="1">
        <v>41329</v>
      </c>
      <c r="C8463">
        <v>700</v>
      </c>
      <c r="D8463">
        <v>2.1600000000000001E-2</v>
      </c>
      <c r="E8463">
        <v>2.5700000000000001E-2</v>
      </c>
      <c r="F8463">
        <v>0</v>
      </c>
      <c r="G8463">
        <v>3.3599999999999998E-2</v>
      </c>
    </row>
    <row r="8464" spans="1:7" x14ac:dyDescent="0.25">
      <c r="A8464">
        <v>10149999</v>
      </c>
      <c r="B8464" s="1">
        <v>41329</v>
      </c>
      <c r="C8464">
        <v>730</v>
      </c>
      <c r="D8464">
        <v>3.04E-2</v>
      </c>
      <c r="E8464">
        <v>3.5099999999999999E-2</v>
      </c>
      <c r="F8464">
        <v>0</v>
      </c>
      <c r="G8464">
        <v>4.65E-2</v>
      </c>
    </row>
    <row r="8465" spans="1:7" x14ac:dyDescent="0.25">
      <c r="A8465">
        <v>10149999</v>
      </c>
      <c r="B8465" s="1">
        <v>41329</v>
      </c>
      <c r="C8465">
        <v>800</v>
      </c>
      <c r="D8465">
        <v>3.8100000000000002E-2</v>
      </c>
      <c r="E8465">
        <v>3.32E-2</v>
      </c>
      <c r="F8465">
        <v>0</v>
      </c>
      <c r="G8465">
        <v>5.0999999999999997E-2</v>
      </c>
    </row>
    <row r="8466" spans="1:7" x14ac:dyDescent="0.25">
      <c r="A8466">
        <v>10149999</v>
      </c>
      <c r="B8466" s="1">
        <v>41329</v>
      </c>
      <c r="C8466">
        <v>830</v>
      </c>
      <c r="D8466">
        <v>4.3799999999999999E-2</v>
      </c>
      <c r="E8466">
        <v>2.7300000000000001E-2</v>
      </c>
      <c r="F8466">
        <v>0</v>
      </c>
      <c r="G8466">
        <v>5.1799999999999999E-2</v>
      </c>
    </row>
    <row r="8467" spans="1:7" x14ac:dyDescent="0.25">
      <c r="A8467">
        <v>10149999</v>
      </c>
      <c r="B8467" s="1">
        <v>41329</v>
      </c>
      <c r="C8467">
        <v>900</v>
      </c>
      <c r="D8467">
        <v>0.1066</v>
      </c>
      <c r="E8467">
        <v>5.6300000000000003E-2</v>
      </c>
      <c r="F8467">
        <v>0</v>
      </c>
      <c r="G8467">
        <v>0.1207</v>
      </c>
    </row>
    <row r="8468" spans="1:7" x14ac:dyDescent="0.25">
      <c r="A8468">
        <v>10149999</v>
      </c>
      <c r="B8468" s="1">
        <v>41329</v>
      </c>
      <c r="C8468">
        <v>930</v>
      </c>
      <c r="D8468">
        <v>0.19869999999999999</v>
      </c>
      <c r="E8468">
        <v>8.7400000000000005E-2</v>
      </c>
      <c r="F8468">
        <v>0</v>
      </c>
      <c r="G8468">
        <v>0.2172</v>
      </c>
    </row>
    <row r="8469" spans="1:7" x14ac:dyDescent="0.25">
      <c r="A8469">
        <v>10149999</v>
      </c>
      <c r="B8469" s="1">
        <v>41329</v>
      </c>
      <c r="C8469">
        <v>1000</v>
      </c>
      <c r="D8469">
        <v>0.27510000000000001</v>
      </c>
      <c r="E8469">
        <v>0.122</v>
      </c>
      <c r="F8469">
        <v>0</v>
      </c>
      <c r="G8469">
        <v>0.3009</v>
      </c>
    </row>
    <row r="8470" spans="1:7" x14ac:dyDescent="0.25">
      <c r="A8470">
        <v>10149999</v>
      </c>
      <c r="B8470" s="1">
        <v>41329</v>
      </c>
      <c r="C8470">
        <v>1030</v>
      </c>
      <c r="D8470">
        <v>0.28370000000000001</v>
      </c>
      <c r="E8470">
        <v>0.123</v>
      </c>
      <c r="F8470">
        <v>0</v>
      </c>
      <c r="G8470">
        <v>0.30919999999999997</v>
      </c>
    </row>
    <row r="8471" spans="1:7" x14ac:dyDescent="0.25">
      <c r="A8471">
        <v>10149999</v>
      </c>
      <c r="B8471" s="1">
        <v>41329</v>
      </c>
      <c r="C8471">
        <v>1100</v>
      </c>
      <c r="D8471">
        <v>0.29270000000000002</v>
      </c>
      <c r="E8471">
        <v>0.1195</v>
      </c>
      <c r="F8471">
        <v>0</v>
      </c>
      <c r="G8471">
        <v>0.31609999999999999</v>
      </c>
    </row>
    <row r="8472" spans="1:7" x14ac:dyDescent="0.25">
      <c r="A8472">
        <v>10149999</v>
      </c>
      <c r="B8472" s="1">
        <v>41329</v>
      </c>
      <c r="C8472">
        <v>1130</v>
      </c>
      <c r="D8472">
        <v>0.34320000000000001</v>
      </c>
      <c r="E8472">
        <v>0.1348</v>
      </c>
      <c r="F8472">
        <v>0</v>
      </c>
      <c r="G8472">
        <v>0.36890000000000001</v>
      </c>
    </row>
    <row r="8473" spans="1:7" x14ac:dyDescent="0.25">
      <c r="A8473">
        <v>10149999</v>
      </c>
      <c r="B8473" s="1">
        <v>41329</v>
      </c>
      <c r="C8473">
        <v>1200</v>
      </c>
      <c r="D8473">
        <v>0.31630000000000003</v>
      </c>
      <c r="E8473">
        <v>0.12939999999999999</v>
      </c>
      <c r="F8473">
        <v>0</v>
      </c>
      <c r="G8473">
        <v>0.3417</v>
      </c>
    </row>
    <row r="8474" spans="1:7" x14ac:dyDescent="0.25">
      <c r="A8474">
        <v>10149999</v>
      </c>
      <c r="B8474" s="1">
        <v>41329</v>
      </c>
      <c r="C8474">
        <v>1230</v>
      </c>
      <c r="D8474">
        <v>0.33229999999999998</v>
      </c>
      <c r="E8474">
        <v>0.14199999999999999</v>
      </c>
      <c r="F8474">
        <v>0</v>
      </c>
      <c r="G8474">
        <v>0.3614</v>
      </c>
    </row>
    <row r="8475" spans="1:7" x14ac:dyDescent="0.25">
      <c r="A8475">
        <v>10149999</v>
      </c>
      <c r="B8475" s="1">
        <v>41329</v>
      </c>
      <c r="C8475">
        <v>1300</v>
      </c>
      <c r="D8475">
        <v>0.27739999999999998</v>
      </c>
      <c r="E8475">
        <v>0.129</v>
      </c>
      <c r="F8475">
        <v>0</v>
      </c>
      <c r="G8475">
        <v>0.30590000000000001</v>
      </c>
    </row>
    <row r="8476" spans="1:7" x14ac:dyDescent="0.25">
      <c r="A8476">
        <v>10149999</v>
      </c>
      <c r="B8476" s="1">
        <v>41329</v>
      </c>
      <c r="C8476">
        <v>1330</v>
      </c>
      <c r="D8476">
        <v>0.317</v>
      </c>
      <c r="E8476">
        <v>0.16550000000000001</v>
      </c>
      <c r="F8476">
        <v>0</v>
      </c>
      <c r="G8476">
        <v>0.35780000000000001</v>
      </c>
    </row>
    <row r="8477" spans="1:7" x14ac:dyDescent="0.25">
      <c r="A8477">
        <v>10149999</v>
      </c>
      <c r="B8477" s="1">
        <v>41329</v>
      </c>
      <c r="C8477">
        <v>1400</v>
      </c>
      <c r="D8477">
        <v>0.29349999999999998</v>
      </c>
      <c r="E8477">
        <v>0.1588</v>
      </c>
      <c r="F8477">
        <v>0</v>
      </c>
      <c r="G8477">
        <v>0.33379999999999999</v>
      </c>
    </row>
    <row r="8478" spans="1:7" x14ac:dyDescent="0.25">
      <c r="A8478">
        <v>10149999</v>
      </c>
      <c r="B8478" s="1">
        <v>41329</v>
      </c>
      <c r="C8478">
        <v>1430</v>
      </c>
      <c r="D8478">
        <v>0.33810000000000001</v>
      </c>
      <c r="E8478">
        <v>0.16220000000000001</v>
      </c>
      <c r="F8478">
        <v>0</v>
      </c>
      <c r="G8478">
        <v>0.375</v>
      </c>
    </row>
    <row r="8479" spans="1:7" x14ac:dyDescent="0.25">
      <c r="A8479">
        <v>10149999</v>
      </c>
      <c r="B8479" s="1">
        <v>41329</v>
      </c>
      <c r="C8479">
        <v>1500</v>
      </c>
      <c r="D8479">
        <v>0.34849999999999998</v>
      </c>
      <c r="E8479">
        <v>0.1552</v>
      </c>
      <c r="F8479">
        <v>0</v>
      </c>
      <c r="G8479">
        <v>0.38159999999999999</v>
      </c>
    </row>
    <row r="8480" spans="1:7" x14ac:dyDescent="0.25">
      <c r="A8480">
        <v>10149999</v>
      </c>
      <c r="B8480" s="1">
        <v>41329</v>
      </c>
      <c r="C8480">
        <v>1530</v>
      </c>
      <c r="D8480">
        <v>0.33589999999999998</v>
      </c>
      <c r="E8480">
        <v>0.15029999999999999</v>
      </c>
      <c r="F8480">
        <v>0</v>
      </c>
      <c r="G8480">
        <v>0.3679</v>
      </c>
    </row>
    <row r="8481" spans="1:7" x14ac:dyDescent="0.25">
      <c r="A8481">
        <v>10149999</v>
      </c>
      <c r="B8481" s="1">
        <v>41329</v>
      </c>
      <c r="C8481">
        <v>1600</v>
      </c>
      <c r="D8481">
        <v>0.3271</v>
      </c>
      <c r="E8481">
        <v>0.1469</v>
      </c>
      <c r="F8481">
        <v>0</v>
      </c>
      <c r="G8481">
        <v>0.35859999999999997</v>
      </c>
    </row>
    <row r="8482" spans="1:7" x14ac:dyDescent="0.25">
      <c r="A8482">
        <v>10149999</v>
      </c>
      <c r="B8482" s="1">
        <v>41329</v>
      </c>
      <c r="C8482">
        <v>1630</v>
      </c>
      <c r="D8482">
        <v>0.28989999999999999</v>
      </c>
      <c r="E8482">
        <v>0.13669999999999999</v>
      </c>
      <c r="F8482">
        <v>0</v>
      </c>
      <c r="G8482">
        <v>0.3206</v>
      </c>
    </row>
    <row r="8483" spans="1:7" x14ac:dyDescent="0.25">
      <c r="A8483">
        <v>10149999</v>
      </c>
      <c r="B8483" s="1">
        <v>41329</v>
      </c>
      <c r="C8483">
        <v>1700</v>
      </c>
      <c r="D8483">
        <v>0.30969999999999998</v>
      </c>
      <c r="E8483">
        <v>0.155</v>
      </c>
      <c r="F8483">
        <v>0</v>
      </c>
      <c r="G8483">
        <v>0.34639999999999999</v>
      </c>
    </row>
    <row r="8484" spans="1:7" x14ac:dyDescent="0.25">
      <c r="A8484">
        <v>10149999</v>
      </c>
      <c r="B8484" s="1">
        <v>41329</v>
      </c>
      <c r="C8484">
        <v>1730</v>
      </c>
      <c r="D8484">
        <v>0.28000000000000003</v>
      </c>
      <c r="E8484">
        <v>0.14219999999999999</v>
      </c>
      <c r="F8484">
        <v>0</v>
      </c>
      <c r="G8484">
        <v>0.314</v>
      </c>
    </row>
    <row r="8485" spans="1:7" x14ac:dyDescent="0.25">
      <c r="A8485">
        <v>10149999</v>
      </c>
      <c r="B8485" s="1">
        <v>41329</v>
      </c>
      <c r="C8485">
        <v>1800</v>
      </c>
      <c r="D8485">
        <v>0.27</v>
      </c>
      <c r="E8485">
        <v>0.14799999999999999</v>
      </c>
      <c r="F8485">
        <v>0</v>
      </c>
      <c r="G8485">
        <v>0.308</v>
      </c>
    </row>
    <row r="8486" spans="1:7" x14ac:dyDescent="0.25">
      <c r="A8486">
        <v>10149999</v>
      </c>
      <c r="B8486" s="1">
        <v>41329</v>
      </c>
      <c r="C8486">
        <v>1830</v>
      </c>
      <c r="D8486">
        <v>0.1757</v>
      </c>
      <c r="E8486">
        <v>0.1018</v>
      </c>
      <c r="F8486">
        <v>0</v>
      </c>
      <c r="G8486">
        <v>0.20319999999999999</v>
      </c>
    </row>
    <row r="8487" spans="1:7" x14ac:dyDescent="0.25">
      <c r="A8487">
        <v>10149999</v>
      </c>
      <c r="B8487" s="1">
        <v>41329</v>
      </c>
      <c r="C8487">
        <v>1900</v>
      </c>
      <c r="D8487">
        <v>8.8499999999999995E-2</v>
      </c>
      <c r="E8487">
        <v>5.4800000000000001E-2</v>
      </c>
      <c r="F8487">
        <v>0</v>
      </c>
      <c r="G8487">
        <v>0.1041</v>
      </c>
    </row>
    <row r="8488" spans="1:7" x14ac:dyDescent="0.25">
      <c r="A8488">
        <v>10149999</v>
      </c>
      <c r="B8488" s="1">
        <v>41329</v>
      </c>
      <c r="C8488">
        <v>1930</v>
      </c>
      <c r="D8488">
        <v>6.9800000000000001E-2</v>
      </c>
      <c r="E8488">
        <v>4.6600000000000003E-2</v>
      </c>
      <c r="F8488">
        <v>0</v>
      </c>
      <c r="G8488">
        <v>8.3900000000000002E-2</v>
      </c>
    </row>
    <row r="8489" spans="1:7" x14ac:dyDescent="0.25">
      <c r="A8489">
        <v>10149999</v>
      </c>
      <c r="B8489" s="1">
        <v>41329</v>
      </c>
      <c r="C8489">
        <v>2000</v>
      </c>
      <c r="D8489">
        <v>4.4999999999999998E-2</v>
      </c>
      <c r="E8489">
        <v>3.5700000000000003E-2</v>
      </c>
      <c r="F8489">
        <v>0</v>
      </c>
      <c r="G8489">
        <v>5.74E-2</v>
      </c>
    </row>
    <row r="8490" spans="1:7" x14ac:dyDescent="0.25">
      <c r="A8490">
        <v>10149999</v>
      </c>
      <c r="B8490" s="1">
        <v>41329</v>
      </c>
      <c r="C8490">
        <v>2030</v>
      </c>
      <c r="D8490">
        <v>4.02E-2</v>
      </c>
      <c r="E8490">
        <v>3.2800000000000003E-2</v>
      </c>
      <c r="F8490">
        <v>0</v>
      </c>
      <c r="G8490">
        <v>5.1900000000000002E-2</v>
      </c>
    </row>
    <row r="8491" spans="1:7" x14ac:dyDescent="0.25">
      <c r="A8491">
        <v>10149999</v>
      </c>
      <c r="B8491" s="1">
        <v>41329</v>
      </c>
      <c r="C8491">
        <v>2100</v>
      </c>
      <c r="D8491">
        <v>3.1300000000000001E-2</v>
      </c>
      <c r="E8491">
        <v>3.1300000000000001E-2</v>
      </c>
      <c r="F8491">
        <v>0</v>
      </c>
      <c r="G8491">
        <v>4.4400000000000002E-2</v>
      </c>
    </row>
    <row r="8492" spans="1:7" x14ac:dyDescent="0.25">
      <c r="A8492">
        <v>10149999</v>
      </c>
      <c r="B8492" s="1">
        <v>41329</v>
      </c>
      <c r="C8492">
        <v>2130</v>
      </c>
      <c r="D8492">
        <v>2.1600000000000001E-2</v>
      </c>
      <c r="E8492">
        <v>2.1999999999999999E-2</v>
      </c>
      <c r="F8492">
        <v>0</v>
      </c>
      <c r="G8492">
        <v>3.0800000000000001E-2</v>
      </c>
    </row>
    <row r="8493" spans="1:7" x14ac:dyDescent="0.25">
      <c r="A8493">
        <v>10149999</v>
      </c>
      <c r="B8493" s="1">
        <v>41329</v>
      </c>
      <c r="C8493">
        <v>2200</v>
      </c>
      <c r="D8493">
        <v>1.8200000000000001E-2</v>
      </c>
      <c r="E8493">
        <v>1.9599999999999999E-2</v>
      </c>
      <c r="F8493">
        <v>0</v>
      </c>
      <c r="G8493">
        <v>2.69E-2</v>
      </c>
    </row>
    <row r="8494" spans="1:7" x14ac:dyDescent="0.25">
      <c r="A8494">
        <v>10149999</v>
      </c>
      <c r="B8494" s="1">
        <v>41329</v>
      </c>
      <c r="C8494">
        <v>2230</v>
      </c>
      <c r="D8494">
        <v>1.6199999999999999E-2</v>
      </c>
      <c r="E8494">
        <v>1.52E-2</v>
      </c>
      <c r="F8494">
        <v>0</v>
      </c>
      <c r="G8494">
        <v>2.2100000000000002E-2</v>
      </c>
    </row>
    <row r="8495" spans="1:7" x14ac:dyDescent="0.25">
      <c r="A8495">
        <v>10149999</v>
      </c>
      <c r="B8495" s="1">
        <v>41329</v>
      </c>
      <c r="C8495">
        <v>2300</v>
      </c>
      <c r="D8495">
        <v>0.01</v>
      </c>
      <c r="E8495">
        <v>5.7000000000000002E-3</v>
      </c>
      <c r="F8495">
        <v>0</v>
      </c>
      <c r="G8495">
        <v>1.15E-2</v>
      </c>
    </row>
    <row r="8496" spans="1:7" x14ac:dyDescent="0.25">
      <c r="A8496">
        <v>10149999</v>
      </c>
      <c r="B8496" s="1">
        <v>41329</v>
      </c>
      <c r="C8496">
        <v>2330</v>
      </c>
      <c r="D8496">
        <v>9.4000000000000004E-3</v>
      </c>
      <c r="E8496">
        <v>6.7000000000000002E-3</v>
      </c>
      <c r="F8496">
        <v>0</v>
      </c>
      <c r="G8496">
        <v>1.15E-2</v>
      </c>
    </row>
    <row r="8497" spans="1:7" x14ac:dyDescent="0.25">
      <c r="A8497">
        <v>10149999</v>
      </c>
      <c r="B8497" s="1">
        <v>41329</v>
      </c>
      <c r="C8497">
        <v>2400</v>
      </c>
      <c r="D8497">
        <v>9.1000000000000004E-3</v>
      </c>
      <c r="E8497">
        <v>6.7000000000000002E-3</v>
      </c>
      <c r="F8497">
        <v>0</v>
      </c>
      <c r="G8497">
        <v>1.1299999999999999E-2</v>
      </c>
    </row>
    <row r="8498" spans="1:7" x14ac:dyDescent="0.25">
      <c r="A8498">
        <v>10149999</v>
      </c>
      <c r="B8498" s="1">
        <v>41330</v>
      </c>
      <c r="C8498">
        <v>30</v>
      </c>
      <c r="D8498">
        <v>8.9999999999999993E-3</v>
      </c>
      <c r="E8498">
        <v>6.8999999999999999E-3</v>
      </c>
      <c r="F8498">
        <v>0</v>
      </c>
      <c r="G8498">
        <v>1.14E-2</v>
      </c>
    </row>
    <row r="8499" spans="1:7" x14ac:dyDescent="0.25">
      <c r="A8499">
        <v>10149999</v>
      </c>
      <c r="B8499" s="1">
        <v>41330</v>
      </c>
      <c r="C8499">
        <v>100</v>
      </c>
      <c r="D8499">
        <v>8.0000000000000002E-3</v>
      </c>
      <c r="E8499">
        <v>5.1999999999999998E-3</v>
      </c>
      <c r="F8499">
        <v>0</v>
      </c>
      <c r="G8499">
        <v>9.5999999999999992E-3</v>
      </c>
    </row>
    <row r="8500" spans="1:7" x14ac:dyDescent="0.25">
      <c r="A8500">
        <v>10149999</v>
      </c>
      <c r="B8500" s="1">
        <v>41330</v>
      </c>
      <c r="C8500">
        <v>130</v>
      </c>
      <c r="D8500">
        <v>8.8999999999999999E-3</v>
      </c>
      <c r="E8500">
        <v>6.1999999999999998E-3</v>
      </c>
      <c r="F8500">
        <v>0</v>
      </c>
      <c r="G8500">
        <v>1.0699999999999999E-2</v>
      </c>
    </row>
    <row r="8501" spans="1:7" x14ac:dyDescent="0.25">
      <c r="A8501">
        <v>10149999</v>
      </c>
      <c r="B8501" s="1">
        <v>41330</v>
      </c>
      <c r="C8501">
        <v>200</v>
      </c>
      <c r="D8501">
        <v>9.1999999999999998E-3</v>
      </c>
      <c r="E8501">
        <v>6.8999999999999999E-3</v>
      </c>
      <c r="F8501">
        <v>0</v>
      </c>
      <c r="G8501">
        <v>1.1599999999999999E-2</v>
      </c>
    </row>
    <row r="8502" spans="1:7" x14ac:dyDescent="0.25">
      <c r="A8502">
        <v>10149999</v>
      </c>
      <c r="B8502" s="1">
        <v>41330</v>
      </c>
      <c r="C8502">
        <v>230</v>
      </c>
      <c r="D8502">
        <v>9.2999999999999992E-3</v>
      </c>
      <c r="E8502">
        <v>7.0000000000000001E-3</v>
      </c>
      <c r="F8502">
        <v>0</v>
      </c>
      <c r="G8502">
        <v>1.17E-2</v>
      </c>
    </row>
    <row r="8503" spans="1:7" x14ac:dyDescent="0.25">
      <c r="A8503">
        <v>10149999</v>
      </c>
      <c r="B8503" s="1">
        <v>41330</v>
      </c>
      <c r="C8503">
        <v>300</v>
      </c>
      <c r="D8503">
        <v>8.2000000000000007E-3</v>
      </c>
      <c r="E8503">
        <v>5.4000000000000003E-3</v>
      </c>
      <c r="F8503">
        <v>0</v>
      </c>
      <c r="G8503">
        <v>9.7999999999999997E-3</v>
      </c>
    </row>
    <row r="8504" spans="1:7" x14ac:dyDescent="0.25">
      <c r="A8504">
        <v>10149999</v>
      </c>
      <c r="B8504" s="1">
        <v>41330</v>
      </c>
      <c r="C8504">
        <v>330</v>
      </c>
      <c r="D8504">
        <v>8.9999999999999993E-3</v>
      </c>
      <c r="E8504">
        <v>6.3E-3</v>
      </c>
      <c r="F8504">
        <v>0</v>
      </c>
      <c r="G8504">
        <v>1.09E-2</v>
      </c>
    </row>
    <row r="8505" spans="1:7" x14ac:dyDescent="0.25">
      <c r="A8505">
        <v>10149999</v>
      </c>
      <c r="B8505" s="1">
        <v>41330</v>
      </c>
      <c r="C8505">
        <v>400</v>
      </c>
      <c r="D8505">
        <v>9.4000000000000004E-3</v>
      </c>
      <c r="E8505">
        <v>7.1000000000000004E-3</v>
      </c>
      <c r="F8505">
        <v>0</v>
      </c>
      <c r="G8505">
        <v>1.1900000000000001E-2</v>
      </c>
    </row>
    <row r="8506" spans="1:7" x14ac:dyDescent="0.25">
      <c r="A8506">
        <v>10149999</v>
      </c>
      <c r="B8506" s="1">
        <v>41330</v>
      </c>
      <c r="C8506">
        <v>430</v>
      </c>
      <c r="D8506">
        <v>9.4000000000000004E-3</v>
      </c>
      <c r="E8506">
        <v>7.3000000000000001E-3</v>
      </c>
      <c r="F8506">
        <v>0</v>
      </c>
      <c r="G8506">
        <v>1.18E-2</v>
      </c>
    </row>
    <row r="8507" spans="1:7" x14ac:dyDescent="0.25">
      <c r="A8507">
        <v>10149999</v>
      </c>
      <c r="B8507" s="1">
        <v>41330</v>
      </c>
      <c r="C8507">
        <v>500</v>
      </c>
      <c r="D8507">
        <v>8.6E-3</v>
      </c>
      <c r="E8507">
        <v>5.8999999999999999E-3</v>
      </c>
      <c r="F8507">
        <v>0</v>
      </c>
      <c r="G8507">
        <v>1.04E-2</v>
      </c>
    </row>
    <row r="8508" spans="1:7" x14ac:dyDescent="0.25">
      <c r="A8508">
        <v>10149999</v>
      </c>
      <c r="B8508" s="1">
        <v>41330</v>
      </c>
      <c r="C8508">
        <v>530</v>
      </c>
      <c r="D8508">
        <v>8.5000000000000006E-3</v>
      </c>
      <c r="E8508">
        <v>5.7000000000000002E-3</v>
      </c>
      <c r="F8508">
        <v>0</v>
      </c>
      <c r="G8508">
        <v>1.04E-2</v>
      </c>
    </row>
    <row r="8509" spans="1:7" x14ac:dyDescent="0.25">
      <c r="A8509">
        <v>10149999</v>
      </c>
      <c r="B8509" s="1">
        <v>41330</v>
      </c>
      <c r="C8509">
        <v>600</v>
      </c>
      <c r="D8509">
        <v>9.4000000000000004E-3</v>
      </c>
      <c r="E8509">
        <v>7.1999999999999998E-3</v>
      </c>
      <c r="F8509">
        <v>0</v>
      </c>
      <c r="G8509">
        <v>1.18E-2</v>
      </c>
    </row>
    <row r="8510" spans="1:7" x14ac:dyDescent="0.25">
      <c r="A8510">
        <v>10149999</v>
      </c>
      <c r="B8510" s="1">
        <v>41330</v>
      </c>
      <c r="C8510">
        <v>630</v>
      </c>
      <c r="D8510">
        <v>9.4999999999999998E-3</v>
      </c>
      <c r="E8510">
        <v>7.0000000000000001E-3</v>
      </c>
      <c r="F8510">
        <v>0</v>
      </c>
      <c r="G8510">
        <v>1.18E-2</v>
      </c>
    </row>
    <row r="8511" spans="1:7" x14ac:dyDescent="0.25">
      <c r="A8511">
        <v>10149999</v>
      </c>
      <c r="B8511" s="1">
        <v>41330</v>
      </c>
      <c r="C8511">
        <v>700</v>
      </c>
      <c r="D8511">
        <v>1.66E-2</v>
      </c>
      <c r="E8511">
        <v>1.6500000000000001E-2</v>
      </c>
      <c r="F8511">
        <v>0</v>
      </c>
      <c r="G8511">
        <v>2.3400000000000001E-2</v>
      </c>
    </row>
    <row r="8512" spans="1:7" x14ac:dyDescent="0.25">
      <c r="A8512">
        <v>10149999</v>
      </c>
      <c r="B8512" s="1">
        <v>41330</v>
      </c>
      <c r="C8512">
        <v>730</v>
      </c>
      <c r="D8512">
        <v>2.1899999999999999E-2</v>
      </c>
      <c r="E8512">
        <v>2.3699999999999999E-2</v>
      </c>
      <c r="F8512">
        <v>0</v>
      </c>
      <c r="G8512">
        <v>3.2399999999999998E-2</v>
      </c>
    </row>
    <row r="8513" spans="1:7" x14ac:dyDescent="0.25">
      <c r="A8513">
        <v>10149999</v>
      </c>
      <c r="B8513" s="1">
        <v>41330</v>
      </c>
      <c r="C8513">
        <v>800</v>
      </c>
      <c r="D8513">
        <v>2.2800000000000001E-2</v>
      </c>
      <c r="E8513">
        <v>2.4199999999999999E-2</v>
      </c>
      <c r="F8513">
        <v>0</v>
      </c>
      <c r="G8513">
        <v>3.3300000000000003E-2</v>
      </c>
    </row>
    <row r="8514" spans="1:7" x14ac:dyDescent="0.25">
      <c r="A8514">
        <v>10149999</v>
      </c>
      <c r="B8514" s="1">
        <v>41330</v>
      </c>
      <c r="C8514">
        <v>830</v>
      </c>
      <c r="D8514">
        <v>2.76E-2</v>
      </c>
      <c r="E8514">
        <v>2.0799999999999999E-2</v>
      </c>
      <c r="F8514">
        <v>0</v>
      </c>
      <c r="G8514">
        <v>3.4700000000000002E-2</v>
      </c>
    </row>
    <row r="8515" spans="1:7" x14ac:dyDescent="0.25">
      <c r="A8515">
        <v>10149999</v>
      </c>
      <c r="B8515" s="1">
        <v>41330</v>
      </c>
      <c r="C8515">
        <v>900</v>
      </c>
      <c r="D8515">
        <v>9.1600000000000001E-2</v>
      </c>
      <c r="E8515">
        <v>3.8600000000000002E-2</v>
      </c>
      <c r="F8515">
        <v>0</v>
      </c>
      <c r="G8515">
        <v>9.9400000000000002E-2</v>
      </c>
    </row>
    <row r="8516" spans="1:7" x14ac:dyDescent="0.25">
      <c r="A8516">
        <v>10149999</v>
      </c>
      <c r="B8516" s="1">
        <v>41330</v>
      </c>
      <c r="C8516">
        <v>930</v>
      </c>
      <c r="D8516">
        <v>0.13550000000000001</v>
      </c>
      <c r="E8516">
        <v>5.3900000000000003E-2</v>
      </c>
      <c r="F8516">
        <v>0</v>
      </c>
      <c r="G8516">
        <v>0.1459</v>
      </c>
    </row>
    <row r="8517" spans="1:7" x14ac:dyDescent="0.25">
      <c r="A8517">
        <v>10149999</v>
      </c>
      <c r="B8517" s="1">
        <v>41330</v>
      </c>
      <c r="C8517">
        <v>1000</v>
      </c>
      <c r="D8517">
        <v>0.23910000000000001</v>
      </c>
      <c r="E8517">
        <v>0.10290000000000001</v>
      </c>
      <c r="F8517">
        <v>0</v>
      </c>
      <c r="G8517">
        <v>0.26040000000000002</v>
      </c>
    </row>
    <row r="8518" spans="1:7" x14ac:dyDescent="0.25">
      <c r="A8518">
        <v>10149999</v>
      </c>
      <c r="B8518" s="1">
        <v>41330</v>
      </c>
      <c r="C8518">
        <v>1030</v>
      </c>
      <c r="D8518">
        <v>0.2535</v>
      </c>
      <c r="E8518">
        <v>0.1052</v>
      </c>
      <c r="F8518">
        <v>0</v>
      </c>
      <c r="G8518">
        <v>0.27439999999999998</v>
      </c>
    </row>
    <row r="8519" spans="1:7" x14ac:dyDescent="0.25">
      <c r="A8519">
        <v>10149999</v>
      </c>
      <c r="B8519" s="1">
        <v>41330</v>
      </c>
      <c r="C8519">
        <v>1100</v>
      </c>
      <c r="D8519">
        <v>0.28399999999999997</v>
      </c>
      <c r="E8519">
        <v>0.1124</v>
      </c>
      <c r="F8519">
        <v>0</v>
      </c>
      <c r="G8519">
        <v>0.30559999999999998</v>
      </c>
    </row>
    <row r="8520" spans="1:7" x14ac:dyDescent="0.25">
      <c r="A8520">
        <v>10149999</v>
      </c>
      <c r="B8520" s="1">
        <v>41330</v>
      </c>
      <c r="C8520">
        <v>1130</v>
      </c>
      <c r="D8520">
        <v>0.32900000000000001</v>
      </c>
      <c r="E8520">
        <v>0.13320000000000001</v>
      </c>
      <c r="F8520">
        <v>0</v>
      </c>
      <c r="G8520">
        <v>0.35489999999999999</v>
      </c>
    </row>
    <row r="8521" spans="1:7" x14ac:dyDescent="0.25">
      <c r="A8521">
        <v>10149999</v>
      </c>
      <c r="B8521" s="1">
        <v>41330</v>
      </c>
      <c r="C8521">
        <v>1200</v>
      </c>
      <c r="D8521">
        <v>0.31219999999999998</v>
      </c>
      <c r="E8521">
        <v>0.13289999999999999</v>
      </c>
      <c r="F8521">
        <v>0</v>
      </c>
      <c r="G8521">
        <v>0.33929999999999999</v>
      </c>
    </row>
    <row r="8522" spans="1:7" x14ac:dyDescent="0.25">
      <c r="A8522">
        <v>10149999</v>
      </c>
      <c r="B8522" s="1">
        <v>41330</v>
      </c>
      <c r="C8522">
        <v>1230</v>
      </c>
      <c r="D8522">
        <v>0.31340000000000001</v>
      </c>
      <c r="E8522">
        <v>0.13850000000000001</v>
      </c>
      <c r="F8522">
        <v>0</v>
      </c>
      <c r="G8522">
        <v>0.3427</v>
      </c>
    </row>
    <row r="8523" spans="1:7" x14ac:dyDescent="0.25">
      <c r="A8523">
        <v>10149999</v>
      </c>
      <c r="B8523" s="1">
        <v>41330</v>
      </c>
      <c r="C8523">
        <v>1300</v>
      </c>
      <c r="D8523">
        <v>0.32300000000000001</v>
      </c>
      <c r="E8523">
        <v>0.15</v>
      </c>
      <c r="F8523">
        <v>0</v>
      </c>
      <c r="G8523">
        <v>0.35610000000000003</v>
      </c>
    </row>
    <row r="8524" spans="1:7" x14ac:dyDescent="0.25">
      <c r="A8524">
        <v>10149999</v>
      </c>
      <c r="B8524" s="1">
        <v>41330</v>
      </c>
      <c r="C8524">
        <v>1330</v>
      </c>
      <c r="D8524">
        <v>0.31859999999999999</v>
      </c>
      <c r="E8524">
        <v>0.15809999999999999</v>
      </c>
      <c r="F8524">
        <v>0</v>
      </c>
      <c r="G8524">
        <v>0.35570000000000002</v>
      </c>
    </row>
    <row r="8525" spans="1:7" x14ac:dyDescent="0.25">
      <c r="A8525">
        <v>10149999</v>
      </c>
      <c r="B8525" s="1">
        <v>41330</v>
      </c>
      <c r="C8525">
        <v>1400</v>
      </c>
      <c r="D8525">
        <v>0.29320000000000002</v>
      </c>
      <c r="E8525">
        <v>0.14760000000000001</v>
      </c>
      <c r="F8525">
        <v>0</v>
      </c>
      <c r="G8525">
        <v>0.32829999999999998</v>
      </c>
    </row>
    <row r="8526" spans="1:7" x14ac:dyDescent="0.25">
      <c r="A8526">
        <v>10149999</v>
      </c>
      <c r="B8526" s="1">
        <v>41330</v>
      </c>
      <c r="C8526">
        <v>1430</v>
      </c>
      <c r="D8526">
        <v>0.29770000000000002</v>
      </c>
      <c r="E8526">
        <v>0.14299999999999999</v>
      </c>
      <c r="F8526">
        <v>0</v>
      </c>
      <c r="G8526">
        <v>0.33029999999999998</v>
      </c>
    </row>
    <row r="8527" spans="1:7" x14ac:dyDescent="0.25">
      <c r="A8527">
        <v>10149999</v>
      </c>
      <c r="B8527" s="1">
        <v>41330</v>
      </c>
      <c r="C8527">
        <v>1500</v>
      </c>
      <c r="D8527">
        <v>0.3024</v>
      </c>
      <c r="E8527">
        <v>0.1421</v>
      </c>
      <c r="F8527">
        <v>0</v>
      </c>
      <c r="G8527">
        <v>0.33410000000000001</v>
      </c>
    </row>
    <row r="8528" spans="1:7" x14ac:dyDescent="0.25">
      <c r="A8528">
        <v>10149999</v>
      </c>
      <c r="B8528" s="1">
        <v>41330</v>
      </c>
      <c r="C8528">
        <v>1530</v>
      </c>
      <c r="D8528">
        <v>0.25990000000000002</v>
      </c>
      <c r="E8528">
        <v>0.1217</v>
      </c>
      <c r="F8528">
        <v>0</v>
      </c>
      <c r="G8528">
        <v>0.28699999999999998</v>
      </c>
    </row>
    <row r="8529" spans="1:7" x14ac:dyDescent="0.25">
      <c r="A8529">
        <v>10149999</v>
      </c>
      <c r="B8529" s="1">
        <v>41330</v>
      </c>
      <c r="C8529">
        <v>1600</v>
      </c>
      <c r="D8529">
        <v>0.27100000000000002</v>
      </c>
      <c r="E8529">
        <v>0.1278</v>
      </c>
      <c r="F8529">
        <v>0</v>
      </c>
      <c r="G8529">
        <v>0.29970000000000002</v>
      </c>
    </row>
    <row r="8530" spans="1:7" x14ac:dyDescent="0.25">
      <c r="A8530">
        <v>10149999</v>
      </c>
      <c r="B8530" s="1">
        <v>41330</v>
      </c>
      <c r="C8530">
        <v>1630</v>
      </c>
      <c r="D8530">
        <v>0.29170000000000001</v>
      </c>
      <c r="E8530">
        <v>0.13539999999999999</v>
      </c>
      <c r="F8530">
        <v>0</v>
      </c>
      <c r="G8530">
        <v>0.3216</v>
      </c>
    </row>
    <row r="8531" spans="1:7" x14ac:dyDescent="0.25">
      <c r="A8531">
        <v>10149999</v>
      </c>
      <c r="B8531" s="1">
        <v>41330</v>
      </c>
      <c r="C8531">
        <v>1700</v>
      </c>
      <c r="D8531">
        <v>0.29830000000000001</v>
      </c>
      <c r="E8531">
        <v>0.1368</v>
      </c>
      <c r="F8531">
        <v>0</v>
      </c>
      <c r="G8531">
        <v>0.32819999999999999</v>
      </c>
    </row>
    <row r="8532" spans="1:7" x14ac:dyDescent="0.25">
      <c r="A8532">
        <v>10149999</v>
      </c>
      <c r="B8532" s="1">
        <v>41330</v>
      </c>
      <c r="C8532">
        <v>1730</v>
      </c>
      <c r="D8532">
        <v>0.29160000000000003</v>
      </c>
      <c r="E8532">
        <v>0.13519999999999999</v>
      </c>
      <c r="F8532">
        <v>0</v>
      </c>
      <c r="G8532">
        <v>0.32129999999999997</v>
      </c>
    </row>
    <row r="8533" spans="1:7" x14ac:dyDescent="0.25">
      <c r="A8533">
        <v>10149999</v>
      </c>
      <c r="B8533" s="1">
        <v>41330</v>
      </c>
      <c r="C8533">
        <v>1800</v>
      </c>
      <c r="D8533">
        <v>0.27060000000000001</v>
      </c>
      <c r="E8533">
        <v>0.14369999999999999</v>
      </c>
      <c r="F8533">
        <v>0</v>
      </c>
      <c r="G8533">
        <v>0.30659999999999998</v>
      </c>
    </row>
    <row r="8534" spans="1:7" x14ac:dyDescent="0.25">
      <c r="A8534">
        <v>10149999</v>
      </c>
      <c r="B8534" s="1">
        <v>41330</v>
      </c>
      <c r="C8534">
        <v>1830</v>
      </c>
      <c r="D8534">
        <v>0.1447</v>
      </c>
      <c r="E8534">
        <v>8.6699999999999999E-2</v>
      </c>
      <c r="F8534">
        <v>0</v>
      </c>
      <c r="G8534">
        <v>0.16880000000000001</v>
      </c>
    </row>
    <row r="8535" spans="1:7" x14ac:dyDescent="0.25">
      <c r="A8535">
        <v>10149999</v>
      </c>
      <c r="B8535" s="1">
        <v>41330</v>
      </c>
      <c r="C8535">
        <v>1900</v>
      </c>
      <c r="D8535">
        <v>7.9899999999999999E-2</v>
      </c>
      <c r="E8535">
        <v>4.9700000000000001E-2</v>
      </c>
      <c r="F8535">
        <v>0</v>
      </c>
      <c r="G8535">
        <v>9.4100000000000003E-2</v>
      </c>
    </row>
    <row r="8536" spans="1:7" x14ac:dyDescent="0.25">
      <c r="A8536">
        <v>10149999</v>
      </c>
      <c r="B8536" s="1">
        <v>41330</v>
      </c>
      <c r="C8536">
        <v>1930</v>
      </c>
      <c r="D8536">
        <v>6.7799999999999999E-2</v>
      </c>
      <c r="E8536">
        <v>4.7600000000000003E-2</v>
      </c>
      <c r="F8536">
        <v>0</v>
      </c>
      <c r="G8536">
        <v>8.2799999999999999E-2</v>
      </c>
    </row>
    <row r="8537" spans="1:7" x14ac:dyDescent="0.25">
      <c r="A8537">
        <v>10149999</v>
      </c>
      <c r="B8537" s="1">
        <v>41330</v>
      </c>
      <c r="C8537">
        <v>2000</v>
      </c>
      <c r="D8537">
        <v>3.4599999999999999E-2</v>
      </c>
      <c r="E8537">
        <v>3.09E-2</v>
      </c>
      <c r="F8537">
        <v>0</v>
      </c>
      <c r="G8537">
        <v>4.65E-2</v>
      </c>
    </row>
    <row r="8538" spans="1:7" x14ac:dyDescent="0.25">
      <c r="A8538">
        <v>10149999</v>
      </c>
      <c r="B8538" s="1">
        <v>41330</v>
      </c>
      <c r="C8538">
        <v>2030</v>
      </c>
      <c r="D8538">
        <v>1.9900000000000001E-2</v>
      </c>
      <c r="E8538">
        <v>2.1399999999999999E-2</v>
      </c>
      <c r="F8538">
        <v>0</v>
      </c>
      <c r="G8538">
        <v>2.92E-2</v>
      </c>
    </row>
    <row r="8539" spans="1:7" x14ac:dyDescent="0.25">
      <c r="A8539">
        <v>10149999</v>
      </c>
      <c r="B8539" s="1">
        <v>41330</v>
      </c>
      <c r="C8539">
        <v>2100</v>
      </c>
      <c r="D8539">
        <v>1.9699999999999999E-2</v>
      </c>
      <c r="E8539">
        <v>2.23E-2</v>
      </c>
      <c r="F8539">
        <v>0</v>
      </c>
      <c r="G8539">
        <v>2.98E-2</v>
      </c>
    </row>
    <row r="8540" spans="1:7" x14ac:dyDescent="0.25">
      <c r="A8540">
        <v>10149999</v>
      </c>
      <c r="B8540" s="1">
        <v>41330</v>
      </c>
      <c r="C8540">
        <v>2130</v>
      </c>
      <c r="D8540">
        <v>1.9900000000000001E-2</v>
      </c>
      <c r="E8540">
        <v>2.1100000000000001E-2</v>
      </c>
      <c r="F8540">
        <v>0</v>
      </c>
      <c r="G8540">
        <v>2.9100000000000001E-2</v>
      </c>
    </row>
    <row r="8541" spans="1:7" x14ac:dyDescent="0.25">
      <c r="A8541">
        <v>10149999</v>
      </c>
      <c r="B8541" s="1">
        <v>41330</v>
      </c>
      <c r="C8541">
        <v>2200</v>
      </c>
      <c r="D8541">
        <v>1.6199999999999999E-2</v>
      </c>
      <c r="E8541">
        <v>1.89E-2</v>
      </c>
      <c r="F8541">
        <v>0</v>
      </c>
      <c r="G8541">
        <v>2.4899999999999999E-2</v>
      </c>
    </row>
    <row r="8542" spans="1:7" x14ac:dyDescent="0.25">
      <c r="A8542">
        <v>10149999</v>
      </c>
      <c r="B8542" s="1">
        <v>41330</v>
      </c>
      <c r="C8542">
        <v>2230</v>
      </c>
      <c r="D8542">
        <v>1.77E-2</v>
      </c>
      <c r="E8542">
        <v>1.8599999999999998E-2</v>
      </c>
      <c r="F8542">
        <v>0</v>
      </c>
      <c r="G8542">
        <v>2.5700000000000001E-2</v>
      </c>
    </row>
    <row r="8543" spans="1:7" x14ac:dyDescent="0.25">
      <c r="A8543">
        <v>10149999</v>
      </c>
      <c r="B8543" s="1">
        <v>41330</v>
      </c>
      <c r="C8543">
        <v>2300</v>
      </c>
      <c r="D8543">
        <v>1.26E-2</v>
      </c>
      <c r="E8543">
        <v>1.1299999999999999E-2</v>
      </c>
      <c r="F8543">
        <v>0</v>
      </c>
      <c r="G8543">
        <v>1.7000000000000001E-2</v>
      </c>
    </row>
    <row r="8544" spans="1:7" x14ac:dyDescent="0.25">
      <c r="A8544">
        <v>10149999</v>
      </c>
      <c r="B8544" s="1">
        <v>41330</v>
      </c>
      <c r="C8544">
        <v>2330</v>
      </c>
      <c r="D8544">
        <v>7.1000000000000004E-3</v>
      </c>
      <c r="E8544">
        <v>5.1999999999999998E-3</v>
      </c>
      <c r="F8544">
        <v>0</v>
      </c>
      <c r="G8544">
        <v>8.8000000000000005E-3</v>
      </c>
    </row>
    <row r="8545" spans="1:7" x14ac:dyDescent="0.25">
      <c r="A8545">
        <v>10149999</v>
      </c>
      <c r="B8545" s="1">
        <v>41330</v>
      </c>
      <c r="C8545">
        <v>2400</v>
      </c>
      <c r="D8545">
        <v>6.7000000000000002E-3</v>
      </c>
      <c r="E8545">
        <v>4.7000000000000002E-3</v>
      </c>
      <c r="F8545">
        <v>0</v>
      </c>
      <c r="G8545">
        <v>8.2000000000000007E-3</v>
      </c>
    </row>
    <row r="8546" spans="1:7" x14ac:dyDescent="0.25">
      <c r="A8546">
        <v>10149999</v>
      </c>
      <c r="B8546" s="1">
        <v>41331</v>
      </c>
      <c r="C8546">
        <v>30</v>
      </c>
      <c r="D8546">
        <v>7.9000000000000008E-3</v>
      </c>
      <c r="E8546">
        <v>6.3E-3</v>
      </c>
      <c r="F8546">
        <v>0</v>
      </c>
      <c r="G8546">
        <v>1.0200000000000001E-2</v>
      </c>
    </row>
    <row r="8547" spans="1:7" x14ac:dyDescent="0.25">
      <c r="A8547">
        <v>10149999</v>
      </c>
      <c r="B8547" s="1">
        <v>41331</v>
      </c>
      <c r="C8547">
        <v>100</v>
      </c>
      <c r="D8547">
        <v>8.0000000000000002E-3</v>
      </c>
      <c r="E8547">
        <v>6.3E-3</v>
      </c>
      <c r="F8547">
        <v>0</v>
      </c>
      <c r="G8547">
        <v>1.01E-2</v>
      </c>
    </row>
    <row r="8548" spans="1:7" x14ac:dyDescent="0.25">
      <c r="A8548">
        <v>10149999</v>
      </c>
      <c r="B8548" s="1">
        <v>41331</v>
      </c>
      <c r="C8548">
        <v>130</v>
      </c>
      <c r="D8548">
        <v>7.9000000000000008E-3</v>
      </c>
      <c r="E8548">
        <v>6.4000000000000003E-3</v>
      </c>
      <c r="F8548">
        <v>0</v>
      </c>
      <c r="G8548">
        <v>1.01E-2</v>
      </c>
    </row>
    <row r="8549" spans="1:7" x14ac:dyDescent="0.25">
      <c r="A8549">
        <v>10149999</v>
      </c>
      <c r="B8549" s="1">
        <v>41331</v>
      </c>
      <c r="C8549">
        <v>200</v>
      </c>
      <c r="D8549">
        <v>6.7999999999999996E-3</v>
      </c>
      <c r="E8549">
        <v>4.5999999999999999E-3</v>
      </c>
      <c r="F8549">
        <v>0</v>
      </c>
      <c r="G8549">
        <v>8.2000000000000007E-3</v>
      </c>
    </row>
    <row r="8550" spans="1:7" x14ac:dyDescent="0.25">
      <c r="A8550">
        <v>10149999</v>
      </c>
      <c r="B8550" s="1">
        <v>41331</v>
      </c>
      <c r="C8550">
        <v>230</v>
      </c>
      <c r="D8550">
        <v>7.3000000000000001E-3</v>
      </c>
      <c r="E8550">
        <v>5.4999999999999997E-3</v>
      </c>
      <c r="F8550">
        <v>0</v>
      </c>
      <c r="G8550">
        <v>9.1999999999999998E-3</v>
      </c>
    </row>
    <row r="8551" spans="1:7" x14ac:dyDescent="0.25">
      <c r="A8551">
        <v>10149999</v>
      </c>
      <c r="B8551" s="1">
        <v>41331</v>
      </c>
      <c r="C8551">
        <v>300</v>
      </c>
      <c r="D8551">
        <v>8.0000000000000002E-3</v>
      </c>
      <c r="E8551">
        <v>6.4000000000000003E-3</v>
      </c>
      <c r="F8551">
        <v>0</v>
      </c>
      <c r="G8551">
        <v>1.0200000000000001E-2</v>
      </c>
    </row>
    <row r="8552" spans="1:7" x14ac:dyDescent="0.25">
      <c r="A8552">
        <v>10149999</v>
      </c>
      <c r="B8552" s="1">
        <v>41331</v>
      </c>
      <c r="C8552">
        <v>330</v>
      </c>
      <c r="D8552">
        <v>8.0000000000000002E-3</v>
      </c>
      <c r="E8552">
        <v>6.4000000000000003E-3</v>
      </c>
      <c r="F8552">
        <v>0</v>
      </c>
      <c r="G8552">
        <v>1.03E-2</v>
      </c>
    </row>
    <row r="8553" spans="1:7" x14ac:dyDescent="0.25">
      <c r="A8553">
        <v>10149999</v>
      </c>
      <c r="B8553" s="1">
        <v>41331</v>
      </c>
      <c r="C8553">
        <v>400</v>
      </c>
      <c r="D8553">
        <v>7.4000000000000003E-3</v>
      </c>
      <c r="E8553">
        <v>5.7000000000000002E-3</v>
      </c>
      <c r="F8553">
        <v>0</v>
      </c>
      <c r="G8553">
        <v>9.2999999999999992E-3</v>
      </c>
    </row>
    <row r="8554" spans="1:7" x14ac:dyDescent="0.25">
      <c r="A8554">
        <v>10149999</v>
      </c>
      <c r="B8554" s="1">
        <v>41331</v>
      </c>
      <c r="C8554">
        <v>430</v>
      </c>
      <c r="D8554">
        <v>7.0000000000000001E-3</v>
      </c>
      <c r="E8554">
        <v>4.8999999999999998E-3</v>
      </c>
      <c r="F8554">
        <v>0</v>
      </c>
      <c r="G8554">
        <v>8.6E-3</v>
      </c>
    </row>
    <row r="8555" spans="1:7" x14ac:dyDescent="0.25">
      <c r="A8555">
        <v>10149999</v>
      </c>
      <c r="B8555" s="1">
        <v>41331</v>
      </c>
      <c r="C8555">
        <v>500</v>
      </c>
      <c r="D8555">
        <v>8.2000000000000007E-3</v>
      </c>
      <c r="E8555">
        <v>6.6E-3</v>
      </c>
      <c r="F8555">
        <v>0</v>
      </c>
      <c r="G8555">
        <v>1.04E-2</v>
      </c>
    </row>
    <row r="8556" spans="1:7" x14ac:dyDescent="0.25">
      <c r="A8556">
        <v>10149999</v>
      </c>
      <c r="B8556" s="1">
        <v>41331</v>
      </c>
      <c r="C8556">
        <v>530</v>
      </c>
      <c r="D8556">
        <v>8.0999999999999996E-3</v>
      </c>
      <c r="E8556">
        <v>6.4999999999999997E-3</v>
      </c>
      <c r="F8556">
        <v>0</v>
      </c>
      <c r="G8556">
        <v>1.0500000000000001E-2</v>
      </c>
    </row>
    <row r="8557" spans="1:7" x14ac:dyDescent="0.25">
      <c r="A8557">
        <v>10149999</v>
      </c>
      <c r="B8557" s="1">
        <v>41331</v>
      </c>
      <c r="C8557">
        <v>600</v>
      </c>
      <c r="D8557">
        <v>7.6E-3</v>
      </c>
      <c r="E8557">
        <v>6.0000000000000001E-3</v>
      </c>
      <c r="F8557">
        <v>0</v>
      </c>
      <c r="G8557">
        <v>9.7000000000000003E-3</v>
      </c>
    </row>
    <row r="8558" spans="1:7" x14ac:dyDescent="0.25">
      <c r="A8558">
        <v>10149999</v>
      </c>
      <c r="B8558" s="1">
        <v>41331</v>
      </c>
      <c r="C8558">
        <v>630</v>
      </c>
      <c r="D8558">
        <v>2.24E-2</v>
      </c>
      <c r="E8558">
        <v>2.92E-2</v>
      </c>
      <c r="F8558">
        <v>0</v>
      </c>
      <c r="G8558">
        <v>3.6799999999999999E-2</v>
      </c>
    </row>
    <row r="8559" spans="1:7" x14ac:dyDescent="0.25">
      <c r="A8559">
        <v>10149999</v>
      </c>
      <c r="B8559" s="1">
        <v>41331</v>
      </c>
      <c r="C8559">
        <v>700</v>
      </c>
      <c r="D8559">
        <v>3.0099999999999998E-2</v>
      </c>
      <c r="E8559">
        <v>3.8600000000000002E-2</v>
      </c>
      <c r="F8559">
        <v>0</v>
      </c>
      <c r="G8559">
        <v>4.9000000000000002E-2</v>
      </c>
    </row>
    <row r="8560" spans="1:7" x14ac:dyDescent="0.25">
      <c r="A8560">
        <v>10149999</v>
      </c>
      <c r="B8560" s="1">
        <v>41331</v>
      </c>
      <c r="C8560">
        <v>730</v>
      </c>
      <c r="D8560">
        <v>2.8299999999999999E-2</v>
      </c>
      <c r="E8560">
        <v>3.7199999999999997E-2</v>
      </c>
      <c r="F8560">
        <v>0</v>
      </c>
      <c r="G8560">
        <v>4.6800000000000001E-2</v>
      </c>
    </row>
    <row r="8561" spans="1:7" x14ac:dyDescent="0.25">
      <c r="A8561">
        <v>10149999</v>
      </c>
      <c r="B8561" s="1">
        <v>41331</v>
      </c>
      <c r="C8561">
        <v>800</v>
      </c>
      <c r="D8561">
        <v>2.7900000000000001E-2</v>
      </c>
      <c r="E8561">
        <v>3.4299999999999997E-2</v>
      </c>
      <c r="F8561">
        <v>0</v>
      </c>
      <c r="G8561">
        <v>4.4200000000000003E-2</v>
      </c>
    </row>
    <row r="8562" spans="1:7" x14ac:dyDescent="0.25">
      <c r="A8562">
        <v>10149999</v>
      </c>
      <c r="B8562" s="1">
        <v>41331</v>
      </c>
      <c r="C8562">
        <v>830</v>
      </c>
      <c r="D8562">
        <v>2.8000000000000001E-2</v>
      </c>
      <c r="E8562">
        <v>3.5200000000000002E-2</v>
      </c>
      <c r="F8562">
        <v>0</v>
      </c>
      <c r="G8562">
        <v>4.4999999999999998E-2</v>
      </c>
    </row>
    <row r="8563" spans="1:7" x14ac:dyDescent="0.25">
      <c r="A8563">
        <v>10149999</v>
      </c>
      <c r="B8563" s="1">
        <v>41331</v>
      </c>
      <c r="C8563">
        <v>900</v>
      </c>
      <c r="D8563">
        <v>3.4700000000000002E-2</v>
      </c>
      <c r="E8563">
        <v>2.92E-2</v>
      </c>
      <c r="F8563">
        <v>0</v>
      </c>
      <c r="G8563">
        <v>4.5699999999999998E-2</v>
      </c>
    </row>
    <row r="8564" spans="1:7" x14ac:dyDescent="0.25">
      <c r="A8564">
        <v>10149999</v>
      </c>
      <c r="B8564" s="1">
        <v>41331</v>
      </c>
      <c r="C8564">
        <v>930</v>
      </c>
      <c r="D8564">
        <v>0.115</v>
      </c>
      <c r="E8564">
        <v>5.11E-2</v>
      </c>
      <c r="F8564">
        <v>0</v>
      </c>
      <c r="G8564">
        <v>0.126</v>
      </c>
    </row>
    <row r="8565" spans="1:7" x14ac:dyDescent="0.25">
      <c r="A8565">
        <v>10149999</v>
      </c>
      <c r="B8565" s="1">
        <v>41331</v>
      </c>
      <c r="C8565">
        <v>1000</v>
      </c>
      <c r="D8565">
        <v>0.2321</v>
      </c>
      <c r="E8565">
        <v>9.8100000000000007E-2</v>
      </c>
      <c r="F8565">
        <v>0</v>
      </c>
      <c r="G8565">
        <v>0.252</v>
      </c>
    </row>
    <row r="8566" spans="1:7" x14ac:dyDescent="0.25">
      <c r="A8566">
        <v>10149999</v>
      </c>
      <c r="B8566" s="1">
        <v>41331</v>
      </c>
      <c r="C8566">
        <v>1030</v>
      </c>
      <c r="D8566">
        <v>0.25950000000000001</v>
      </c>
      <c r="E8566">
        <v>0.1101</v>
      </c>
      <c r="F8566">
        <v>0</v>
      </c>
      <c r="G8566">
        <v>0.28189999999999998</v>
      </c>
    </row>
    <row r="8567" spans="1:7" x14ac:dyDescent="0.25">
      <c r="A8567">
        <v>10149999</v>
      </c>
      <c r="B8567" s="1">
        <v>41331</v>
      </c>
      <c r="C8567">
        <v>1100</v>
      </c>
      <c r="D8567">
        <v>0.31759999999999999</v>
      </c>
      <c r="E8567">
        <v>0.1333</v>
      </c>
      <c r="F8567">
        <v>0</v>
      </c>
      <c r="G8567">
        <v>0.34449999999999997</v>
      </c>
    </row>
    <row r="8568" spans="1:7" x14ac:dyDescent="0.25">
      <c r="A8568">
        <v>10149999</v>
      </c>
      <c r="B8568" s="1">
        <v>41331</v>
      </c>
      <c r="C8568">
        <v>1130</v>
      </c>
      <c r="D8568">
        <v>0.35389999999999999</v>
      </c>
      <c r="E8568">
        <v>0.1547</v>
      </c>
      <c r="F8568">
        <v>0</v>
      </c>
      <c r="G8568">
        <v>0.38629999999999998</v>
      </c>
    </row>
    <row r="8569" spans="1:7" x14ac:dyDescent="0.25">
      <c r="A8569">
        <v>10149999</v>
      </c>
      <c r="B8569" s="1">
        <v>41331</v>
      </c>
      <c r="C8569">
        <v>1200</v>
      </c>
      <c r="D8569">
        <v>0.3533</v>
      </c>
      <c r="E8569">
        <v>0.1515</v>
      </c>
      <c r="F8569">
        <v>0</v>
      </c>
      <c r="G8569">
        <v>0.38440000000000002</v>
      </c>
    </row>
    <row r="8570" spans="1:7" x14ac:dyDescent="0.25">
      <c r="A8570">
        <v>10149999</v>
      </c>
      <c r="B8570" s="1">
        <v>41331</v>
      </c>
      <c r="C8570">
        <v>1230</v>
      </c>
      <c r="D8570">
        <v>0.37269999999999998</v>
      </c>
      <c r="E8570">
        <v>0.1618</v>
      </c>
      <c r="F8570">
        <v>0</v>
      </c>
      <c r="G8570">
        <v>0.40620000000000001</v>
      </c>
    </row>
    <row r="8571" spans="1:7" x14ac:dyDescent="0.25">
      <c r="A8571">
        <v>10149999</v>
      </c>
      <c r="B8571" s="1">
        <v>41331</v>
      </c>
      <c r="C8571">
        <v>1300</v>
      </c>
      <c r="D8571">
        <v>0.34889999999999999</v>
      </c>
      <c r="E8571">
        <v>0.16769999999999999</v>
      </c>
      <c r="F8571">
        <v>0</v>
      </c>
      <c r="G8571">
        <v>0.38719999999999999</v>
      </c>
    </row>
    <row r="8572" spans="1:7" x14ac:dyDescent="0.25">
      <c r="A8572">
        <v>10149999</v>
      </c>
      <c r="B8572" s="1">
        <v>41331</v>
      </c>
      <c r="C8572">
        <v>1330</v>
      </c>
      <c r="D8572">
        <v>0.34160000000000001</v>
      </c>
      <c r="E8572">
        <v>0.1726</v>
      </c>
      <c r="F8572">
        <v>0</v>
      </c>
      <c r="G8572">
        <v>0.38279999999999997</v>
      </c>
    </row>
    <row r="8573" spans="1:7" x14ac:dyDescent="0.25">
      <c r="A8573">
        <v>10149999</v>
      </c>
      <c r="B8573" s="1">
        <v>41331</v>
      </c>
      <c r="C8573">
        <v>1400</v>
      </c>
      <c r="D8573">
        <v>0.28239999999999998</v>
      </c>
      <c r="E8573">
        <v>0.14499999999999999</v>
      </c>
      <c r="F8573">
        <v>0</v>
      </c>
      <c r="G8573">
        <v>0.3175</v>
      </c>
    </row>
    <row r="8574" spans="1:7" x14ac:dyDescent="0.25">
      <c r="A8574">
        <v>10149999</v>
      </c>
      <c r="B8574" s="1">
        <v>41331</v>
      </c>
      <c r="C8574">
        <v>1430</v>
      </c>
      <c r="D8574">
        <v>0.29339999999999999</v>
      </c>
      <c r="E8574">
        <v>0.13869999999999999</v>
      </c>
      <c r="F8574">
        <v>0</v>
      </c>
      <c r="G8574">
        <v>0.3246</v>
      </c>
    </row>
    <row r="8575" spans="1:7" x14ac:dyDescent="0.25">
      <c r="A8575">
        <v>10149999</v>
      </c>
      <c r="B8575" s="1">
        <v>41331</v>
      </c>
      <c r="C8575">
        <v>1500</v>
      </c>
      <c r="D8575">
        <v>0.31219999999999998</v>
      </c>
      <c r="E8575">
        <v>0.15740000000000001</v>
      </c>
      <c r="F8575">
        <v>0</v>
      </c>
      <c r="G8575">
        <v>0.34960000000000002</v>
      </c>
    </row>
    <row r="8576" spans="1:7" x14ac:dyDescent="0.25">
      <c r="A8576">
        <v>10149999</v>
      </c>
      <c r="B8576" s="1">
        <v>41331</v>
      </c>
      <c r="C8576">
        <v>1530</v>
      </c>
      <c r="D8576">
        <v>0.30159999999999998</v>
      </c>
      <c r="E8576">
        <v>0.13650000000000001</v>
      </c>
      <c r="F8576">
        <v>0</v>
      </c>
      <c r="G8576">
        <v>0.33110000000000001</v>
      </c>
    </row>
    <row r="8577" spans="1:7" x14ac:dyDescent="0.25">
      <c r="A8577">
        <v>10149999</v>
      </c>
      <c r="B8577" s="1">
        <v>41331</v>
      </c>
      <c r="C8577">
        <v>1600</v>
      </c>
      <c r="D8577">
        <v>0.2964</v>
      </c>
      <c r="E8577">
        <v>0.13439999999999999</v>
      </c>
      <c r="F8577">
        <v>0</v>
      </c>
      <c r="G8577">
        <v>0.3256</v>
      </c>
    </row>
    <row r="8578" spans="1:7" x14ac:dyDescent="0.25">
      <c r="A8578">
        <v>10149999</v>
      </c>
      <c r="B8578" s="1">
        <v>41331</v>
      </c>
      <c r="C8578">
        <v>1630</v>
      </c>
      <c r="D8578">
        <v>0.28100000000000003</v>
      </c>
      <c r="E8578">
        <v>0.13139999999999999</v>
      </c>
      <c r="F8578">
        <v>0</v>
      </c>
      <c r="G8578">
        <v>0.31019999999999998</v>
      </c>
    </row>
    <row r="8579" spans="1:7" x14ac:dyDescent="0.25">
      <c r="A8579">
        <v>10149999</v>
      </c>
      <c r="B8579" s="1">
        <v>41331</v>
      </c>
      <c r="C8579">
        <v>1700</v>
      </c>
      <c r="D8579">
        <v>0.27500000000000002</v>
      </c>
      <c r="E8579">
        <v>0.1258</v>
      </c>
      <c r="F8579">
        <v>0</v>
      </c>
      <c r="G8579">
        <v>0.3024</v>
      </c>
    </row>
    <row r="8580" spans="1:7" x14ac:dyDescent="0.25">
      <c r="A8580">
        <v>10149999</v>
      </c>
      <c r="B8580" s="1">
        <v>41331</v>
      </c>
      <c r="C8580">
        <v>1730</v>
      </c>
      <c r="D8580">
        <v>0.25380000000000003</v>
      </c>
      <c r="E8580">
        <v>0.13189999999999999</v>
      </c>
      <c r="F8580">
        <v>0</v>
      </c>
      <c r="G8580">
        <v>0.28599999999999998</v>
      </c>
    </row>
    <row r="8581" spans="1:7" x14ac:dyDescent="0.25">
      <c r="A8581">
        <v>10149999</v>
      </c>
      <c r="B8581" s="1">
        <v>41331</v>
      </c>
      <c r="C8581">
        <v>1800</v>
      </c>
      <c r="D8581">
        <v>0.23960000000000001</v>
      </c>
      <c r="E8581">
        <v>0.1293</v>
      </c>
      <c r="F8581">
        <v>0</v>
      </c>
      <c r="G8581">
        <v>0.27229999999999999</v>
      </c>
    </row>
    <row r="8582" spans="1:7" x14ac:dyDescent="0.25">
      <c r="A8582">
        <v>10149999</v>
      </c>
      <c r="B8582" s="1">
        <v>41331</v>
      </c>
      <c r="C8582">
        <v>1830</v>
      </c>
      <c r="D8582">
        <v>0.14099999999999999</v>
      </c>
      <c r="E8582">
        <v>8.7800000000000003E-2</v>
      </c>
      <c r="F8582">
        <v>0</v>
      </c>
      <c r="G8582">
        <v>0.1663</v>
      </c>
    </row>
    <row r="8583" spans="1:7" x14ac:dyDescent="0.25">
      <c r="A8583">
        <v>10149999</v>
      </c>
      <c r="B8583" s="1">
        <v>41331</v>
      </c>
      <c r="C8583">
        <v>1900</v>
      </c>
      <c r="D8583">
        <v>8.1100000000000005E-2</v>
      </c>
      <c r="E8583">
        <v>5.3800000000000001E-2</v>
      </c>
      <c r="F8583">
        <v>0</v>
      </c>
      <c r="G8583">
        <v>9.7299999999999998E-2</v>
      </c>
    </row>
    <row r="8584" spans="1:7" x14ac:dyDescent="0.25">
      <c r="A8584">
        <v>10149999</v>
      </c>
      <c r="B8584" s="1">
        <v>41331</v>
      </c>
      <c r="C8584">
        <v>1930</v>
      </c>
      <c r="D8584">
        <v>3.3000000000000002E-2</v>
      </c>
      <c r="E8584">
        <v>2.6800000000000001E-2</v>
      </c>
      <c r="F8584">
        <v>0</v>
      </c>
      <c r="G8584">
        <v>4.2500000000000003E-2</v>
      </c>
    </row>
    <row r="8585" spans="1:7" x14ac:dyDescent="0.25">
      <c r="A8585">
        <v>10149999</v>
      </c>
      <c r="B8585" s="1">
        <v>41331</v>
      </c>
      <c r="C8585">
        <v>2000</v>
      </c>
      <c r="D8585">
        <v>2.4899999999999999E-2</v>
      </c>
      <c r="E8585">
        <v>2.52E-2</v>
      </c>
      <c r="F8585">
        <v>0</v>
      </c>
      <c r="G8585">
        <v>3.5499999999999997E-2</v>
      </c>
    </row>
    <row r="8586" spans="1:7" x14ac:dyDescent="0.25">
      <c r="A8586">
        <v>10149999</v>
      </c>
      <c r="B8586" s="1">
        <v>41331</v>
      </c>
      <c r="C8586">
        <v>2030</v>
      </c>
      <c r="D8586">
        <v>2.4799999999999999E-2</v>
      </c>
      <c r="E8586">
        <v>2.7199999999999998E-2</v>
      </c>
      <c r="F8586">
        <v>0</v>
      </c>
      <c r="G8586">
        <v>3.6799999999999999E-2</v>
      </c>
    </row>
    <row r="8587" spans="1:7" x14ac:dyDescent="0.25">
      <c r="A8587">
        <v>10149999</v>
      </c>
      <c r="B8587" s="1">
        <v>41331</v>
      </c>
      <c r="C8587">
        <v>2100</v>
      </c>
      <c r="D8587">
        <v>2.3699999999999999E-2</v>
      </c>
      <c r="E8587">
        <v>2.75E-2</v>
      </c>
      <c r="F8587">
        <v>0</v>
      </c>
      <c r="G8587">
        <v>3.6299999999999999E-2</v>
      </c>
    </row>
    <row r="8588" spans="1:7" x14ac:dyDescent="0.25">
      <c r="A8588">
        <v>10149999</v>
      </c>
      <c r="B8588" s="1">
        <v>41331</v>
      </c>
      <c r="C8588">
        <v>2130</v>
      </c>
      <c r="D8588">
        <v>2.58E-2</v>
      </c>
      <c r="E8588">
        <v>2.53E-2</v>
      </c>
      <c r="F8588">
        <v>0</v>
      </c>
      <c r="G8588">
        <v>3.6299999999999999E-2</v>
      </c>
    </row>
    <row r="8589" spans="1:7" x14ac:dyDescent="0.25">
      <c r="A8589">
        <v>10149999</v>
      </c>
      <c r="B8589" s="1">
        <v>41331</v>
      </c>
      <c r="C8589">
        <v>2200</v>
      </c>
      <c r="D8589">
        <v>1.7600000000000001E-2</v>
      </c>
      <c r="E8589">
        <v>1.8599999999999998E-2</v>
      </c>
      <c r="F8589">
        <v>0</v>
      </c>
      <c r="G8589">
        <v>2.5600000000000001E-2</v>
      </c>
    </row>
    <row r="8590" spans="1:7" x14ac:dyDescent="0.25">
      <c r="A8590">
        <v>10149999</v>
      </c>
      <c r="B8590" s="1">
        <v>41331</v>
      </c>
      <c r="C8590">
        <v>2230</v>
      </c>
      <c r="D8590">
        <v>1.77E-2</v>
      </c>
      <c r="E8590">
        <v>1.9199999999999998E-2</v>
      </c>
      <c r="F8590">
        <v>0</v>
      </c>
      <c r="G8590">
        <v>2.6100000000000002E-2</v>
      </c>
    </row>
    <row r="8591" spans="1:7" x14ac:dyDescent="0.25">
      <c r="A8591">
        <v>10149999</v>
      </c>
      <c r="B8591" s="1">
        <v>41331</v>
      </c>
      <c r="C8591">
        <v>2300</v>
      </c>
      <c r="D8591">
        <v>1.06E-2</v>
      </c>
      <c r="E8591">
        <v>9.1000000000000004E-3</v>
      </c>
      <c r="F8591">
        <v>0</v>
      </c>
      <c r="G8591">
        <v>1.4E-2</v>
      </c>
    </row>
    <row r="8592" spans="1:7" x14ac:dyDescent="0.25">
      <c r="A8592">
        <v>10149999</v>
      </c>
      <c r="B8592" s="1">
        <v>41331</v>
      </c>
      <c r="C8592">
        <v>2330</v>
      </c>
      <c r="D8592">
        <v>8.3000000000000001E-3</v>
      </c>
      <c r="E8592">
        <v>6.8999999999999999E-3</v>
      </c>
      <c r="F8592">
        <v>0</v>
      </c>
      <c r="G8592">
        <v>1.0800000000000001E-2</v>
      </c>
    </row>
    <row r="8593" spans="1:7" x14ac:dyDescent="0.25">
      <c r="A8593">
        <v>10149999</v>
      </c>
      <c r="B8593" s="1">
        <v>41331</v>
      </c>
      <c r="C8593">
        <v>2400</v>
      </c>
      <c r="D8593">
        <v>8.0999999999999996E-3</v>
      </c>
      <c r="E8593">
        <v>6.7999999999999996E-3</v>
      </c>
      <c r="F8593">
        <v>0</v>
      </c>
      <c r="G8593">
        <v>1.06E-2</v>
      </c>
    </row>
    <row r="8594" spans="1:7" x14ac:dyDescent="0.25">
      <c r="A8594">
        <v>10149999</v>
      </c>
      <c r="B8594" s="1">
        <v>41332</v>
      </c>
      <c r="C8594">
        <v>30</v>
      </c>
      <c r="D8594">
        <v>8.0000000000000002E-3</v>
      </c>
      <c r="E8594">
        <v>6.3E-3</v>
      </c>
      <c r="F8594">
        <v>0</v>
      </c>
      <c r="G8594">
        <v>1.0200000000000001E-2</v>
      </c>
    </row>
    <row r="8595" spans="1:7" x14ac:dyDescent="0.25">
      <c r="A8595">
        <v>10149999</v>
      </c>
      <c r="B8595" s="1">
        <v>41332</v>
      </c>
      <c r="C8595">
        <v>100</v>
      </c>
      <c r="D8595">
        <v>7.7999999999999996E-3</v>
      </c>
      <c r="E8595">
        <v>6.1999999999999998E-3</v>
      </c>
      <c r="F8595">
        <v>0</v>
      </c>
      <c r="G8595">
        <v>0.01</v>
      </c>
    </row>
    <row r="8596" spans="1:7" x14ac:dyDescent="0.25">
      <c r="A8596">
        <v>10149999</v>
      </c>
      <c r="B8596" s="1">
        <v>41332</v>
      </c>
      <c r="C8596">
        <v>130</v>
      </c>
      <c r="D8596">
        <v>7.9000000000000008E-3</v>
      </c>
      <c r="E8596">
        <v>6.3E-3</v>
      </c>
      <c r="F8596">
        <v>0</v>
      </c>
      <c r="G8596">
        <v>0.01</v>
      </c>
    </row>
    <row r="8597" spans="1:7" x14ac:dyDescent="0.25">
      <c r="A8597">
        <v>10149999</v>
      </c>
      <c r="B8597" s="1">
        <v>41332</v>
      </c>
      <c r="C8597">
        <v>200</v>
      </c>
      <c r="D8597">
        <v>7.9000000000000008E-3</v>
      </c>
      <c r="E8597">
        <v>6.1999999999999998E-3</v>
      </c>
      <c r="F8597">
        <v>0</v>
      </c>
      <c r="G8597">
        <v>1.01E-2</v>
      </c>
    </row>
    <row r="8598" spans="1:7" x14ac:dyDescent="0.25">
      <c r="A8598">
        <v>10149999</v>
      </c>
      <c r="B8598" s="1">
        <v>41332</v>
      </c>
      <c r="C8598">
        <v>230</v>
      </c>
      <c r="D8598">
        <v>7.9000000000000008E-3</v>
      </c>
      <c r="E8598">
        <v>6.4000000000000003E-3</v>
      </c>
      <c r="F8598">
        <v>0</v>
      </c>
      <c r="G8598">
        <v>1.01E-2</v>
      </c>
    </row>
    <row r="8599" spans="1:7" x14ac:dyDescent="0.25">
      <c r="A8599">
        <v>10149999</v>
      </c>
      <c r="B8599" s="1">
        <v>41332</v>
      </c>
      <c r="C8599">
        <v>300</v>
      </c>
      <c r="D8599">
        <v>7.9000000000000008E-3</v>
      </c>
      <c r="E8599">
        <v>6.4000000000000003E-3</v>
      </c>
      <c r="F8599">
        <v>0</v>
      </c>
      <c r="G8599">
        <v>1.0200000000000001E-2</v>
      </c>
    </row>
    <row r="8600" spans="1:7" x14ac:dyDescent="0.25">
      <c r="A8600">
        <v>10149999</v>
      </c>
      <c r="B8600" s="1">
        <v>41332</v>
      </c>
      <c r="C8600">
        <v>330</v>
      </c>
      <c r="D8600">
        <v>8.0000000000000002E-3</v>
      </c>
      <c r="E8600">
        <v>6.4000000000000003E-3</v>
      </c>
      <c r="F8600">
        <v>0</v>
      </c>
      <c r="G8600">
        <v>1.03E-2</v>
      </c>
    </row>
    <row r="8601" spans="1:7" x14ac:dyDescent="0.25">
      <c r="A8601">
        <v>10149999</v>
      </c>
      <c r="B8601" s="1">
        <v>41332</v>
      </c>
      <c r="C8601">
        <v>400</v>
      </c>
      <c r="D8601">
        <v>8.0999999999999996E-3</v>
      </c>
      <c r="E8601">
        <v>6.6E-3</v>
      </c>
      <c r="F8601">
        <v>0</v>
      </c>
      <c r="G8601">
        <v>1.04E-2</v>
      </c>
    </row>
    <row r="8602" spans="1:7" x14ac:dyDescent="0.25">
      <c r="A8602">
        <v>10149999</v>
      </c>
      <c r="B8602" s="1">
        <v>41332</v>
      </c>
      <c r="C8602">
        <v>430</v>
      </c>
      <c r="D8602">
        <v>8.0000000000000002E-3</v>
      </c>
      <c r="E8602">
        <v>6.4999999999999997E-3</v>
      </c>
      <c r="F8602">
        <v>0</v>
      </c>
      <c r="G8602">
        <v>1.03E-2</v>
      </c>
    </row>
    <row r="8603" spans="1:7" x14ac:dyDescent="0.25">
      <c r="A8603">
        <v>10149999</v>
      </c>
      <c r="B8603" s="1">
        <v>41332</v>
      </c>
      <c r="C8603">
        <v>500</v>
      </c>
      <c r="D8603">
        <v>8.0000000000000002E-3</v>
      </c>
      <c r="E8603">
        <v>6.4999999999999997E-3</v>
      </c>
      <c r="F8603">
        <v>0</v>
      </c>
      <c r="G8603">
        <v>1.04E-2</v>
      </c>
    </row>
    <row r="8604" spans="1:7" x14ac:dyDescent="0.25">
      <c r="A8604">
        <v>10149999</v>
      </c>
      <c r="B8604" s="1">
        <v>41332</v>
      </c>
      <c r="C8604">
        <v>530</v>
      </c>
      <c r="D8604">
        <v>7.9000000000000008E-3</v>
      </c>
      <c r="E8604">
        <v>6.4999999999999997E-3</v>
      </c>
      <c r="F8604">
        <v>0</v>
      </c>
      <c r="G8604">
        <v>1.0200000000000001E-2</v>
      </c>
    </row>
    <row r="8605" spans="1:7" x14ac:dyDescent="0.25">
      <c r="A8605">
        <v>10149999</v>
      </c>
      <c r="B8605" s="1">
        <v>41332</v>
      </c>
      <c r="C8605">
        <v>600</v>
      </c>
      <c r="D8605">
        <v>8.0000000000000002E-3</v>
      </c>
      <c r="E8605">
        <v>6.4999999999999997E-3</v>
      </c>
      <c r="F8605">
        <v>0</v>
      </c>
      <c r="G8605">
        <v>1.0200000000000001E-2</v>
      </c>
    </row>
    <row r="8606" spans="1:7" x14ac:dyDescent="0.25">
      <c r="A8606">
        <v>10149999</v>
      </c>
      <c r="B8606" s="1">
        <v>41332</v>
      </c>
      <c r="C8606">
        <v>630</v>
      </c>
      <c r="D8606">
        <v>1.04E-2</v>
      </c>
      <c r="E8606">
        <v>1.01E-2</v>
      </c>
      <c r="F8606">
        <v>0</v>
      </c>
      <c r="G8606">
        <v>1.46E-2</v>
      </c>
    </row>
    <row r="8607" spans="1:7" x14ac:dyDescent="0.25">
      <c r="A8607">
        <v>10149999</v>
      </c>
      <c r="B8607" s="1">
        <v>41332</v>
      </c>
      <c r="C8607">
        <v>700</v>
      </c>
      <c r="D8607">
        <v>2.4799999999999999E-2</v>
      </c>
      <c r="E8607">
        <v>3.5099999999999999E-2</v>
      </c>
      <c r="F8607">
        <v>0</v>
      </c>
      <c r="G8607">
        <v>4.2999999999999997E-2</v>
      </c>
    </row>
    <row r="8608" spans="1:7" x14ac:dyDescent="0.25">
      <c r="A8608">
        <v>10149999</v>
      </c>
      <c r="B8608" s="1">
        <v>41332</v>
      </c>
      <c r="C8608">
        <v>730</v>
      </c>
      <c r="D8608">
        <v>3.1800000000000002E-2</v>
      </c>
      <c r="E8608">
        <v>4.0399999999999998E-2</v>
      </c>
      <c r="F8608">
        <v>0</v>
      </c>
      <c r="G8608">
        <v>5.16E-2</v>
      </c>
    </row>
    <row r="8609" spans="1:7" x14ac:dyDescent="0.25">
      <c r="A8609">
        <v>10149999</v>
      </c>
      <c r="B8609" s="1">
        <v>41332</v>
      </c>
      <c r="C8609">
        <v>800</v>
      </c>
      <c r="D8609">
        <v>3.1899999999999998E-2</v>
      </c>
      <c r="E8609">
        <v>3.8699999999999998E-2</v>
      </c>
      <c r="F8609">
        <v>0</v>
      </c>
      <c r="G8609">
        <v>5.0099999999999999E-2</v>
      </c>
    </row>
    <row r="8610" spans="1:7" x14ac:dyDescent="0.25">
      <c r="A8610">
        <v>10149999</v>
      </c>
      <c r="B8610" s="1">
        <v>41332</v>
      </c>
      <c r="C8610">
        <v>830</v>
      </c>
      <c r="D8610">
        <v>2.98E-2</v>
      </c>
      <c r="E8610">
        <v>3.5299999999999998E-2</v>
      </c>
      <c r="F8610">
        <v>0</v>
      </c>
      <c r="G8610">
        <v>4.6300000000000001E-2</v>
      </c>
    </row>
    <row r="8611" spans="1:7" x14ac:dyDescent="0.25">
      <c r="A8611">
        <v>10149999</v>
      </c>
      <c r="B8611" s="1">
        <v>41332</v>
      </c>
      <c r="C8611">
        <v>900</v>
      </c>
      <c r="D8611">
        <v>2.9499999999999998E-2</v>
      </c>
      <c r="E8611">
        <v>2.9499999999999998E-2</v>
      </c>
      <c r="F8611">
        <v>0</v>
      </c>
      <c r="G8611">
        <v>4.1700000000000001E-2</v>
      </c>
    </row>
    <row r="8612" spans="1:7" x14ac:dyDescent="0.25">
      <c r="A8612">
        <v>10149999</v>
      </c>
      <c r="B8612" s="1">
        <v>41332</v>
      </c>
      <c r="C8612">
        <v>930</v>
      </c>
      <c r="D8612">
        <v>5.5100000000000003E-2</v>
      </c>
      <c r="E8612">
        <v>3.6700000000000003E-2</v>
      </c>
      <c r="F8612">
        <v>0</v>
      </c>
      <c r="G8612">
        <v>6.6299999999999998E-2</v>
      </c>
    </row>
    <row r="8613" spans="1:7" x14ac:dyDescent="0.25">
      <c r="A8613">
        <v>10149999</v>
      </c>
      <c r="B8613" s="1">
        <v>41332</v>
      </c>
      <c r="C8613">
        <v>1000</v>
      </c>
      <c r="D8613">
        <v>0.14419999999999999</v>
      </c>
      <c r="E8613">
        <v>8.4400000000000003E-2</v>
      </c>
      <c r="F8613">
        <v>0</v>
      </c>
      <c r="G8613">
        <v>0.1671</v>
      </c>
    </row>
    <row r="8614" spans="1:7" x14ac:dyDescent="0.25">
      <c r="A8614">
        <v>10149999</v>
      </c>
      <c r="B8614" s="1">
        <v>41332</v>
      </c>
      <c r="C8614">
        <v>1030</v>
      </c>
      <c r="D8614">
        <v>0.1714</v>
      </c>
      <c r="E8614">
        <v>9.5500000000000002E-2</v>
      </c>
      <c r="F8614">
        <v>0</v>
      </c>
      <c r="G8614">
        <v>0.19620000000000001</v>
      </c>
    </row>
    <row r="8615" spans="1:7" x14ac:dyDescent="0.25">
      <c r="A8615">
        <v>10149999</v>
      </c>
      <c r="B8615" s="1">
        <v>41332</v>
      </c>
      <c r="C8615">
        <v>1100</v>
      </c>
      <c r="D8615">
        <v>0.20569999999999999</v>
      </c>
      <c r="E8615">
        <v>0.1074</v>
      </c>
      <c r="F8615">
        <v>0</v>
      </c>
      <c r="G8615">
        <v>0.23219999999999999</v>
      </c>
    </row>
    <row r="8616" spans="1:7" x14ac:dyDescent="0.25">
      <c r="A8616">
        <v>10149999</v>
      </c>
      <c r="B8616" s="1">
        <v>41332</v>
      </c>
      <c r="C8616">
        <v>1130</v>
      </c>
      <c r="D8616">
        <v>0.2397</v>
      </c>
      <c r="E8616">
        <v>0.1328</v>
      </c>
      <c r="F8616">
        <v>0</v>
      </c>
      <c r="G8616">
        <v>0.27400000000000002</v>
      </c>
    </row>
    <row r="8617" spans="1:7" x14ac:dyDescent="0.25">
      <c r="A8617">
        <v>10149999</v>
      </c>
      <c r="B8617" s="1">
        <v>41332</v>
      </c>
      <c r="C8617">
        <v>1200</v>
      </c>
      <c r="D8617">
        <v>0.23699999999999999</v>
      </c>
      <c r="E8617">
        <v>0.1331</v>
      </c>
      <c r="F8617">
        <v>0</v>
      </c>
      <c r="G8617">
        <v>0.27189999999999998</v>
      </c>
    </row>
    <row r="8618" spans="1:7" x14ac:dyDescent="0.25">
      <c r="A8618">
        <v>10149999</v>
      </c>
      <c r="B8618" s="1">
        <v>41332</v>
      </c>
      <c r="C8618">
        <v>1230</v>
      </c>
      <c r="D8618">
        <v>0.26429999999999998</v>
      </c>
      <c r="E8618">
        <v>0.14849999999999999</v>
      </c>
      <c r="F8618">
        <v>0</v>
      </c>
      <c r="G8618">
        <v>0.30320000000000003</v>
      </c>
    </row>
    <row r="8619" spans="1:7" x14ac:dyDescent="0.25">
      <c r="A8619">
        <v>10149999</v>
      </c>
      <c r="B8619" s="1">
        <v>41332</v>
      </c>
      <c r="C8619">
        <v>1300</v>
      </c>
      <c r="D8619">
        <v>0.2505</v>
      </c>
      <c r="E8619">
        <v>0.1421</v>
      </c>
      <c r="F8619">
        <v>0</v>
      </c>
      <c r="G8619">
        <v>0.28799999999999998</v>
      </c>
    </row>
    <row r="8620" spans="1:7" x14ac:dyDescent="0.25">
      <c r="A8620">
        <v>10149999</v>
      </c>
      <c r="B8620" s="1">
        <v>41332</v>
      </c>
      <c r="C8620">
        <v>1330</v>
      </c>
      <c r="D8620">
        <v>0.27039999999999997</v>
      </c>
      <c r="E8620">
        <v>0.16039999999999999</v>
      </c>
      <c r="F8620">
        <v>0</v>
      </c>
      <c r="G8620">
        <v>0.31430000000000002</v>
      </c>
    </row>
    <row r="8621" spans="1:7" x14ac:dyDescent="0.25">
      <c r="A8621">
        <v>10149999</v>
      </c>
      <c r="B8621" s="1">
        <v>41332</v>
      </c>
      <c r="C8621">
        <v>1400</v>
      </c>
      <c r="D8621">
        <v>0.2797</v>
      </c>
      <c r="E8621">
        <v>0.16300000000000001</v>
      </c>
      <c r="F8621">
        <v>0</v>
      </c>
      <c r="G8621">
        <v>0.32379999999999998</v>
      </c>
    </row>
    <row r="8622" spans="1:7" x14ac:dyDescent="0.25">
      <c r="A8622">
        <v>10149999</v>
      </c>
      <c r="B8622" s="1">
        <v>41332</v>
      </c>
      <c r="C8622">
        <v>1430</v>
      </c>
      <c r="D8622">
        <v>0.2273</v>
      </c>
      <c r="E8622">
        <v>0.12529999999999999</v>
      </c>
      <c r="F8622">
        <v>0</v>
      </c>
      <c r="G8622">
        <v>0.2596</v>
      </c>
    </row>
    <row r="8623" spans="1:7" x14ac:dyDescent="0.25">
      <c r="A8623">
        <v>10149999</v>
      </c>
      <c r="B8623" s="1">
        <v>41332</v>
      </c>
      <c r="C8623">
        <v>1500</v>
      </c>
      <c r="D8623">
        <v>0.24690000000000001</v>
      </c>
      <c r="E8623">
        <v>0.12529999999999999</v>
      </c>
      <c r="F8623">
        <v>0</v>
      </c>
      <c r="G8623">
        <v>0.27700000000000002</v>
      </c>
    </row>
    <row r="8624" spans="1:7" x14ac:dyDescent="0.25">
      <c r="A8624">
        <v>10149999</v>
      </c>
      <c r="B8624" s="1">
        <v>41332</v>
      </c>
      <c r="C8624">
        <v>1530</v>
      </c>
      <c r="D8624">
        <v>0.22009999999999999</v>
      </c>
      <c r="E8624">
        <v>0.1173</v>
      </c>
      <c r="F8624">
        <v>0</v>
      </c>
      <c r="G8624">
        <v>0.24929999999999999</v>
      </c>
    </row>
    <row r="8625" spans="1:7" x14ac:dyDescent="0.25">
      <c r="A8625">
        <v>10149999</v>
      </c>
      <c r="B8625" s="1">
        <v>41332</v>
      </c>
      <c r="C8625">
        <v>1600</v>
      </c>
      <c r="D8625">
        <v>0.21709999999999999</v>
      </c>
      <c r="E8625">
        <v>0.11210000000000001</v>
      </c>
      <c r="F8625">
        <v>0</v>
      </c>
      <c r="G8625">
        <v>0.24440000000000001</v>
      </c>
    </row>
    <row r="8626" spans="1:7" x14ac:dyDescent="0.25">
      <c r="A8626">
        <v>10149999</v>
      </c>
      <c r="B8626" s="1">
        <v>41332</v>
      </c>
      <c r="C8626">
        <v>1630</v>
      </c>
      <c r="D8626">
        <v>0.2102</v>
      </c>
      <c r="E8626">
        <v>0.11020000000000001</v>
      </c>
      <c r="F8626">
        <v>0</v>
      </c>
      <c r="G8626">
        <v>0.2374</v>
      </c>
    </row>
    <row r="8627" spans="1:7" x14ac:dyDescent="0.25">
      <c r="A8627">
        <v>10149999</v>
      </c>
      <c r="B8627" s="1">
        <v>41332</v>
      </c>
      <c r="C8627">
        <v>1700</v>
      </c>
      <c r="D8627">
        <v>0.2268</v>
      </c>
      <c r="E8627">
        <v>0.1283</v>
      </c>
      <c r="F8627">
        <v>0</v>
      </c>
      <c r="G8627">
        <v>0.26050000000000001</v>
      </c>
    </row>
    <row r="8628" spans="1:7" x14ac:dyDescent="0.25">
      <c r="A8628">
        <v>10149999</v>
      </c>
      <c r="B8628" s="1">
        <v>41332</v>
      </c>
      <c r="C8628">
        <v>1730</v>
      </c>
      <c r="D8628">
        <v>0.20710000000000001</v>
      </c>
      <c r="E8628">
        <v>0.12180000000000001</v>
      </c>
      <c r="F8628">
        <v>0</v>
      </c>
      <c r="G8628">
        <v>0.2404</v>
      </c>
    </row>
    <row r="8629" spans="1:7" x14ac:dyDescent="0.25">
      <c r="A8629">
        <v>10149999</v>
      </c>
      <c r="B8629" s="1">
        <v>41332</v>
      </c>
      <c r="C8629">
        <v>1800</v>
      </c>
      <c r="D8629">
        <v>0.1905</v>
      </c>
      <c r="E8629">
        <v>0.114</v>
      </c>
      <c r="F8629">
        <v>0</v>
      </c>
      <c r="G8629">
        <v>0.222</v>
      </c>
    </row>
    <row r="8630" spans="1:7" x14ac:dyDescent="0.25">
      <c r="A8630">
        <v>10149999</v>
      </c>
      <c r="B8630" s="1">
        <v>41332</v>
      </c>
      <c r="C8630">
        <v>1830</v>
      </c>
      <c r="D8630">
        <v>0.1105</v>
      </c>
      <c r="E8630">
        <v>7.3700000000000002E-2</v>
      </c>
      <c r="F8630">
        <v>0</v>
      </c>
      <c r="G8630">
        <v>0.13289999999999999</v>
      </c>
    </row>
    <row r="8631" spans="1:7" x14ac:dyDescent="0.25">
      <c r="A8631">
        <v>10149999</v>
      </c>
      <c r="B8631" s="1">
        <v>41332</v>
      </c>
      <c r="C8631">
        <v>1900</v>
      </c>
      <c r="D8631">
        <v>8.1699999999999995E-2</v>
      </c>
      <c r="E8631">
        <v>5.8599999999999999E-2</v>
      </c>
      <c r="F8631">
        <v>0</v>
      </c>
      <c r="G8631">
        <v>0.10050000000000001</v>
      </c>
    </row>
    <row r="8632" spans="1:7" x14ac:dyDescent="0.25">
      <c r="A8632">
        <v>10149999</v>
      </c>
      <c r="B8632" s="1">
        <v>41332</v>
      </c>
      <c r="C8632">
        <v>1930</v>
      </c>
      <c r="D8632">
        <v>7.3999999999999996E-2</v>
      </c>
      <c r="E8632">
        <v>5.7200000000000001E-2</v>
      </c>
      <c r="F8632">
        <v>0</v>
      </c>
      <c r="G8632">
        <v>9.3600000000000003E-2</v>
      </c>
    </row>
    <row r="8633" spans="1:7" x14ac:dyDescent="0.25">
      <c r="A8633">
        <v>10149999</v>
      </c>
      <c r="B8633" s="1">
        <v>41332</v>
      </c>
      <c r="C8633">
        <v>2000</v>
      </c>
      <c r="D8633">
        <v>3.9899999999999998E-2</v>
      </c>
      <c r="E8633">
        <v>3.32E-2</v>
      </c>
      <c r="F8633">
        <v>0</v>
      </c>
      <c r="G8633">
        <v>5.1900000000000002E-2</v>
      </c>
    </row>
    <row r="8634" spans="1:7" x14ac:dyDescent="0.25">
      <c r="A8634">
        <v>10149999</v>
      </c>
      <c r="B8634" s="1">
        <v>41332</v>
      </c>
      <c r="C8634">
        <v>2030</v>
      </c>
      <c r="D8634">
        <v>1.6199999999999999E-2</v>
      </c>
      <c r="E8634">
        <v>1.6400000000000001E-2</v>
      </c>
      <c r="F8634">
        <v>0</v>
      </c>
      <c r="G8634">
        <v>2.3099999999999999E-2</v>
      </c>
    </row>
    <row r="8635" spans="1:7" x14ac:dyDescent="0.25">
      <c r="A8635">
        <v>10149999</v>
      </c>
      <c r="B8635" s="1">
        <v>41332</v>
      </c>
      <c r="C8635">
        <v>2100</v>
      </c>
      <c r="D8635">
        <v>1.49E-2</v>
      </c>
      <c r="E8635">
        <v>1.6899999999999998E-2</v>
      </c>
      <c r="F8635">
        <v>0</v>
      </c>
      <c r="G8635">
        <v>2.2499999999999999E-2</v>
      </c>
    </row>
    <row r="8636" spans="1:7" x14ac:dyDescent="0.25">
      <c r="A8636">
        <v>10149999</v>
      </c>
      <c r="B8636" s="1">
        <v>41332</v>
      </c>
      <c r="C8636">
        <v>2130</v>
      </c>
      <c r="D8636">
        <v>1.3899999999999999E-2</v>
      </c>
      <c r="E8636">
        <v>1.52E-2</v>
      </c>
      <c r="F8636">
        <v>0</v>
      </c>
      <c r="G8636">
        <v>2.06E-2</v>
      </c>
    </row>
    <row r="8637" spans="1:7" x14ac:dyDescent="0.25">
      <c r="A8637">
        <v>10149999</v>
      </c>
      <c r="B8637" s="1">
        <v>41332</v>
      </c>
      <c r="C8637">
        <v>2200</v>
      </c>
      <c r="D8637">
        <v>1.5299999999999999E-2</v>
      </c>
      <c r="E8637">
        <v>1.5100000000000001E-2</v>
      </c>
      <c r="F8637">
        <v>0</v>
      </c>
      <c r="G8637">
        <v>2.1499999999999998E-2</v>
      </c>
    </row>
    <row r="8638" spans="1:7" x14ac:dyDescent="0.25">
      <c r="A8638">
        <v>10149999</v>
      </c>
      <c r="B8638" s="1">
        <v>41332</v>
      </c>
      <c r="C8638">
        <v>2230</v>
      </c>
      <c r="D8638">
        <v>1.43E-2</v>
      </c>
      <c r="E8638">
        <v>1.4500000000000001E-2</v>
      </c>
      <c r="F8638">
        <v>0</v>
      </c>
      <c r="G8638">
        <v>2.0400000000000001E-2</v>
      </c>
    </row>
    <row r="8639" spans="1:7" x14ac:dyDescent="0.25">
      <c r="A8639">
        <v>10149999</v>
      </c>
      <c r="B8639" s="1">
        <v>41332</v>
      </c>
      <c r="C8639">
        <v>2300</v>
      </c>
      <c r="D8639">
        <v>1.0500000000000001E-2</v>
      </c>
      <c r="E8639">
        <v>9.4999999999999998E-3</v>
      </c>
      <c r="F8639">
        <v>0</v>
      </c>
      <c r="G8639">
        <v>1.4200000000000001E-2</v>
      </c>
    </row>
    <row r="8640" spans="1:7" x14ac:dyDescent="0.25">
      <c r="A8640">
        <v>10149999</v>
      </c>
      <c r="B8640" s="1">
        <v>41332</v>
      </c>
      <c r="C8640">
        <v>2330</v>
      </c>
      <c r="D8640">
        <v>7.9000000000000008E-3</v>
      </c>
      <c r="E8640">
        <v>6.8999999999999999E-3</v>
      </c>
      <c r="F8640">
        <v>0</v>
      </c>
      <c r="G8640">
        <v>1.0500000000000001E-2</v>
      </c>
    </row>
    <row r="8641" spans="1:7" x14ac:dyDescent="0.25">
      <c r="A8641">
        <v>10149999</v>
      </c>
      <c r="B8641" s="1">
        <v>41332</v>
      </c>
      <c r="C8641">
        <v>2400</v>
      </c>
      <c r="D8641">
        <v>8.2000000000000007E-3</v>
      </c>
      <c r="E8641">
        <v>7.4999999999999997E-3</v>
      </c>
      <c r="F8641">
        <v>0</v>
      </c>
      <c r="G8641">
        <v>1.0999999999999999E-2</v>
      </c>
    </row>
    <row r="8642" spans="1:7" x14ac:dyDescent="0.25">
      <c r="A8642">
        <v>10149999</v>
      </c>
      <c r="B8642" s="1">
        <v>41333</v>
      </c>
      <c r="C8642">
        <v>30</v>
      </c>
      <c r="D8642">
        <v>8.2000000000000007E-3</v>
      </c>
      <c r="E8642">
        <v>7.4999999999999997E-3</v>
      </c>
      <c r="F8642">
        <v>0</v>
      </c>
      <c r="G8642">
        <v>1.1299999999999999E-2</v>
      </c>
    </row>
    <row r="8643" spans="1:7" x14ac:dyDescent="0.25">
      <c r="A8643">
        <v>10149999</v>
      </c>
      <c r="B8643" s="1">
        <v>41333</v>
      </c>
      <c r="C8643">
        <v>100</v>
      </c>
      <c r="D8643">
        <v>8.3999999999999995E-3</v>
      </c>
      <c r="E8643">
        <v>7.7000000000000002E-3</v>
      </c>
      <c r="F8643">
        <v>0</v>
      </c>
      <c r="G8643">
        <v>1.1299999999999999E-2</v>
      </c>
    </row>
    <row r="8644" spans="1:7" x14ac:dyDescent="0.25">
      <c r="A8644">
        <v>10149999</v>
      </c>
      <c r="B8644" s="1">
        <v>41333</v>
      </c>
      <c r="C8644">
        <v>130</v>
      </c>
      <c r="D8644">
        <v>8.3999999999999995E-3</v>
      </c>
      <c r="E8644">
        <v>7.7000000000000002E-3</v>
      </c>
      <c r="F8644">
        <v>0</v>
      </c>
      <c r="G8644">
        <v>1.14E-2</v>
      </c>
    </row>
    <row r="8645" spans="1:7" x14ac:dyDescent="0.25">
      <c r="A8645">
        <v>10149999</v>
      </c>
      <c r="B8645" s="1">
        <v>41333</v>
      </c>
      <c r="C8645">
        <v>200</v>
      </c>
      <c r="D8645">
        <v>8.3999999999999995E-3</v>
      </c>
      <c r="E8645">
        <v>7.7000000000000002E-3</v>
      </c>
      <c r="F8645">
        <v>0</v>
      </c>
      <c r="G8645">
        <v>1.14E-2</v>
      </c>
    </row>
    <row r="8646" spans="1:7" x14ac:dyDescent="0.25">
      <c r="A8646">
        <v>10149999</v>
      </c>
      <c r="B8646" s="1">
        <v>41333</v>
      </c>
      <c r="C8646">
        <v>230</v>
      </c>
      <c r="D8646">
        <v>8.5000000000000006E-3</v>
      </c>
      <c r="E8646">
        <v>7.7999999999999996E-3</v>
      </c>
      <c r="F8646">
        <v>0</v>
      </c>
      <c r="G8646">
        <v>1.1599999999999999E-2</v>
      </c>
    </row>
    <row r="8647" spans="1:7" x14ac:dyDescent="0.25">
      <c r="A8647">
        <v>10149999</v>
      </c>
      <c r="B8647" s="1">
        <v>41333</v>
      </c>
      <c r="C8647">
        <v>300</v>
      </c>
      <c r="D8647">
        <v>8.6E-3</v>
      </c>
      <c r="E8647">
        <v>7.9000000000000008E-3</v>
      </c>
      <c r="F8647">
        <v>0</v>
      </c>
      <c r="G8647">
        <v>1.1599999999999999E-2</v>
      </c>
    </row>
    <row r="8648" spans="1:7" x14ac:dyDescent="0.25">
      <c r="A8648">
        <v>10149999</v>
      </c>
      <c r="B8648" s="1">
        <v>41333</v>
      </c>
      <c r="C8648">
        <v>330</v>
      </c>
      <c r="D8648">
        <v>8.2000000000000007E-3</v>
      </c>
      <c r="E8648">
        <v>7.4000000000000003E-3</v>
      </c>
      <c r="F8648">
        <v>0</v>
      </c>
      <c r="G8648">
        <v>1.0999999999999999E-2</v>
      </c>
    </row>
    <row r="8649" spans="1:7" x14ac:dyDescent="0.25">
      <c r="A8649">
        <v>10149999</v>
      </c>
      <c r="B8649" s="1">
        <v>41333</v>
      </c>
      <c r="C8649">
        <v>400</v>
      </c>
      <c r="D8649">
        <v>8.2000000000000007E-3</v>
      </c>
      <c r="E8649">
        <v>7.6E-3</v>
      </c>
      <c r="F8649">
        <v>0</v>
      </c>
      <c r="G8649">
        <v>1.12E-2</v>
      </c>
    </row>
    <row r="8650" spans="1:7" x14ac:dyDescent="0.25">
      <c r="A8650">
        <v>10149999</v>
      </c>
      <c r="B8650" s="1">
        <v>41333</v>
      </c>
      <c r="C8650">
        <v>430</v>
      </c>
      <c r="D8650">
        <v>8.3000000000000001E-3</v>
      </c>
      <c r="E8650">
        <v>7.4999999999999997E-3</v>
      </c>
      <c r="F8650">
        <v>0</v>
      </c>
      <c r="G8650">
        <v>1.12E-2</v>
      </c>
    </row>
    <row r="8651" spans="1:7" x14ac:dyDescent="0.25">
      <c r="A8651">
        <v>10149999</v>
      </c>
      <c r="B8651" s="1">
        <v>41333</v>
      </c>
      <c r="C8651">
        <v>500</v>
      </c>
      <c r="D8651">
        <v>8.5000000000000006E-3</v>
      </c>
      <c r="E8651">
        <v>7.7000000000000002E-3</v>
      </c>
      <c r="F8651">
        <v>0</v>
      </c>
      <c r="G8651">
        <v>1.15E-2</v>
      </c>
    </row>
    <row r="8652" spans="1:7" x14ac:dyDescent="0.25">
      <c r="A8652">
        <v>10149999</v>
      </c>
      <c r="B8652" s="1">
        <v>41333</v>
      </c>
      <c r="C8652">
        <v>530</v>
      </c>
      <c r="D8652">
        <v>8.3000000000000001E-3</v>
      </c>
      <c r="E8652">
        <v>7.4999999999999997E-3</v>
      </c>
      <c r="F8652">
        <v>0</v>
      </c>
      <c r="G8652">
        <v>1.11E-2</v>
      </c>
    </row>
    <row r="8653" spans="1:7" x14ac:dyDescent="0.25">
      <c r="A8653">
        <v>10149999</v>
      </c>
      <c r="B8653" s="1">
        <v>41333</v>
      </c>
      <c r="C8653">
        <v>600</v>
      </c>
      <c r="D8653">
        <v>8.5000000000000006E-3</v>
      </c>
      <c r="E8653">
        <v>7.9000000000000008E-3</v>
      </c>
      <c r="F8653">
        <v>0</v>
      </c>
      <c r="G8653">
        <v>1.17E-2</v>
      </c>
    </row>
    <row r="8654" spans="1:7" x14ac:dyDescent="0.25">
      <c r="A8654">
        <v>10149999</v>
      </c>
      <c r="B8654" s="1">
        <v>41333</v>
      </c>
      <c r="C8654">
        <v>630</v>
      </c>
      <c r="D8654">
        <v>0.02</v>
      </c>
      <c r="E8654">
        <v>2.64E-2</v>
      </c>
      <c r="F8654">
        <v>0</v>
      </c>
      <c r="G8654">
        <v>3.3099999999999997E-2</v>
      </c>
    </row>
    <row r="8655" spans="1:7" x14ac:dyDescent="0.25">
      <c r="A8655">
        <v>10149999</v>
      </c>
      <c r="B8655" s="1">
        <v>41333</v>
      </c>
      <c r="C8655">
        <v>700</v>
      </c>
      <c r="D8655">
        <v>2.7199999999999998E-2</v>
      </c>
      <c r="E8655">
        <v>3.7100000000000001E-2</v>
      </c>
      <c r="F8655">
        <v>0</v>
      </c>
      <c r="G8655">
        <v>4.6100000000000002E-2</v>
      </c>
    </row>
    <row r="8656" spans="1:7" x14ac:dyDescent="0.25">
      <c r="A8656">
        <v>10149999</v>
      </c>
      <c r="B8656" s="1">
        <v>41333</v>
      </c>
      <c r="C8656">
        <v>730</v>
      </c>
      <c r="D8656">
        <v>2.9499999999999998E-2</v>
      </c>
      <c r="E8656">
        <v>4.1700000000000001E-2</v>
      </c>
      <c r="F8656">
        <v>0</v>
      </c>
      <c r="G8656">
        <v>5.11E-2</v>
      </c>
    </row>
    <row r="8657" spans="1:7" x14ac:dyDescent="0.25">
      <c r="A8657">
        <v>10149999</v>
      </c>
      <c r="B8657" s="1">
        <v>41333</v>
      </c>
      <c r="C8657">
        <v>800</v>
      </c>
      <c r="D8657">
        <v>3.3000000000000002E-2</v>
      </c>
      <c r="E8657">
        <v>3.56E-2</v>
      </c>
      <c r="F8657">
        <v>0</v>
      </c>
      <c r="G8657">
        <v>4.87E-2</v>
      </c>
    </row>
    <row r="8658" spans="1:7" x14ac:dyDescent="0.25">
      <c r="A8658">
        <v>10149999</v>
      </c>
      <c r="B8658" s="1">
        <v>41333</v>
      </c>
      <c r="C8658">
        <v>830</v>
      </c>
      <c r="D8658">
        <v>4.7600000000000003E-2</v>
      </c>
      <c r="E8658">
        <v>5.33E-2</v>
      </c>
      <c r="F8658">
        <v>0</v>
      </c>
      <c r="G8658">
        <v>7.1400000000000005E-2</v>
      </c>
    </row>
    <row r="8659" spans="1:7" x14ac:dyDescent="0.25">
      <c r="A8659">
        <v>10149999</v>
      </c>
      <c r="B8659" s="1">
        <v>41333</v>
      </c>
      <c r="C8659">
        <v>900</v>
      </c>
      <c r="D8659">
        <v>6.3700000000000007E-2</v>
      </c>
      <c r="E8659">
        <v>5.2299999999999999E-2</v>
      </c>
      <c r="F8659">
        <v>0</v>
      </c>
      <c r="G8659">
        <v>8.2600000000000007E-2</v>
      </c>
    </row>
    <row r="8660" spans="1:7" x14ac:dyDescent="0.25">
      <c r="A8660">
        <v>10149999</v>
      </c>
      <c r="B8660" s="1">
        <v>41333</v>
      </c>
      <c r="C8660">
        <v>930</v>
      </c>
      <c r="D8660">
        <v>7.5999999999999998E-2</v>
      </c>
      <c r="E8660">
        <v>4.4400000000000002E-2</v>
      </c>
      <c r="F8660">
        <v>0</v>
      </c>
      <c r="G8660">
        <v>8.8300000000000003E-2</v>
      </c>
    </row>
    <row r="8661" spans="1:7" x14ac:dyDescent="0.25">
      <c r="A8661">
        <v>10149999</v>
      </c>
      <c r="B8661" s="1">
        <v>41333</v>
      </c>
      <c r="C8661">
        <v>1000</v>
      </c>
      <c r="D8661">
        <v>0.22670000000000001</v>
      </c>
      <c r="E8661">
        <v>0.1195</v>
      </c>
      <c r="F8661">
        <v>0</v>
      </c>
      <c r="G8661">
        <v>0.25640000000000002</v>
      </c>
    </row>
    <row r="8662" spans="1:7" x14ac:dyDescent="0.25">
      <c r="A8662">
        <v>10149999</v>
      </c>
      <c r="B8662" s="1">
        <v>41333</v>
      </c>
      <c r="C8662">
        <v>1030</v>
      </c>
      <c r="D8662">
        <v>0.218</v>
      </c>
      <c r="E8662">
        <v>0.1154</v>
      </c>
      <c r="F8662">
        <v>0</v>
      </c>
      <c r="G8662">
        <v>0.2467</v>
      </c>
    </row>
    <row r="8663" spans="1:7" x14ac:dyDescent="0.25">
      <c r="A8663">
        <v>10149999</v>
      </c>
      <c r="B8663" s="1">
        <v>41333</v>
      </c>
      <c r="C8663">
        <v>1100</v>
      </c>
      <c r="D8663">
        <v>0.2487</v>
      </c>
      <c r="E8663">
        <v>0.12520000000000001</v>
      </c>
      <c r="F8663">
        <v>0</v>
      </c>
      <c r="G8663">
        <v>0.27850000000000003</v>
      </c>
    </row>
    <row r="8664" spans="1:7" x14ac:dyDescent="0.25">
      <c r="A8664">
        <v>10149999</v>
      </c>
      <c r="B8664" s="1">
        <v>41333</v>
      </c>
      <c r="C8664">
        <v>1130</v>
      </c>
      <c r="D8664">
        <v>0.30149999999999999</v>
      </c>
      <c r="E8664">
        <v>0.14899999999999999</v>
      </c>
      <c r="F8664">
        <v>0</v>
      </c>
      <c r="G8664">
        <v>0.33639999999999998</v>
      </c>
    </row>
    <row r="8665" spans="1:7" x14ac:dyDescent="0.25">
      <c r="A8665">
        <v>10149999</v>
      </c>
      <c r="B8665" s="1">
        <v>41333</v>
      </c>
      <c r="C8665">
        <v>1200</v>
      </c>
      <c r="D8665">
        <v>0.28370000000000001</v>
      </c>
      <c r="E8665">
        <v>0.1366</v>
      </c>
      <c r="F8665">
        <v>0</v>
      </c>
      <c r="G8665">
        <v>0.31490000000000001</v>
      </c>
    </row>
    <row r="8666" spans="1:7" x14ac:dyDescent="0.25">
      <c r="A8666">
        <v>10149999</v>
      </c>
      <c r="B8666" s="1">
        <v>41333</v>
      </c>
      <c r="C8666">
        <v>1230</v>
      </c>
      <c r="D8666">
        <v>0.26750000000000002</v>
      </c>
      <c r="E8666">
        <v>0.13170000000000001</v>
      </c>
      <c r="F8666">
        <v>0</v>
      </c>
      <c r="G8666">
        <v>0.29809999999999998</v>
      </c>
    </row>
    <row r="8667" spans="1:7" x14ac:dyDescent="0.25">
      <c r="A8667">
        <v>10149999</v>
      </c>
      <c r="B8667" s="1">
        <v>41333</v>
      </c>
      <c r="C8667">
        <v>1300</v>
      </c>
      <c r="D8667">
        <v>0.25650000000000001</v>
      </c>
      <c r="E8667">
        <v>0.1431</v>
      </c>
      <c r="F8667">
        <v>0</v>
      </c>
      <c r="G8667">
        <v>0.29370000000000002</v>
      </c>
    </row>
    <row r="8668" spans="1:7" x14ac:dyDescent="0.25">
      <c r="A8668">
        <v>10149999</v>
      </c>
      <c r="B8668" s="1">
        <v>41333</v>
      </c>
      <c r="C8668">
        <v>1330</v>
      </c>
      <c r="D8668">
        <v>0.26179999999999998</v>
      </c>
      <c r="E8668">
        <v>0.15609999999999999</v>
      </c>
      <c r="F8668">
        <v>0</v>
      </c>
      <c r="G8668">
        <v>0.3049</v>
      </c>
    </row>
    <row r="8669" spans="1:7" x14ac:dyDescent="0.25">
      <c r="A8669">
        <v>10149999</v>
      </c>
      <c r="B8669" s="1">
        <v>41333</v>
      </c>
      <c r="C8669">
        <v>1400</v>
      </c>
      <c r="D8669">
        <v>0.26769999999999999</v>
      </c>
      <c r="E8669">
        <v>0.153</v>
      </c>
      <c r="F8669">
        <v>0</v>
      </c>
      <c r="G8669">
        <v>0.30840000000000001</v>
      </c>
    </row>
    <row r="8670" spans="1:7" x14ac:dyDescent="0.25">
      <c r="A8670">
        <v>10149999</v>
      </c>
      <c r="B8670" s="1">
        <v>41333</v>
      </c>
      <c r="C8670">
        <v>1430</v>
      </c>
      <c r="D8670">
        <v>0.28260000000000002</v>
      </c>
      <c r="E8670">
        <v>0.15290000000000001</v>
      </c>
      <c r="F8670">
        <v>0</v>
      </c>
      <c r="G8670">
        <v>0.32129999999999997</v>
      </c>
    </row>
    <row r="8671" spans="1:7" x14ac:dyDescent="0.25">
      <c r="A8671">
        <v>10149999</v>
      </c>
      <c r="B8671" s="1">
        <v>41333</v>
      </c>
      <c r="C8671">
        <v>1500</v>
      </c>
      <c r="D8671">
        <v>0.32190000000000002</v>
      </c>
      <c r="E8671">
        <v>0.1638</v>
      </c>
      <c r="F8671">
        <v>0</v>
      </c>
      <c r="G8671">
        <v>0.36120000000000002</v>
      </c>
    </row>
    <row r="8672" spans="1:7" x14ac:dyDescent="0.25">
      <c r="A8672">
        <v>10149999</v>
      </c>
      <c r="B8672" s="1">
        <v>41333</v>
      </c>
      <c r="C8672">
        <v>1530</v>
      </c>
      <c r="D8672">
        <v>0.30659999999999998</v>
      </c>
      <c r="E8672">
        <v>0.15970000000000001</v>
      </c>
      <c r="F8672">
        <v>0</v>
      </c>
      <c r="G8672">
        <v>0.3458</v>
      </c>
    </row>
    <row r="8673" spans="1:7" x14ac:dyDescent="0.25">
      <c r="A8673">
        <v>10149999</v>
      </c>
      <c r="B8673" s="1">
        <v>41333</v>
      </c>
      <c r="C8673">
        <v>1600</v>
      </c>
      <c r="D8673">
        <v>0.29020000000000001</v>
      </c>
      <c r="E8673">
        <v>0.16120000000000001</v>
      </c>
      <c r="F8673">
        <v>0</v>
      </c>
      <c r="G8673">
        <v>0.33200000000000002</v>
      </c>
    </row>
    <row r="8674" spans="1:7" x14ac:dyDescent="0.25">
      <c r="A8674">
        <v>10149999</v>
      </c>
      <c r="B8674" s="1">
        <v>41333</v>
      </c>
      <c r="C8674">
        <v>1630</v>
      </c>
      <c r="D8674">
        <v>0.25600000000000001</v>
      </c>
      <c r="E8674">
        <v>0.1399</v>
      </c>
      <c r="F8674">
        <v>0</v>
      </c>
      <c r="G8674">
        <v>0.2918</v>
      </c>
    </row>
    <row r="8675" spans="1:7" x14ac:dyDescent="0.25">
      <c r="A8675">
        <v>10149999</v>
      </c>
      <c r="B8675" s="1">
        <v>41333</v>
      </c>
      <c r="C8675">
        <v>1700</v>
      </c>
      <c r="D8675">
        <v>0.21879999999999999</v>
      </c>
      <c r="E8675">
        <v>0.13020000000000001</v>
      </c>
      <c r="F8675">
        <v>0</v>
      </c>
      <c r="G8675">
        <v>0.25459999999999999</v>
      </c>
    </row>
    <row r="8676" spans="1:7" x14ac:dyDescent="0.25">
      <c r="A8676">
        <v>10149999</v>
      </c>
      <c r="B8676" s="1">
        <v>41333</v>
      </c>
      <c r="C8676">
        <v>1730</v>
      </c>
      <c r="D8676">
        <v>0.21759999999999999</v>
      </c>
      <c r="E8676">
        <v>0.1341</v>
      </c>
      <c r="F8676">
        <v>0</v>
      </c>
      <c r="G8676">
        <v>0.25559999999999999</v>
      </c>
    </row>
    <row r="8677" spans="1:7" x14ac:dyDescent="0.25">
      <c r="A8677">
        <v>10149999</v>
      </c>
      <c r="B8677" s="1">
        <v>41333</v>
      </c>
      <c r="C8677">
        <v>1800</v>
      </c>
      <c r="D8677">
        <v>0.20349999999999999</v>
      </c>
      <c r="E8677">
        <v>0.12889999999999999</v>
      </c>
      <c r="F8677">
        <v>0</v>
      </c>
      <c r="G8677">
        <v>0.24099999999999999</v>
      </c>
    </row>
    <row r="8678" spans="1:7" x14ac:dyDescent="0.25">
      <c r="A8678">
        <v>10149999</v>
      </c>
      <c r="B8678" s="1">
        <v>41333</v>
      </c>
      <c r="C8678">
        <v>1830</v>
      </c>
      <c r="D8678">
        <v>0.15029999999999999</v>
      </c>
      <c r="E8678">
        <v>9.9400000000000002E-2</v>
      </c>
      <c r="F8678">
        <v>0</v>
      </c>
      <c r="G8678">
        <v>0.1802</v>
      </c>
    </row>
    <row r="8679" spans="1:7" x14ac:dyDescent="0.25">
      <c r="A8679">
        <v>10149999</v>
      </c>
      <c r="B8679" s="1">
        <v>41333</v>
      </c>
      <c r="C8679">
        <v>1900</v>
      </c>
      <c r="D8679">
        <v>0.1226</v>
      </c>
      <c r="E8679">
        <v>8.6199999999999999E-2</v>
      </c>
      <c r="F8679">
        <v>0</v>
      </c>
      <c r="G8679">
        <v>0.14979999999999999</v>
      </c>
    </row>
    <row r="8680" spans="1:7" x14ac:dyDescent="0.25">
      <c r="A8680">
        <v>10149999</v>
      </c>
      <c r="B8680" s="1">
        <v>41333</v>
      </c>
      <c r="C8680">
        <v>1930</v>
      </c>
      <c r="D8680">
        <v>3.0700000000000002E-2</v>
      </c>
      <c r="E8680">
        <v>2.3699999999999999E-2</v>
      </c>
      <c r="F8680">
        <v>0</v>
      </c>
      <c r="G8680">
        <v>3.8899999999999997E-2</v>
      </c>
    </row>
    <row r="8681" spans="1:7" x14ac:dyDescent="0.25">
      <c r="A8681">
        <v>10149999</v>
      </c>
      <c r="B8681" s="1">
        <v>41333</v>
      </c>
      <c r="C8681">
        <v>2000</v>
      </c>
      <c r="D8681">
        <v>1.3299999999999999E-2</v>
      </c>
      <c r="E8681">
        <v>1.37E-2</v>
      </c>
      <c r="F8681">
        <v>0</v>
      </c>
      <c r="G8681">
        <v>1.9E-2</v>
      </c>
    </row>
    <row r="8682" spans="1:7" x14ac:dyDescent="0.25">
      <c r="A8682">
        <v>10149999</v>
      </c>
      <c r="B8682" s="1">
        <v>41333</v>
      </c>
      <c r="C8682">
        <v>2030</v>
      </c>
      <c r="D8682">
        <v>1.6299999999999999E-2</v>
      </c>
      <c r="E8682">
        <v>1.49E-2</v>
      </c>
      <c r="F8682">
        <v>0</v>
      </c>
      <c r="G8682">
        <v>2.2100000000000002E-2</v>
      </c>
    </row>
    <row r="8683" spans="1:7" x14ac:dyDescent="0.25">
      <c r="A8683">
        <v>10149999</v>
      </c>
      <c r="B8683" s="1">
        <v>41333</v>
      </c>
      <c r="C8683">
        <v>2100</v>
      </c>
      <c r="D8683">
        <v>1.5599999999999999E-2</v>
      </c>
      <c r="E8683">
        <v>1.5800000000000002E-2</v>
      </c>
      <c r="F8683">
        <v>0</v>
      </c>
      <c r="G8683">
        <v>2.2200000000000001E-2</v>
      </c>
    </row>
    <row r="8684" spans="1:7" x14ac:dyDescent="0.25">
      <c r="A8684">
        <v>10149999</v>
      </c>
      <c r="B8684" s="1">
        <v>41333</v>
      </c>
      <c r="C8684">
        <v>2130</v>
      </c>
      <c r="D8684">
        <v>1.6899999999999998E-2</v>
      </c>
      <c r="E8684">
        <v>1.89E-2</v>
      </c>
      <c r="F8684">
        <v>0</v>
      </c>
      <c r="G8684">
        <v>2.5399999999999999E-2</v>
      </c>
    </row>
    <row r="8685" spans="1:7" x14ac:dyDescent="0.25">
      <c r="A8685">
        <v>10149999</v>
      </c>
      <c r="B8685" s="1">
        <v>41333</v>
      </c>
      <c r="C8685">
        <v>2200</v>
      </c>
      <c r="D8685">
        <v>1.7899999999999999E-2</v>
      </c>
      <c r="E8685">
        <v>1.9900000000000001E-2</v>
      </c>
      <c r="F8685">
        <v>0</v>
      </c>
      <c r="G8685">
        <v>2.6800000000000001E-2</v>
      </c>
    </row>
    <row r="8686" spans="1:7" x14ac:dyDescent="0.25">
      <c r="A8686">
        <v>10149999</v>
      </c>
      <c r="B8686" s="1">
        <v>41333</v>
      </c>
      <c r="C8686">
        <v>2230</v>
      </c>
      <c r="D8686">
        <v>1.7000000000000001E-2</v>
      </c>
      <c r="E8686">
        <v>1.9E-2</v>
      </c>
      <c r="F8686">
        <v>0</v>
      </c>
      <c r="G8686">
        <v>2.5399999999999999E-2</v>
      </c>
    </row>
    <row r="8687" spans="1:7" x14ac:dyDescent="0.25">
      <c r="A8687">
        <v>10149999</v>
      </c>
      <c r="B8687" s="1">
        <v>41333</v>
      </c>
      <c r="C8687">
        <v>2300</v>
      </c>
      <c r="D8687">
        <v>1.4999999999999999E-2</v>
      </c>
      <c r="E8687">
        <v>1.5100000000000001E-2</v>
      </c>
      <c r="F8687">
        <v>0</v>
      </c>
      <c r="G8687">
        <v>2.1399999999999999E-2</v>
      </c>
    </row>
    <row r="8688" spans="1:7" x14ac:dyDescent="0.25">
      <c r="A8688">
        <v>10149999</v>
      </c>
      <c r="B8688" s="1">
        <v>41333</v>
      </c>
      <c r="C8688">
        <v>2330</v>
      </c>
      <c r="D8688">
        <v>8.0000000000000002E-3</v>
      </c>
      <c r="E8688">
        <v>6.4000000000000003E-3</v>
      </c>
      <c r="F8688">
        <v>0</v>
      </c>
      <c r="G8688">
        <v>1.0200000000000001E-2</v>
      </c>
    </row>
    <row r="8689" spans="1:7" x14ac:dyDescent="0.25">
      <c r="A8689">
        <v>10149999</v>
      </c>
      <c r="B8689" s="1">
        <v>41333</v>
      </c>
      <c r="C8689">
        <v>2400</v>
      </c>
      <c r="D8689">
        <v>7.6E-3</v>
      </c>
      <c r="E8689">
        <v>6.1999999999999998E-3</v>
      </c>
      <c r="F8689">
        <v>0</v>
      </c>
      <c r="G8689">
        <v>9.9000000000000008E-3</v>
      </c>
    </row>
    <row r="8690" spans="1:7" x14ac:dyDescent="0.25">
      <c r="A8690">
        <v>10149999</v>
      </c>
      <c r="B8690" s="1">
        <v>41334</v>
      </c>
      <c r="C8690">
        <v>30</v>
      </c>
      <c r="D8690">
        <v>7.4000000000000003E-3</v>
      </c>
      <c r="E8690">
        <v>5.7999999999999996E-3</v>
      </c>
      <c r="F8690">
        <v>0</v>
      </c>
      <c r="G8690">
        <v>9.4000000000000004E-3</v>
      </c>
    </row>
    <row r="8691" spans="1:7" x14ac:dyDescent="0.25">
      <c r="A8691">
        <v>10149999</v>
      </c>
      <c r="B8691" s="1">
        <v>41334</v>
      </c>
      <c r="C8691">
        <v>100</v>
      </c>
      <c r="D8691">
        <v>7.7000000000000002E-3</v>
      </c>
      <c r="E8691">
        <v>6.6E-3</v>
      </c>
      <c r="F8691">
        <v>0</v>
      </c>
      <c r="G8691">
        <v>0.01</v>
      </c>
    </row>
    <row r="8692" spans="1:7" x14ac:dyDescent="0.25">
      <c r="A8692">
        <v>10149999</v>
      </c>
      <c r="B8692" s="1">
        <v>41334</v>
      </c>
      <c r="C8692">
        <v>130</v>
      </c>
      <c r="D8692">
        <v>7.7000000000000002E-3</v>
      </c>
      <c r="E8692">
        <v>6.4000000000000003E-3</v>
      </c>
      <c r="F8692">
        <v>0</v>
      </c>
      <c r="G8692">
        <v>1.01E-2</v>
      </c>
    </row>
    <row r="8693" spans="1:7" x14ac:dyDescent="0.25">
      <c r="A8693">
        <v>10149999</v>
      </c>
      <c r="B8693" s="1">
        <v>41334</v>
      </c>
      <c r="C8693">
        <v>200</v>
      </c>
      <c r="D8693">
        <v>7.7999999999999996E-3</v>
      </c>
      <c r="E8693">
        <v>6.6E-3</v>
      </c>
      <c r="F8693">
        <v>0</v>
      </c>
      <c r="G8693">
        <v>1.0200000000000001E-2</v>
      </c>
    </row>
    <row r="8694" spans="1:7" x14ac:dyDescent="0.25">
      <c r="A8694">
        <v>10149999</v>
      </c>
      <c r="B8694" s="1">
        <v>41334</v>
      </c>
      <c r="C8694">
        <v>230</v>
      </c>
      <c r="D8694">
        <v>7.7999999999999996E-3</v>
      </c>
      <c r="E8694">
        <v>6.4999999999999997E-3</v>
      </c>
      <c r="F8694">
        <v>0</v>
      </c>
      <c r="G8694">
        <v>1.01E-2</v>
      </c>
    </row>
    <row r="8695" spans="1:7" x14ac:dyDescent="0.25">
      <c r="A8695">
        <v>10149999</v>
      </c>
      <c r="B8695" s="1">
        <v>41334</v>
      </c>
      <c r="C8695">
        <v>300</v>
      </c>
      <c r="D8695">
        <v>7.4999999999999997E-3</v>
      </c>
      <c r="E8695">
        <v>6.1999999999999998E-3</v>
      </c>
      <c r="F8695">
        <v>0</v>
      </c>
      <c r="G8695">
        <v>9.7999999999999997E-3</v>
      </c>
    </row>
    <row r="8696" spans="1:7" x14ac:dyDescent="0.25">
      <c r="A8696">
        <v>10149999</v>
      </c>
      <c r="B8696" s="1">
        <v>41334</v>
      </c>
      <c r="C8696">
        <v>330</v>
      </c>
      <c r="D8696">
        <v>7.6E-3</v>
      </c>
      <c r="E8696">
        <v>6.0000000000000001E-3</v>
      </c>
      <c r="F8696">
        <v>0</v>
      </c>
      <c r="G8696">
        <v>9.7000000000000003E-3</v>
      </c>
    </row>
    <row r="8697" spans="1:7" x14ac:dyDescent="0.25">
      <c r="A8697">
        <v>10149999</v>
      </c>
      <c r="B8697" s="1">
        <v>41334</v>
      </c>
      <c r="C8697">
        <v>400</v>
      </c>
      <c r="D8697">
        <v>8.0000000000000002E-3</v>
      </c>
      <c r="E8697">
        <v>6.7999999999999996E-3</v>
      </c>
      <c r="F8697">
        <v>0</v>
      </c>
      <c r="G8697">
        <v>1.04E-2</v>
      </c>
    </row>
    <row r="8698" spans="1:7" x14ac:dyDescent="0.25">
      <c r="A8698">
        <v>10149999</v>
      </c>
      <c r="B8698" s="1">
        <v>41334</v>
      </c>
      <c r="C8698">
        <v>430</v>
      </c>
      <c r="D8698">
        <v>7.4999999999999997E-3</v>
      </c>
      <c r="E8698">
        <v>6.1999999999999998E-3</v>
      </c>
      <c r="F8698">
        <v>0</v>
      </c>
      <c r="G8698">
        <v>9.7999999999999997E-3</v>
      </c>
    </row>
    <row r="8699" spans="1:7" x14ac:dyDescent="0.25">
      <c r="A8699">
        <v>10149999</v>
      </c>
      <c r="B8699" s="1">
        <v>41334</v>
      </c>
      <c r="C8699">
        <v>500</v>
      </c>
      <c r="D8699">
        <v>8.0000000000000002E-3</v>
      </c>
      <c r="E8699">
        <v>6.7999999999999996E-3</v>
      </c>
      <c r="F8699">
        <v>0</v>
      </c>
      <c r="G8699">
        <v>1.06E-2</v>
      </c>
    </row>
    <row r="8700" spans="1:7" x14ac:dyDescent="0.25">
      <c r="A8700">
        <v>10149999</v>
      </c>
      <c r="B8700" s="1">
        <v>41334</v>
      </c>
      <c r="C8700">
        <v>530</v>
      </c>
      <c r="D8700">
        <v>7.4999999999999997E-3</v>
      </c>
      <c r="E8700">
        <v>6.1999999999999998E-3</v>
      </c>
      <c r="F8700">
        <v>0</v>
      </c>
      <c r="G8700">
        <v>9.7000000000000003E-3</v>
      </c>
    </row>
    <row r="8701" spans="1:7" x14ac:dyDescent="0.25">
      <c r="A8701">
        <v>10149999</v>
      </c>
      <c r="B8701" s="1">
        <v>41334</v>
      </c>
      <c r="C8701">
        <v>600</v>
      </c>
      <c r="D8701">
        <v>7.7999999999999996E-3</v>
      </c>
      <c r="E8701">
        <v>6.4000000000000003E-3</v>
      </c>
      <c r="F8701">
        <v>0</v>
      </c>
      <c r="G8701">
        <v>1.01E-2</v>
      </c>
    </row>
    <row r="8702" spans="1:7" x14ac:dyDescent="0.25">
      <c r="A8702">
        <v>10149999</v>
      </c>
      <c r="B8702" s="1">
        <v>41334</v>
      </c>
      <c r="C8702">
        <v>630</v>
      </c>
      <c r="D8702">
        <v>1.89E-2</v>
      </c>
      <c r="E8702">
        <v>2.5600000000000001E-2</v>
      </c>
      <c r="F8702">
        <v>0</v>
      </c>
      <c r="G8702">
        <v>3.1800000000000002E-2</v>
      </c>
    </row>
    <row r="8703" spans="1:7" x14ac:dyDescent="0.25">
      <c r="A8703">
        <v>10149999</v>
      </c>
      <c r="B8703" s="1">
        <v>41334</v>
      </c>
      <c r="C8703">
        <v>700</v>
      </c>
      <c r="D8703">
        <v>2.3599999999999999E-2</v>
      </c>
      <c r="E8703">
        <v>3.1199999999999999E-2</v>
      </c>
      <c r="F8703">
        <v>0</v>
      </c>
      <c r="G8703">
        <v>3.9199999999999999E-2</v>
      </c>
    </row>
    <row r="8704" spans="1:7" x14ac:dyDescent="0.25">
      <c r="A8704">
        <v>10149999</v>
      </c>
      <c r="B8704" s="1">
        <v>41334</v>
      </c>
      <c r="C8704">
        <v>730</v>
      </c>
      <c r="D8704">
        <v>2.9399999999999999E-2</v>
      </c>
      <c r="E8704">
        <v>3.95E-2</v>
      </c>
      <c r="F8704">
        <v>0</v>
      </c>
      <c r="G8704">
        <v>4.9299999999999997E-2</v>
      </c>
    </row>
    <row r="8705" spans="1:7" x14ac:dyDescent="0.25">
      <c r="A8705">
        <v>10149999</v>
      </c>
      <c r="B8705" s="1">
        <v>41334</v>
      </c>
      <c r="C8705">
        <v>800</v>
      </c>
      <c r="D8705">
        <v>3.0200000000000001E-2</v>
      </c>
      <c r="E8705">
        <v>3.6299999999999999E-2</v>
      </c>
      <c r="F8705">
        <v>0</v>
      </c>
      <c r="G8705">
        <v>4.7300000000000002E-2</v>
      </c>
    </row>
    <row r="8706" spans="1:7" x14ac:dyDescent="0.25">
      <c r="A8706">
        <v>10149999</v>
      </c>
      <c r="B8706" s="1">
        <v>41334</v>
      </c>
      <c r="C8706">
        <v>830</v>
      </c>
      <c r="D8706">
        <v>4.9200000000000001E-2</v>
      </c>
      <c r="E8706">
        <v>3.3000000000000002E-2</v>
      </c>
      <c r="F8706">
        <v>0</v>
      </c>
      <c r="G8706">
        <v>5.96E-2</v>
      </c>
    </row>
    <row r="8707" spans="1:7" x14ac:dyDescent="0.25">
      <c r="A8707">
        <v>10149999</v>
      </c>
      <c r="B8707" s="1">
        <v>41334</v>
      </c>
      <c r="C8707">
        <v>900</v>
      </c>
      <c r="D8707">
        <v>0.1386</v>
      </c>
      <c r="E8707">
        <v>7.3599999999999999E-2</v>
      </c>
      <c r="F8707">
        <v>0</v>
      </c>
      <c r="G8707">
        <v>0.157</v>
      </c>
    </row>
    <row r="8708" spans="1:7" x14ac:dyDescent="0.25">
      <c r="A8708">
        <v>10149999</v>
      </c>
      <c r="B8708" s="1">
        <v>41334</v>
      </c>
      <c r="C8708">
        <v>930</v>
      </c>
      <c r="D8708">
        <v>0.2586</v>
      </c>
      <c r="E8708">
        <v>0.12139999999999999</v>
      </c>
      <c r="F8708">
        <v>0</v>
      </c>
      <c r="G8708">
        <v>0.28560000000000002</v>
      </c>
    </row>
    <row r="8709" spans="1:7" x14ac:dyDescent="0.25">
      <c r="A8709">
        <v>10149999</v>
      </c>
      <c r="B8709" s="1">
        <v>41334</v>
      </c>
      <c r="C8709">
        <v>1000</v>
      </c>
      <c r="D8709">
        <v>0.28599999999999998</v>
      </c>
      <c r="E8709">
        <v>0.15129999999999999</v>
      </c>
      <c r="F8709">
        <v>0</v>
      </c>
      <c r="G8709">
        <v>0.32369999999999999</v>
      </c>
    </row>
    <row r="8710" spans="1:7" x14ac:dyDescent="0.25">
      <c r="A8710">
        <v>10149999</v>
      </c>
      <c r="B8710" s="1">
        <v>41334</v>
      </c>
      <c r="C8710">
        <v>1030</v>
      </c>
      <c r="D8710">
        <v>0.28889999999999999</v>
      </c>
      <c r="E8710">
        <v>0.15440000000000001</v>
      </c>
      <c r="F8710">
        <v>0</v>
      </c>
      <c r="G8710">
        <v>0.32750000000000001</v>
      </c>
    </row>
    <row r="8711" spans="1:7" x14ac:dyDescent="0.25">
      <c r="A8711">
        <v>10149999</v>
      </c>
      <c r="B8711" s="1">
        <v>41334</v>
      </c>
      <c r="C8711">
        <v>1100</v>
      </c>
      <c r="D8711">
        <v>0.32129999999999997</v>
      </c>
      <c r="E8711">
        <v>0.16900000000000001</v>
      </c>
      <c r="F8711">
        <v>0</v>
      </c>
      <c r="G8711">
        <v>0.36299999999999999</v>
      </c>
    </row>
    <row r="8712" spans="1:7" x14ac:dyDescent="0.25">
      <c r="A8712">
        <v>10149999</v>
      </c>
      <c r="B8712" s="1">
        <v>41334</v>
      </c>
      <c r="C8712">
        <v>1130</v>
      </c>
      <c r="D8712">
        <v>0.31909999999999999</v>
      </c>
      <c r="E8712">
        <v>0.17080000000000001</v>
      </c>
      <c r="F8712">
        <v>0</v>
      </c>
      <c r="G8712">
        <v>0.36199999999999999</v>
      </c>
    </row>
    <row r="8713" spans="1:7" x14ac:dyDescent="0.25">
      <c r="A8713">
        <v>10149999</v>
      </c>
      <c r="B8713" s="1">
        <v>41334</v>
      </c>
      <c r="C8713">
        <v>1200</v>
      </c>
      <c r="D8713">
        <v>0.3004</v>
      </c>
      <c r="E8713">
        <v>0.16639999999999999</v>
      </c>
      <c r="F8713">
        <v>0</v>
      </c>
      <c r="G8713">
        <v>0.34350000000000003</v>
      </c>
    </row>
    <row r="8714" spans="1:7" x14ac:dyDescent="0.25">
      <c r="A8714">
        <v>10149999</v>
      </c>
      <c r="B8714" s="1">
        <v>41334</v>
      </c>
      <c r="C8714">
        <v>1230</v>
      </c>
      <c r="D8714">
        <v>0.28060000000000002</v>
      </c>
      <c r="E8714">
        <v>0.15490000000000001</v>
      </c>
      <c r="F8714">
        <v>0</v>
      </c>
      <c r="G8714">
        <v>0.32050000000000001</v>
      </c>
    </row>
    <row r="8715" spans="1:7" x14ac:dyDescent="0.25">
      <c r="A8715">
        <v>10149999</v>
      </c>
      <c r="B8715" s="1">
        <v>41334</v>
      </c>
      <c r="C8715">
        <v>1300</v>
      </c>
      <c r="D8715">
        <v>0.24340000000000001</v>
      </c>
      <c r="E8715">
        <v>0.14499999999999999</v>
      </c>
      <c r="F8715">
        <v>0</v>
      </c>
      <c r="G8715">
        <v>0.28320000000000001</v>
      </c>
    </row>
    <row r="8716" spans="1:7" x14ac:dyDescent="0.25">
      <c r="A8716">
        <v>10149999</v>
      </c>
      <c r="B8716" s="1">
        <v>41334</v>
      </c>
      <c r="C8716">
        <v>1330</v>
      </c>
      <c r="D8716">
        <v>0.222</v>
      </c>
      <c r="E8716">
        <v>0.14599999999999999</v>
      </c>
      <c r="F8716">
        <v>0</v>
      </c>
      <c r="G8716">
        <v>0.26590000000000003</v>
      </c>
    </row>
    <row r="8717" spans="1:7" x14ac:dyDescent="0.25">
      <c r="A8717">
        <v>10149999</v>
      </c>
      <c r="B8717" s="1">
        <v>41334</v>
      </c>
      <c r="C8717">
        <v>1400</v>
      </c>
      <c r="D8717">
        <v>0.24060000000000001</v>
      </c>
      <c r="E8717">
        <v>0.16070000000000001</v>
      </c>
      <c r="F8717">
        <v>0</v>
      </c>
      <c r="G8717">
        <v>0.28939999999999999</v>
      </c>
    </row>
    <row r="8718" spans="1:7" x14ac:dyDescent="0.25">
      <c r="A8718">
        <v>10149999</v>
      </c>
      <c r="B8718" s="1">
        <v>41334</v>
      </c>
      <c r="C8718">
        <v>1430</v>
      </c>
      <c r="D8718">
        <v>0.19170000000000001</v>
      </c>
      <c r="E8718">
        <v>0.12429999999999999</v>
      </c>
      <c r="F8718">
        <v>0</v>
      </c>
      <c r="G8718">
        <v>0.2283</v>
      </c>
    </row>
    <row r="8719" spans="1:7" x14ac:dyDescent="0.25">
      <c r="A8719">
        <v>10149999</v>
      </c>
      <c r="B8719" s="1">
        <v>41334</v>
      </c>
      <c r="C8719">
        <v>1500</v>
      </c>
      <c r="D8719">
        <v>0.1643</v>
      </c>
      <c r="E8719">
        <v>0.107</v>
      </c>
      <c r="F8719">
        <v>0</v>
      </c>
      <c r="G8719">
        <v>0.19620000000000001</v>
      </c>
    </row>
    <row r="8720" spans="1:7" x14ac:dyDescent="0.25">
      <c r="A8720">
        <v>10149999</v>
      </c>
      <c r="B8720" s="1">
        <v>41334</v>
      </c>
      <c r="C8720">
        <v>1530</v>
      </c>
      <c r="D8720">
        <v>0.17799999999999999</v>
      </c>
      <c r="E8720">
        <v>0.1166</v>
      </c>
      <c r="F8720">
        <v>0</v>
      </c>
      <c r="G8720">
        <v>0.21279999999999999</v>
      </c>
    </row>
    <row r="8721" spans="1:7" x14ac:dyDescent="0.25">
      <c r="A8721">
        <v>10149999</v>
      </c>
      <c r="B8721" s="1">
        <v>41334</v>
      </c>
      <c r="C8721">
        <v>1600</v>
      </c>
      <c r="D8721">
        <v>0.15340000000000001</v>
      </c>
      <c r="E8721">
        <v>0.1003</v>
      </c>
      <c r="F8721">
        <v>0</v>
      </c>
      <c r="G8721">
        <v>0.18340000000000001</v>
      </c>
    </row>
    <row r="8722" spans="1:7" x14ac:dyDescent="0.25">
      <c r="A8722">
        <v>10149999</v>
      </c>
      <c r="B8722" s="1">
        <v>41334</v>
      </c>
      <c r="C8722">
        <v>1630</v>
      </c>
      <c r="D8722">
        <v>0.1162</v>
      </c>
      <c r="E8722">
        <v>6.6400000000000001E-2</v>
      </c>
      <c r="F8722">
        <v>0</v>
      </c>
      <c r="G8722">
        <v>0.1338</v>
      </c>
    </row>
    <row r="8723" spans="1:7" x14ac:dyDescent="0.25">
      <c r="A8723">
        <v>10149999</v>
      </c>
      <c r="B8723" s="1">
        <v>41334</v>
      </c>
      <c r="C8723">
        <v>1700</v>
      </c>
      <c r="D8723">
        <v>9.2200000000000004E-2</v>
      </c>
      <c r="E8723">
        <v>4.7199999999999999E-2</v>
      </c>
      <c r="F8723">
        <v>0</v>
      </c>
      <c r="G8723">
        <v>0.1036</v>
      </c>
    </row>
    <row r="8724" spans="1:7" x14ac:dyDescent="0.25">
      <c r="A8724">
        <v>10149999</v>
      </c>
      <c r="B8724" s="1">
        <v>41334</v>
      </c>
      <c r="C8724">
        <v>1730</v>
      </c>
      <c r="D8724">
        <v>7.0599999999999996E-2</v>
      </c>
      <c r="E8724">
        <v>3.7699999999999997E-2</v>
      </c>
      <c r="F8724">
        <v>0</v>
      </c>
      <c r="G8724">
        <v>0.08</v>
      </c>
    </row>
    <row r="8725" spans="1:7" x14ac:dyDescent="0.25">
      <c r="A8725">
        <v>10149999</v>
      </c>
      <c r="B8725" s="1">
        <v>41334</v>
      </c>
      <c r="C8725">
        <v>1800</v>
      </c>
      <c r="D8725">
        <v>3.7600000000000001E-2</v>
      </c>
      <c r="E8725">
        <v>2.18E-2</v>
      </c>
      <c r="F8725">
        <v>0</v>
      </c>
      <c r="G8725">
        <v>4.3499999999999997E-2</v>
      </c>
    </row>
    <row r="8726" spans="1:7" x14ac:dyDescent="0.25">
      <c r="A8726">
        <v>10149999</v>
      </c>
      <c r="B8726" s="1">
        <v>41334</v>
      </c>
      <c r="C8726">
        <v>1830</v>
      </c>
      <c r="D8726">
        <v>1.2699999999999999E-2</v>
      </c>
      <c r="E8726">
        <v>8.5000000000000006E-3</v>
      </c>
      <c r="F8726">
        <v>0</v>
      </c>
      <c r="G8726">
        <v>1.5299999999999999E-2</v>
      </c>
    </row>
    <row r="8727" spans="1:7" x14ac:dyDescent="0.25">
      <c r="A8727">
        <v>10149999</v>
      </c>
      <c r="B8727" s="1">
        <v>41334</v>
      </c>
      <c r="C8727">
        <v>1900</v>
      </c>
      <c r="D8727">
        <v>1.24E-2</v>
      </c>
      <c r="E8727">
        <v>8.9999999999999993E-3</v>
      </c>
      <c r="F8727">
        <v>0</v>
      </c>
      <c r="G8727">
        <v>1.54E-2</v>
      </c>
    </row>
    <row r="8728" spans="1:7" x14ac:dyDescent="0.25">
      <c r="A8728">
        <v>10149999</v>
      </c>
      <c r="B8728" s="1">
        <v>41334</v>
      </c>
      <c r="C8728">
        <v>1930</v>
      </c>
      <c r="D8728">
        <v>9.9000000000000008E-3</v>
      </c>
      <c r="E8728">
        <v>7.9000000000000008E-3</v>
      </c>
      <c r="F8728">
        <v>0</v>
      </c>
      <c r="G8728">
        <v>1.2699999999999999E-2</v>
      </c>
    </row>
    <row r="8729" spans="1:7" x14ac:dyDescent="0.25">
      <c r="A8729">
        <v>10149999</v>
      </c>
      <c r="B8729" s="1">
        <v>41334</v>
      </c>
      <c r="C8729">
        <v>2000</v>
      </c>
      <c r="D8729">
        <v>1.7999999999999999E-2</v>
      </c>
      <c r="E8729">
        <v>1.6299999999999999E-2</v>
      </c>
      <c r="F8729">
        <v>0</v>
      </c>
      <c r="G8729">
        <v>2.4299999999999999E-2</v>
      </c>
    </row>
    <row r="8730" spans="1:7" x14ac:dyDescent="0.25">
      <c r="A8730">
        <v>10149999</v>
      </c>
      <c r="B8730" s="1">
        <v>41334</v>
      </c>
      <c r="C8730">
        <v>2030</v>
      </c>
      <c r="D8730">
        <v>1.6400000000000001E-2</v>
      </c>
      <c r="E8730">
        <v>1.4500000000000001E-2</v>
      </c>
      <c r="F8730">
        <v>0</v>
      </c>
      <c r="G8730">
        <v>2.1899999999999999E-2</v>
      </c>
    </row>
    <row r="8731" spans="1:7" x14ac:dyDescent="0.25">
      <c r="A8731">
        <v>10149999</v>
      </c>
      <c r="B8731" s="1">
        <v>41334</v>
      </c>
      <c r="C8731">
        <v>2100</v>
      </c>
      <c r="D8731">
        <v>1.5800000000000002E-2</v>
      </c>
      <c r="E8731">
        <v>1.43E-2</v>
      </c>
      <c r="F8731">
        <v>0</v>
      </c>
      <c r="G8731">
        <v>2.1399999999999999E-2</v>
      </c>
    </row>
    <row r="8732" spans="1:7" x14ac:dyDescent="0.25">
      <c r="A8732">
        <v>10149999</v>
      </c>
      <c r="B8732" s="1">
        <v>41334</v>
      </c>
      <c r="C8732">
        <v>2130</v>
      </c>
      <c r="D8732">
        <v>1.5800000000000002E-2</v>
      </c>
      <c r="E8732">
        <v>1.5699999999999999E-2</v>
      </c>
      <c r="F8732">
        <v>0</v>
      </c>
      <c r="G8732">
        <v>2.23E-2</v>
      </c>
    </row>
    <row r="8733" spans="1:7" x14ac:dyDescent="0.25">
      <c r="A8733">
        <v>10149999</v>
      </c>
      <c r="B8733" s="1">
        <v>41334</v>
      </c>
      <c r="C8733">
        <v>2200</v>
      </c>
      <c r="D8733">
        <v>1.8499999999999999E-2</v>
      </c>
      <c r="E8733">
        <v>1.7899999999999999E-2</v>
      </c>
      <c r="F8733">
        <v>0</v>
      </c>
      <c r="G8733">
        <v>2.5600000000000001E-2</v>
      </c>
    </row>
    <row r="8734" spans="1:7" x14ac:dyDescent="0.25">
      <c r="A8734">
        <v>10149999</v>
      </c>
      <c r="B8734" s="1">
        <v>41334</v>
      </c>
      <c r="C8734">
        <v>2230</v>
      </c>
      <c r="D8734">
        <v>1.89E-2</v>
      </c>
      <c r="E8734">
        <v>1.8200000000000001E-2</v>
      </c>
      <c r="F8734">
        <v>0</v>
      </c>
      <c r="G8734">
        <v>2.63E-2</v>
      </c>
    </row>
    <row r="8735" spans="1:7" x14ac:dyDescent="0.25">
      <c r="A8735">
        <v>10149999</v>
      </c>
      <c r="B8735" s="1">
        <v>41334</v>
      </c>
      <c r="C8735">
        <v>2300</v>
      </c>
      <c r="D8735">
        <v>1.5299999999999999E-2</v>
      </c>
      <c r="E8735">
        <v>1.49E-2</v>
      </c>
      <c r="F8735">
        <v>0</v>
      </c>
      <c r="G8735">
        <v>2.1299999999999999E-2</v>
      </c>
    </row>
    <row r="8736" spans="1:7" x14ac:dyDescent="0.25">
      <c r="A8736">
        <v>10149999</v>
      </c>
      <c r="B8736" s="1">
        <v>41334</v>
      </c>
      <c r="C8736">
        <v>2330</v>
      </c>
      <c r="D8736">
        <v>8.5000000000000006E-3</v>
      </c>
      <c r="E8736">
        <v>5.7999999999999996E-3</v>
      </c>
      <c r="F8736">
        <v>0</v>
      </c>
      <c r="G8736">
        <v>1.03E-2</v>
      </c>
    </row>
    <row r="8737" spans="1:7" x14ac:dyDescent="0.25">
      <c r="A8737">
        <v>10149999</v>
      </c>
      <c r="B8737" s="1">
        <v>41334</v>
      </c>
      <c r="C8737">
        <v>2400</v>
      </c>
      <c r="D8737">
        <v>9.1000000000000004E-3</v>
      </c>
      <c r="E8737">
        <v>6.4999999999999997E-3</v>
      </c>
      <c r="F8737">
        <v>0</v>
      </c>
      <c r="G8737">
        <v>1.12E-2</v>
      </c>
    </row>
    <row r="8738" spans="1:7" x14ac:dyDescent="0.25">
      <c r="A8738">
        <v>10149999</v>
      </c>
      <c r="B8738" s="1">
        <v>41335</v>
      </c>
      <c r="C8738">
        <v>30</v>
      </c>
      <c r="D8738">
        <v>8.6E-3</v>
      </c>
      <c r="E8738">
        <v>5.7999999999999996E-3</v>
      </c>
      <c r="F8738">
        <v>0</v>
      </c>
      <c r="G8738">
        <v>1.04E-2</v>
      </c>
    </row>
    <row r="8739" spans="1:7" x14ac:dyDescent="0.25">
      <c r="A8739">
        <v>10149999</v>
      </c>
      <c r="B8739" s="1">
        <v>41335</v>
      </c>
      <c r="C8739">
        <v>100</v>
      </c>
      <c r="D8739">
        <v>9.1000000000000004E-3</v>
      </c>
      <c r="E8739">
        <v>6.6E-3</v>
      </c>
      <c r="F8739">
        <v>0</v>
      </c>
      <c r="G8739">
        <v>1.1299999999999999E-2</v>
      </c>
    </row>
    <row r="8740" spans="1:7" x14ac:dyDescent="0.25">
      <c r="A8740">
        <v>10149999</v>
      </c>
      <c r="B8740" s="1">
        <v>41335</v>
      </c>
      <c r="C8740">
        <v>130</v>
      </c>
      <c r="D8740">
        <v>0</v>
      </c>
      <c r="E8740">
        <v>0</v>
      </c>
      <c r="F8740">
        <v>0</v>
      </c>
      <c r="G8740">
        <v>0</v>
      </c>
    </row>
    <row r="8741" spans="1:7" x14ac:dyDescent="0.25">
      <c r="A8741">
        <v>10149999</v>
      </c>
      <c r="B8741" s="1">
        <v>41335</v>
      </c>
      <c r="C8741">
        <v>200</v>
      </c>
      <c r="D8741">
        <v>0</v>
      </c>
      <c r="E8741">
        <v>0</v>
      </c>
      <c r="F8741">
        <v>0</v>
      </c>
      <c r="G8741">
        <v>0</v>
      </c>
    </row>
    <row r="8742" spans="1:7" x14ac:dyDescent="0.25">
      <c r="A8742">
        <v>10149999</v>
      </c>
      <c r="B8742" s="1">
        <v>41335</v>
      </c>
      <c r="C8742">
        <v>230</v>
      </c>
      <c r="D8742">
        <v>0</v>
      </c>
      <c r="E8742">
        <v>0</v>
      </c>
      <c r="F8742">
        <v>0</v>
      </c>
      <c r="G8742">
        <v>0</v>
      </c>
    </row>
    <row r="8743" spans="1:7" x14ac:dyDescent="0.25">
      <c r="A8743">
        <v>10149999</v>
      </c>
      <c r="B8743" s="1">
        <v>41335</v>
      </c>
      <c r="C8743">
        <v>300</v>
      </c>
      <c r="D8743">
        <v>0</v>
      </c>
      <c r="E8743">
        <v>0</v>
      </c>
      <c r="F8743">
        <v>0</v>
      </c>
      <c r="G8743">
        <v>0</v>
      </c>
    </row>
    <row r="8744" spans="1:7" x14ac:dyDescent="0.25">
      <c r="A8744">
        <v>10149999</v>
      </c>
      <c r="B8744" s="1">
        <v>41335</v>
      </c>
      <c r="C8744">
        <v>330</v>
      </c>
      <c r="D8744">
        <v>0</v>
      </c>
      <c r="E8744">
        <v>0</v>
      </c>
      <c r="F8744">
        <v>0</v>
      </c>
      <c r="G8744">
        <v>0</v>
      </c>
    </row>
    <row r="8745" spans="1:7" x14ac:dyDescent="0.25">
      <c r="A8745">
        <v>10149999</v>
      </c>
      <c r="B8745" s="1">
        <v>41335</v>
      </c>
      <c r="C8745">
        <v>400</v>
      </c>
      <c r="D8745">
        <v>0</v>
      </c>
      <c r="E8745">
        <v>0</v>
      </c>
      <c r="F8745">
        <v>0</v>
      </c>
      <c r="G8745">
        <v>0</v>
      </c>
    </row>
    <row r="8746" spans="1:7" x14ac:dyDescent="0.25">
      <c r="A8746">
        <v>10149999</v>
      </c>
      <c r="B8746" s="1">
        <v>41335</v>
      </c>
      <c r="C8746">
        <v>430</v>
      </c>
      <c r="D8746">
        <v>0</v>
      </c>
      <c r="E8746">
        <v>0</v>
      </c>
      <c r="F8746">
        <v>0</v>
      </c>
      <c r="G8746">
        <v>0</v>
      </c>
    </row>
    <row r="8747" spans="1:7" x14ac:dyDescent="0.25">
      <c r="A8747">
        <v>10149999</v>
      </c>
      <c r="B8747" s="1">
        <v>41335</v>
      </c>
      <c r="C8747">
        <v>500</v>
      </c>
      <c r="D8747">
        <v>0</v>
      </c>
      <c r="E8747">
        <v>0</v>
      </c>
      <c r="F8747">
        <v>0</v>
      </c>
      <c r="G8747">
        <v>0</v>
      </c>
    </row>
    <row r="8748" spans="1:7" x14ac:dyDescent="0.25">
      <c r="A8748">
        <v>10149999</v>
      </c>
      <c r="B8748" s="1">
        <v>41335</v>
      </c>
      <c r="C8748">
        <v>530</v>
      </c>
      <c r="D8748">
        <v>0</v>
      </c>
      <c r="E8748">
        <v>0</v>
      </c>
      <c r="F8748">
        <v>0</v>
      </c>
      <c r="G8748">
        <v>0</v>
      </c>
    </row>
    <row r="8749" spans="1:7" x14ac:dyDescent="0.25">
      <c r="A8749">
        <v>10149999</v>
      </c>
      <c r="B8749" s="1">
        <v>41335</v>
      </c>
      <c r="C8749">
        <v>600</v>
      </c>
      <c r="D8749">
        <v>0</v>
      </c>
      <c r="E8749">
        <v>0</v>
      </c>
      <c r="F8749">
        <v>0</v>
      </c>
      <c r="G8749">
        <v>0</v>
      </c>
    </row>
    <row r="8750" spans="1:7" x14ac:dyDescent="0.25">
      <c r="A8750">
        <v>10149999</v>
      </c>
      <c r="B8750" s="1">
        <v>41335</v>
      </c>
      <c r="C8750">
        <v>630</v>
      </c>
      <c r="D8750">
        <v>0</v>
      </c>
      <c r="E8750">
        <v>0</v>
      </c>
      <c r="F8750">
        <v>0</v>
      </c>
      <c r="G8750">
        <v>0</v>
      </c>
    </row>
    <row r="8751" spans="1:7" x14ac:dyDescent="0.25">
      <c r="A8751">
        <v>10149999</v>
      </c>
      <c r="B8751" s="1">
        <v>41335</v>
      </c>
      <c r="C8751">
        <v>700</v>
      </c>
      <c r="D8751">
        <v>0</v>
      </c>
      <c r="E8751">
        <v>0</v>
      </c>
      <c r="F8751">
        <v>0</v>
      </c>
      <c r="G8751">
        <v>0</v>
      </c>
    </row>
    <row r="8752" spans="1:7" x14ac:dyDescent="0.25">
      <c r="A8752">
        <v>10149999</v>
      </c>
      <c r="B8752" s="1">
        <v>41335</v>
      </c>
      <c r="C8752">
        <v>730</v>
      </c>
      <c r="D8752">
        <v>0</v>
      </c>
      <c r="E8752">
        <v>0</v>
      </c>
      <c r="F8752">
        <v>0</v>
      </c>
      <c r="G8752">
        <v>0</v>
      </c>
    </row>
    <row r="8753" spans="1:7" x14ac:dyDescent="0.25">
      <c r="A8753">
        <v>10149999</v>
      </c>
      <c r="B8753" s="1">
        <v>41335</v>
      </c>
      <c r="C8753">
        <v>800</v>
      </c>
      <c r="D8753">
        <v>0</v>
      </c>
      <c r="E8753">
        <v>0</v>
      </c>
      <c r="F8753">
        <v>0</v>
      </c>
      <c r="G8753">
        <v>0</v>
      </c>
    </row>
    <row r="8754" spans="1:7" x14ac:dyDescent="0.25">
      <c r="A8754">
        <v>10149999</v>
      </c>
      <c r="B8754" s="1">
        <v>41335</v>
      </c>
      <c r="C8754">
        <v>830</v>
      </c>
      <c r="D8754">
        <v>0</v>
      </c>
      <c r="E8754">
        <v>0</v>
      </c>
      <c r="F8754">
        <v>0</v>
      </c>
      <c r="G8754">
        <v>0</v>
      </c>
    </row>
    <row r="8755" spans="1:7" x14ac:dyDescent="0.25">
      <c r="A8755">
        <v>10149999</v>
      </c>
      <c r="B8755" s="1">
        <v>41335</v>
      </c>
      <c r="C8755">
        <v>900</v>
      </c>
      <c r="D8755">
        <v>0</v>
      </c>
      <c r="E8755">
        <v>0</v>
      </c>
      <c r="F8755">
        <v>0</v>
      </c>
      <c r="G8755">
        <v>0</v>
      </c>
    </row>
    <row r="8756" spans="1:7" x14ac:dyDescent="0.25">
      <c r="A8756">
        <v>10149999</v>
      </c>
      <c r="B8756" s="1">
        <v>41335</v>
      </c>
      <c r="C8756">
        <v>930</v>
      </c>
      <c r="D8756">
        <v>0</v>
      </c>
      <c r="E8756">
        <v>0</v>
      </c>
      <c r="F8756">
        <v>0</v>
      </c>
      <c r="G8756">
        <v>0</v>
      </c>
    </row>
    <row r="8757" spans="1:7" x14ac:dyDescent="0.25">
      <c r="A8757">
        <v>10149999</v>
      </c>
      <c r="B8757" s="1">
        <v>41335</v>
      </c>
      <c r="C8757">
        <v>1000</v>
      </c>
      <c r="D8757">
        <v>0</v>
      </c>
      <c r="E8757">
        <v>0</v>
      </c>
      <c r="F8757">
        <v>0</v>
      </c>
      <c r="G8757">
        <v>0</v>
      </c>
    </row>
    <row r="8758" spans="1:7" x14ac:dyDescent="0.25">
      <c r="A8758">
        <v>10149999</v>
      </c>
      <c r="B8758" s="1">
        <v>41335</v>
      </c>
      <c r="C8758">
        <v>1030</v>
      </c>
      <c r="D8758">
        <v>0</v>
      </c>
      <c r="E8758">
        <v>0</v>
      </c>
      <c r="F8758">
        <v>0</v>
      </c>
      <c r="G8758">
        <v>0</v>
      </c>
    </row>
    <row r="8759" spans="1:7" x14ac:dyDescent="0.25">
      <c r="A8759">
        <v>10149999</v>
      </c>
      <c r="B8759" s="1">
        <v>41335</v>
      </c>
      <c r="C8759">
        <v>1100</v>
      </c>
      <c r="D8759">
        <v>0</v>
      </c>
      <c r="E8759">
        <v>0</v>
      </c>
      <c r="F8759">
        <v>0</v>
      </c>
      <c r="G8759">
        <v>0</v>
      </c>
    </row>
    <row r="8760" spans="1:7" x14ac:dyDescent="0.25">
      <c r="A8760">
        <v>10149999</v>
      </c>
      <c r="B8760" s="1">
        <v>41335</v>
      </c>
      <c r="C8760">
        <v>1130</v>
      </c>
      <c r="D8760">
        <v>0</v>
      </c>
      <c r="E8760">
        <v>0</v>
      </c>
      <c r="F8760">
        <v>0</v>
      </c>
      <c r="G8760">
        <v>0</v>
      </c>
    </row>
    <row r="8761" spans="1:7" x14ac:dyDescent="0.25">
      <c r="A8761">
        <v>10149999</v>
      </c>
      <c r="B8761" s="1">
        <v>41335</v>
      </c>
      <c r="C8761">
        <v>1200</v>
      </c>
      <c r="D8761">
        <v>0</v>
      </c>
      <c r="E8761">
        <v>0</v>
      </c>
      <c r="F8761">
        <v>0</v>
      </c>
      <c r="G8761">
        <v>0</v>
      </c>
    </row>
    <row r="8762" spans="1:7" x14ac:dyDescent="0.25">
      <c r="A8762">
        <v>10149999</v>
      </c>
      <c r="B8762" s="1">
        <v>41335</v>
      </c>
      <c r="C8762">
        <v>1230</v>
      </c>
      <c r="D8762">
        <v>0</v>
      </c>
      <c r="E8762">
        <v>0</v>
      </c>
      <c r="F8762">
        <v>0</v>
      </c>
      <c r="G8762">
        <v>0</v>
      </c>
    </row>
    <row r="8763" spans="1:7" x14ac:dyDescent="0.25">
      <c r="A8763">
        <v>10149999</v>
      </c>
      <c r="B8763" s="1">
        <v>41335</v>
      </c>
      <c r="C8763">
        <v>1300</v>
      </c>
      <c r="D8763">
        <v>0</v>
      </c>
      <c r="E8763">
        <v>0</v>
      </c>
      <c r="F8763">
        <v>0</v>
      </c>
      <c r="G8763">
        <v>0</v>
      </c>
    </row>
    <row r="8764" spans="1:7" x14ac:dyDescent="0.25">
      <c r="A8764">
        <v>10149999</v>
      </c>
      <c r="B8764" s="1">
        <v>41335</v>
      </c>
      <c r="C8764">
        <v>1330</v>
      </c>
      <c r="D8764">
        <v>0</v>
      </c>
      <c r="E8764">
        <v>0</v>
      </c>
      <c r="F8764">
        <v>0</v>
      </c>
      <c r="G8764">
        <v>0</v>
      </c>
    </row>
    <row r="8765" spans="1:7" x14ac:dyDescent="0.25">
      <c r="A8765">
        <v>10149999</v>
      </c>
      <c r="B8765" s="1">
        <v>41335</v>
      </c>
      <c r="C8765">
        <v>1400</v>
      </c>
      <c r="D8765">
        <v>0</v>
      </c>
      <c r="E8765">
        <v>0</v>
      </c>
      <c r="F8765">
        <v>0</v>
      </c>
      <c r="G8765">
        <v>0</v>
      </c>
    </row>
    <row r="8766" spans="1:7" x14ac:dyDescent="0.25">
      <c r="A8766">
        <v>10149999</v>
      </c>
      <c r="B8766" s="1">
        <v>41335</v>
      </c>
      <c r="C8766">
        <v>1430</v>
      </c>
      <c r="D8766">
        <v>0</v>
      </c>
      <c r="E8766">
        <v>0</v>
      </c>
      <c r="F8766">
        <v>0</v>
      </c>
      <c r="G8766">
        <v>0</v>
      </c>
    </row>
    <row r="8767" spans="1:7" x14ac:dyDescent="0.25">
      <c r="A8767">
        <v>10149999</v>
      </c>
      <c r="B8767" s="1">
        <v>41335</v>
      </c>
      <c r="C8767">
        <v>1500</v>
      </c>
      <c r="D8767">
        <v>0</v>
      </c>
      <c r="E8767">
        <v>0</v>
      </c>
      <c r="F8767">
        <v>0</v>
      </c>
      <c r="G8767">
        <v>0</v>
      </c>
    </row>
    <row r="8768" spans="1:7" x14ac:dyDescent="0.25">
      <c r="A8768">
        <v>10149999</v>
      </c>
      <c r="B8768" s="1">
        <v>41335</v>
      </c>
      <c r="C8768">
        <v>1530</v>
      </c>
      <c r="D8768">
        <v>0</v>
      </c>
      <c r="E8768">
        <v>0</v>
      </c>
      <c r="F8768">
        <v>0</v>
      </c>
      <c r="G8768">
        <v>0</v>
      </c>
    </row>
    <row r="8769" spans="1:7" x14ac:dyDescent="0.25">
      <c r="A8769">
        <v>10149999</v>
      </c>
      <c r="B8769" s="1">
        <v>41335</v>
      </c>
      <c r="C8769">
        <v>1600</v>
      </c>
      <c r="D8769">
        <v>0</v>
      </c>
      <c r="E8769">
        <v>0</v>
      </c>
      <c r="F8769">
        <v>0</v>
      </c>
      <c r="G8769">
        <v>0</v>
      </c>
    </row>
    <row r="8770" spans="1:7" x14ac:dyDescent="0.25">
      <c r="A8770">
        <v>10149999</v>
      </c>
      <c r="B8770" s="1">
        <v>41335</v>
      </c>
      <c r="C8770">
        <v>1630</v>
      </c>
      <c r="D8770">
        <v>0</v>
      </c>
      <c r="E8770">
        <v>0</v>
      </c>
      <c r="F8770">
        <v>0</v>
      </c>
      <c r="G8770">
        <v>0</v>
      </c>
    </row>
    <row r="8771" spans="1:7" x14ac:dyDescent="0.25">
      <c r="A8771">
        <v>10149999</v>
      </c>
      <c r="B8771" s="1">
        <v>41335</v>
      </c>
      <c r="C8771">
        <v>1700</v>
      </c>
      <c r="D8771">
        <v>0</v>
      </c>
      <c r="E8771">
        <v>0</v>
      </c>
      <c r="F8771">
        <v>0</v>
      </c>
      <c r="G8771">
        <v>0</v>
      </c>
    </row>
    <row r="8772" spans="1:7" x14ac:dyDescent="0.25">
      <c r="A8772">
        <v>10149999</v>
      </c>
      <c r="B8772" s="1">
        <v>41335</v>
      </c>
      <c r="C8772">
        <v>1730</v>
      </c>
      <c r="D8772">
        <v>0</v>
      </c>
      <c r="E8772">
        <v>0</v>
      </c>
      <c r="F8772">
        <v>0</v>
      </c>
      <c r="G8772">
        <v>0</v>
      </c>
    </row>
    <row r="8773" spans="1:7" x14ac:dyDescent="0.25">
      <c r="A8773">
        <v>10149999</v>
      </c>
      <c r="B8773" s="1">
        <v>41335</v>
      </c>
      <c r="C8773">
        <v>1800</v>
      </c>
      <c r="D8773">
        <v>0</v>
      </c>
      <c r="E8773">
        <v>0</v>
      </c>
      <c r="F8773">
        <v>0</v>
      </c>
      <c r="G8773">
        <v>0</v>
      </c>
    </row>
    <row r="8774" spans="1:7" x14ac:dyDescent="0.25">
      <c r="A8774">
        <v>10149999</v>
      </c>
      <c r="B8774" s="1">
        <v>41335</v>
      </c>
      <c r="C8774">
        <v>1830</v>
      </c>
      <c r="D8774">
        <v>0</v>
      </c>
      <c r="E8774">
        <v>0</v>
      </c>
      <c r="F8774">
        <v>0</v>
      </c>
      <c r="G8774">
        <v>0</v>
      </c>
    </row>
    <row r="8775" spans="1:7" x14ac:dyDescent="0.25">
      <c r="A8775">
        <v>10149999</v>
      </c>
      <c r="B8775" s="1">
        <v>41335</v>
      </c>
      <c r="C8775">
        <v>1900</v>
      </c>
      <c r="D8775">
        <v>0</v>
      </c>
      <c r="E8775">
        <v>0</v>
      </c>
      <c r="F8775">
        <v>0</v>
      </c>
      <c r="G8775">
        <v>0</v>
      </c>
    </row>
    <row r="8776" spans="1:7" x14ac:dyDescent="0.25">
      <c r="A8776">
        <v>10149999</v>
      </c>
      <c r="B8776" s="1">
        <v>41335</v>
      </c>
      <c r="C8776">
        <v>1930</v>
      </c>
      <c r="D8776">
        <v>0</v>
      </c>
      <c r="E8776">
        <v>0</v>
      </c>
      <c r="F8776">
        <v>0</v>
      </c>
      <c r="G8776">
        <v>0</v>
      </c>
    </row>
    <row r="8777" spans="1:7" x14ac:dyDescent="0.25">
      <c r="A8777">
        <v>10149999</v>
      </c>
      <c r="B8777" s="1">
        <v>41335</v>
      </c>
      <c r="C8777">
        <v>2000</v>
      </c>
      <c r="D8777">
        <v>0</v>
      </c>
      <c r="E8777">
        <v>0</v>
      </c>
      <c r="F8777">
        <v>0</v>
      </c>
      <c r="G8777">
        <v>0</v>
      </c>
    </row>
    <row r="8778" spans="1:7" x14ac:dyDescent="0.25">
      <c r="A8778">
        <v>10149999</v>
      </c>
      <c r="B8778" s="1">
        <v>41335</v>
      </c>
      <c r="C8778">
        <v>2030</v>
      </c>
      <c r="D8778">
        <v>0</v>
      </c>
      <c r="E8778">
        <v>0</v>
      </c>
      <c r="F8778">
        <v>0</v>
      </c>
      <c r="G8778">
        <v>0</v>
      </c>
    </row>
    <row r="8779" spans="1:7" x14ac:dyDescent="0.25">
      <c r="A8779">
        <v>10149999</v>
      </c>
      <c r="B8779" s="1">
        <v>41335</v>
      </c>
      <c r="C8779">
        <v>2100</v>
      </c>
      <c r="D8779">
        <v>0</v>
      </c>
      <c r="E8779">
        <v>0</v>
      </c>
      <c r="F8779">
        <v>0</v>
      </c>
      <c r="G8779">
        <v>0</v>
      </c>
    </row>
    <row r="8780" spans="1:7" x14ac:dyDescent="0.25">
      <c r="A8780">
        <v>10149999</v>
      </c>
      <c r="B8780" s="1">
        <v>41335</v>
      </c>
      <c r="C8780">
        <v>2130</v>
      </c>
      <c r="D8780">
        <v>0</v>
      </c>
      <c r="E8780">
        <v>0</v>
      </c>
      <c r="F8780">
        <v>0</v>
      </c>
      <c r="G8780">
        <v>0</v>
      </c>
    </row>
    <row r="8781" spans="1:7" x14ac:dyDescent="0.25">
      <c r="A8781">
        <v>10149999</v>
      </c>
      <c r="B8781" s="1">
        <v>41335</v>
      </c>
      <c r="C8781">
        <v>2200</v>
      </c>
      <c r="D8781">
        <v>0</v>
      </c>
      <c r="E8781">
        <v>0</v>
      </c>
      <c r="F8781">
        <v>0</v>
      </c>
      <c r="G8781">
        <v>0</v>
      </c>
    </row>
    <row r="8782" spans="1:7" x14ac:dyDescent="0.25">
      <c r="A8782">
        <v>10149999</v>
      </c>
      <c r="B8782" s="1">
        <v>41335</v>
      </c>
      <c r="C8782">
        <v>2230</v>
      </c>
      <c r="D8782">
        <v>0</v>
      </c>
      <c r="E8782">
        <v>0</v>
      </c>
      <c r="F8782">
        <v>0</v>
      </c>
      <c r="G8782">
        <v>0</v>
      </c>
    </row>
    <row r="8783" spans="1:7" x14ac:dyDescent="0.25">
      <c r="A8783">
        <v>10149999</v>
      </c>
      <c r="B8783" s="1">
        <v>41335</v>
      </c>
      <c r="C8783">
        <v>2300</v>
      </c>
      <c r="D8783">
        <v>0</v>
      </c>
      <c r="E8783">
        <v>0</v>
      </c>
      <c r="F8783">
        <v>0</v>
      </c>
      <c r="G8783">
        <v>0</v>
      </c>
    </row>
    <row r="8784" spans="1:7" x14ac:dyDescent="0.25">
      <c r="A8784">
        <v>10149999</v>
      </c>
      <c r="B8784" s="1">
        <v>41335</v>
      </c>
      <c r="C8784">
        <v>2330</v>
      </c>
      <c r="D8784">
        <v>0</v>
      </c>
      <c r="E8784">
        <v>0</v>
      </c>
      <c r="F8784">
        <v>0</v>
      </c>
      <c r="G8784">
        <v>0</v>
      </c>
    </row>
    <row r="8785" spans="1:7" x14ac:dyDescent="0.25">
      <c r="A8785">
        <v>10149999</v>
      </c>
      <c r="B8785" s="1">
        <v>41335</v>
      </c>
      <c r="C8785">
        <v>2400</v>
      </c>
      <c r="D8785">
        <v>0</v>
      </c>
      <c r="E8785">
        <v>0</v>
      </c>
      <c r="F8785">
        <v>0</v>
      </c>
      <c r="G8785">
        <v>0</v>
      </c>
    </row>
    <row r="8786" spans="1:7" x14ac:dyDescent="0.25">
      <c r="A8786">
        <v>10149999</v>
      </c>
      <c r="B8786" s="1">
        <v>41336</v>
      </c>
      <c r="C8786">
        <v>30</v>
      </c>
      <c r="D8786">
        <v>0</v>
      </c>
      <c r="E8786">
        <v>0</v>
      </c>
      <c r="F8786">
        <v>0</v>
      </c>
      <c r="G8786">
        <v>0</v>
      </c>
    </row>
    <row r="8787" spans="1:7" x14ac:dyDescent="0.25">
      <c r="A8787">
        <v>10149999</v>
      </c>
      <c r="B8787" s="1">
        <v>41336</v>
      </c>
      <c r="C8787">
        <v>100</v>
      </c>
      <c r="D8787">
        <v>0</v>
      </c>
      <c r="E8787">
        <v>0</v>
      </c>
      <c r="F8787">
        <v>0</v>
      </c>
      <c r="G8787">
        <v>0</v>
      </c>
    </row>
    <row r="8788" spans="1:7" x14ac:dyDescent="0.25">
      <c r="A8788">
        <v>10149999</v>
      </c>
      <c r="B8788" s="1">
        <v>41336</v>
      </c>
      <c r="C8788">
        <v>130</v>
      </c>
      <c r="D8788">
        <v>0</v>
      </c>
      <c r="E8788">
        <v>0</v>
      </c>
      <c r="F8788">
        <v>0</v>
      </c>
      <c r="G8788">
        <v>0</v>
      </c>
    </row>
    <row r="8789" spans="1:7" x14ac:dyDescent="0.25">
      <c r="A8789">
        <v>10149999</v>
      </c>
      <c r="B8789" s="1">
        <v>41336</v>
      </c>
      <c r="C8789">
        <v>200</v>
      </c>
      <c r="D8789">
        <v>0</v>
      </c>
      <c r="E8789">
        <v>0</v>
      </c>
      <c r="F8789">
        <v>0</v>
      </c>
      <c r="G8789">
        <v>0</v>
      </c>
    </row>
    <row r="8790" spans="1:7" x14ac:dyDescent="0.25">
      <c r="A8790">
        <v>10149999</v>
      </c>
      <c r="B8790" s="1">
        <v>41336</v>
      </c>
      <c r="C8790">
        <v>230</v>
      </c>
      <c r="D8790">
        <v>0</v>
      </c>
      <c r="E8790">
        <v>0</v>
      </c>
      <c r="F8790">
        <v>0</v>
      </c>
      <c r="G8790">
        <v>0</v>
      </c>
    </row>
    <row r="8791" spans="1:7" x14ac:dyDescent="0.25">
      <c r="A8791">
        <v>10149999</v>
      </c>
      <c r="B8791" s="1">
        <v>41336</v>
      </c>
      <c r="C8791">
        <v>300</v>
      </c>
      <c r="D8791">
        <v>0</v>
      </c>
      <c r="E8791">
        <v>0</v>
      </c>
      <c r="F8791">
        <v>0</v>
      </c>
      <c r="G8791">
        <v>0</v>
      </c>
    </row>
    <row r="8792" spans="1:7" x14ac:dyDescent="0.25">
      <c r="A8792">
        <v>10149999</v>
      </c>
      <c r="B8792" s="1">
        <v>41336</v>
      </c>
      <c r="C8792">
        <v>330</v>
      </c>
      <c r="D8792">
        <v>0</v>
      </c>
      <c r="E8792">
        <v>0</v>
      </c>
      <c r="F8792">
        <v>0</v>
      </c>
      <c r="G8792">
        <v>0</v>
      </c>
    </row>
    <row r="8793" spans="1:7" x14ac:dyDescent="0.25">
      <c r="A8793">
        <v>10149999</v>
      </c>
      <c r="B8793" s="1">
        <v>41336</v>
      </c>
      <c r="C8793">
        <v>400</v>
      </c>
      <c r="D8793">
        <v>0</v>
      </c>
      <c r="E8793">
        <v>0</v>
      </c>
      <c r="F8793">
        <v>0</v>
      </c>
      <c r="G8793">
        <v>0</v>
      </c>
    </row>
    <row r="8794" spans="1:7" x14ac:dyDescent="0.25">
      <c r="A8794">
        <v>10149999</v>
      </c>
      <c r="B8794" s="1">
        <v>41336</v>
      </c>
      <c r="C8794">
        <v>430</v>
      </c>
      <c r="D8794">
        <v>0</v>
      </c>
      <c r="E8794">
        <v>0</v>
      </c>
      <c r="F8794">
        <v>0</v>
      </c>
      <c r="G8794">
        <v>0</v>
      </c>
    </row>
    <row r="8795" spans="1:7" x14ac:dyDescent="0.25">
      <c r="A8795">
        <v>10149999</v>
      </c>
      <c r="B8795" s="1">
        <v>41336</v>
      </c>
      <c r="C8795">
        <v>500</v>
      </c>
      <c r="D8795">
        <v>0</v>
      </c>
      <c r="E8795">
        <v>0</v>
      </c>
      <c r="F8795">
        <v>0</v>
      </c>
      <c r="G8795">
        <v>0</v>
      </c>
    </row>
    <row r="8796" spans="1:7" x14ac:dyDescent="0.25">
      <c r="A8796">
        <v>10149999</v>
      </c>
      <c r="B8796" s="1">
        <v>41336</v>
      </c>
      <c r="C8796">
        <v>530</v>
      </c>
      <c r="D8796">
        <v>0</v>
      </c>
      <c r="E8796">
        <v>0</v>
      </c>
      <c r="F8796">
        <v>0</v>
      </c>
      <c r="G8796">
        <v>0</v>
      </c>
    </row>
    <row r="8797" spans="1:7" x14ac:dyDescent="0.25">
      <c r="A8797">
        <v>10149999</v>
      </c>
      <c r="B8797" s="1">
        <v>41336</v>
      </c>
      <c r="C8797">
        <v>600</v>
      </c>
      <c r="D8797">
        <v>0</v>
      </c>
      <c r="E8797">
        <v>0</v>
      </c>
      <c r="F8797">
        <v>0</v>
      </c>
      <c r="G8797">
        <v>0</v>
      </c>
    </row>
    <row r="8798" spans="1:7" x14ac:dyDescent="0.25">
      <c r="A8798">
        <v>10149999</v>
      </c>
      <c r="B8798" s="1">
        <v>41336</v>
      </c>
      <c r="C8798">
        <v>630</v>
      </c>
      <c r="D8798">
        <v>0</v>
      </c>
      <c r="E8798">
        <v>0</v>
      </c>
      <c r="F8798">
        <v>0</v>
      </c>
      <c r="G8798">
        <v>0</v>
      </c>
    </row>
    <row r="8799" spans="1:7" x14ac:dyDescent="0.25">
      <c r="A8799">
        <v>10149999</v>
      </c>
      <c r="B8799" s="1">
        <v>41336</v>
      </c>
      <c r="C8799">
        <v>700</v>
      </c>
      <c r="D8799">
        <v>0</v>
      </c>
      <c r="E8799">
        <v>0</v>
      </c>
      <c r="F8799">
        <v>0</v>
      </c>
      <c r="G8799">
        <v>0</v>
      </c>
    </row>
    <row r="8800" spans="1:7" x14ac:dyDescent="0.25">
      <c r="A8800">
        <v>10149999</v>
      </c>
      <c r="B8800" s="1">
        <v>41336</v>
      </c>
      <c r="C8800">
        <v>730</v>
      </c>
      <c r="D8800">
        <v>0</v>
      </c>
      <c r="E8800">
        <v>0</v>
      </c>
      <c r="F8800">
        <v>0</v>
      </c>
      <c r="G8800">
        <v>0</v>
      </c>
    </row>
    <row r="8801" spans="1:7" x14ac:dyDescent="0.25">
      <c r="A8801">
        <v>10149999</v>
      </c>
      <c r="B8801" s="1">
        <v>41336</v>
      </c>
      <c r="C8801">
        <v>800</v>
      </c>
      <c r="D8801">
        <v>0</v>
      </c>
      <c r="E8801">
        <v>0</v>
      </c>
      <c r="F8801">
        <v>0</v>
      </c>
      <c r="G8801">
        <v>0</v>
      </c>
    </row>
    <row r="8802" spans="1:7" x14ac:dyDescent="0.25">
      <c r="A8802">
        <v>10149999</v>
      </c>
      <c r="B8802" s="1">
        <v>41336</v>
      </c>
      <c r="C8802">
        <v>830</v>
      </c>
      <c r="D8802">
        <v>0</v>
      </c>
      <c r="E8802">
        <v>0</v>
      </c>
      <c r="F8802">
        <v>0</v>
      </c>
      <c r="G8802">
        <v>0</v>
      </c>
    </row>
    <row r="8803" spans="1:7" x14ac:dyDescent="0.25">
      <c r="A8803">
        <v>10149999</v>
      </c>
      <c r="B8803" s="1">
        <v>41336</v>
      </c>
      <c r="C8803">
        <v>900</v>
      </c>
      <c r="D8803">
        <v>0</v>
      </c>
      <c r="E8803">
        <v>0</v>
      </c>
      <c r="F8803">
        <v>0</v>
      </c>
      <c r="G8803">
        <v>0</v>
      </c>
    </row>
    <row r="8804" spans="1:7" x14ac:dyDescent="0.25">
      <c r="A8804">
        <v>10149999</v>
      </c>
      <c r="B8804" s="1">
        <v>41336</v>
      </c>
      <c r="C8804">
        <v>930</v>
      </c>
      <c r="D8804">
        <v>0</v>
      </c>
      <c r="E8804">
        <v>0</v>
      </c>
      <c r="F8804">
        <v>0</v>
      </c>
      <c r="G8804">
        <v>0</v>
      </c>
    </row>
    <row r="8805" spans="1:7" x14ac:dyDescent="0.25">
      <c r="A8805">
        <v>10149999</v>
      </c>
      <c r="B8805" s="1">
        <v>41336</v>
      </c>
      <c r="C8805">
        <v>1000</v>
      </c>
      <c r="D8805">
        <v>0</v>
      </c>
      <c r="E8805">
        <v>0</v>
      </c>
      <c r="F8805">
        <v>0</v>
      </c>
      <c r="G8805">
        <v>0</v>
      </c>
    </row>
    <row r="8806" spans="1:7" x14ac:dyDescent="0.25">
      <c r="A8806">
        <v>10149999</v>
      </c>
      <c r="B8806" s="1">
        <v>41336</v>
      </c>
      <c r="C8806">
        <v>1030</v>
      </c>
      <c r="D8806">
        <v>0</v>
      </c>
      <c r="E8806">
        <v>0</v>
      </c>
      <c r="F8806">
        <v>0</v>
      </c>
      <c r="G8806">
        <v>0</v>
      </c>
    </row>
    <row r="8807" spans="1:7" x14ac:dyDescent="0.25">
      <c r="A8807">
        <v>10149999</v>
      </c>
      <c r="B8807" s="1">
        <v>41336</v>
      </c>
      <c r="C8807">
        <v>1100</v>
      </c>
      <c r="D8807">
        <v>0</v>
      </c>
      <c r="E8807">
        <v>0</v>
      </c>
      <c r="F8807">
        <v>0</v>
      </c>
      <c r="G8807">
        <v>0</v>
      </c>
    </row>
    <row r="8808" spans="1:7" x14ac:dyDescent="0.25">
      <c r="A8808">
        <v>10149999</v>
      </c>
      <c r="B8808" s="1">
        <v>41336</v>
      </c>
      <c r="C8808">
        <v>1130</v>
      </c>
      <c r="D8808">
        <v>0</v>
      </c>
      <c r="E8808">
        <v>0</v>
      </c>
      <c r="F8808">
        <v>0</v>
      </c>
      <c r="G8808">
        <v>0</v>
      </c>
    </row>
    <row r="8809" spans="1:7" x14ac:dyDescent="0.25">
      <c r="A8809">
        <v>10149999</v>
      </c>
      <c r="B8809" s="1">
        <v>41336</v>
      </c>
      <c r="C8809">
        <v>1200</v>
      </c>
      <c r="D8809">
        <v>0</v>
      </c>
      <c r="E8809">
        <v>0</v>
      </c>
      <c r="F8809">
        <v>0</v>
      </c>
      <c r="G8809">
        <v>0</v>
      </c>
    </row>
    <row r="8810" spans="1:7" x14ac:dyDescent="0.25">
      <c r="A8810">
        <v>10149999</v>
      </c>
      <c r="B8810" s="1">
        <v>41336</v>
      </c>
      <c r="C8810">
        <v>1230</v>
      </c>
      <c r="D8810">
        <v>0</v>
      </c>
      <c r="E8810">
        <v>0</v>
      </c>
      <c r="F8810">
        <v>0</v>
      </c>
      <c r="G8810">
        <v>0</v>
      </c>
    </row>
    <row r="8811" spans="1:7" x14ac:dyDescent="0.25">
      <c r="A8811">
        <v>10149999</v>
      </c>
      <c r="B8811" s="1">
        <v>41336</v>
      </c>
      <c r="C8811">
        <v>1300</v>
      </c>
      <c r="D8811">
        <v>0</v>
      </c>
      <c r="E8811">
        <v>0</v>
      </c>
      <c r="F8811">
        <v>0</v>
      </c>
      <c r="G8811">
        <v>0</v>
      </c>
    </row>
    <row r="8812" spans="1:7" x14ac:dyDescent="0.25">
      <c r="A8812">
        <v>10149999</v>
      </c>
      <c r="B8812" s="1">
        <v>41336</v>
      </c>
      <c r="C8812">
        <v>1330</v>
      </c>
      <c r="D8812">
        <v>0</v>
      </c>
      <c r="E8812">
        <v>0</v>
      </c>
      <c r="F8812">
        <v>0</v>
      </c>
      <c r="G8812">
        <v>0</v>
      </c>
    </row>
    <row r="8813" spans="1:7" x14ac:dyDescent="0.25">
      <c r="A8813">
        <v>10149999</v>
      </c>
      <c r="B8813" s="1">
        <v>41336</v>
      </c>
      <c r="C8813">
        <v>1400</v>
      </c>
      <c r="D8813">
        <v>0</v>
      </c>
      <c r="E8813">
        <v>0</v>
      </c>
      <c r="F8813">
        <v>0</v>
      </c>
      <c r="G8813">
        <v>0</v>
      </c>
    </row>
    <row r="8814" spans="1:7" x14ac:dyDescent="0.25">
      <c r="A8814">
        <v>10149999</v>
      </c>
      <c r="B8814" s="1">
        <v>41336</v>
      </c>
      <c r="C8814">
        <v>1430</v>
      </c>
      <c r="D8814">
        <v>0</v>
      </c>
      <c r="E8814">
        <v>0</v>
      </c>
      <c r="F8814">
        <v>0</v>
      </c>
      <c r="G8814">
        <v>0</v>
      </c>
    </row>
    <row r="8815" spans="1:7" x14ac:dyDescent="0.25">
      <c r="A8815">
        <v>10149999</v>
      </c>
      <c r="B8815" s="1">
        <v>41336</v>
      </c>
      <c r="C8815">
        <v>1500</v>
      </c>
      <c r="D8815">
        <v>0</v>
      </c>
      <c r="E8815">
        <v>0</v>
      </c>
      <c r="F8815">
        <v>0</v>
      </c>
      <c r="G8815">
        <v>0</v>
      </c>
    </row>
    <row r="8816" spans="1:7" x14ac:dyDescent="0.25">
      <c r="A8816">
        <v>10149999</v>
      </c>
      <c r="B8816" s="1">
        <v>41336</v>
      </c>
      <c r="C8816">
        <v>1530</v>
      </c>
      <c r="D8816">
        <v>0</v>
      </c>
      <c r="E8816">
        <v>0</v>
      </c>
      <c r="F8816">
        <v>0</v>
      </c>
      <c r="G8816">
        <v>0</v>
      </c>
    </row>
    <row r="8817" spans="1:7" x14ac:dyDescent="0.25">
      <c r="A8817">
        <v>10149999</v>
      </c>
      <c r="B8817" s="1">
        <v>41336</v>
      </c>
      <c r="C8817">
        <v>1600</v>
      </c>
      <c r="D8817">
        <v>0</v>
      </c>
      <c r="E8817">
        <v>0</v>
      </c>
      <c r="F8817">
        <v>0</v>
      </c>
      <c r="G8817">
        <v>0</v>
      </c>
    </row>
    <row r="8818" spans="1:7" x14ac:dyDescent="0.25">
      <c r="A8818">
        <v>10149999</v>
      </c>
      <c r="B8818" s="1">
        <v>41336</v>
      </c>
      <c r="C8818">
        <v>1630</v>
      </c>
      <c r="D8818">
        <v>0</v>
      </c>
      <c r="E8818">
        <v>0</v>
      </c>
      <c r="F8818">
        <v>0</v>
      </c>
      <c r="G8818">
        <v>0</v>
      </c>
    </row>
    <row r="8819" spans="1:7" x14ac:dyDescent="0.25">
      <c r="A8819">
        <v>10149999</v>
      </c>
      <c r="B8819" s="1">
        <v>41336</v>
      </c>
      <c r="C8819">
        <v>1700</v>
      </c>
      <c r="D8819">
        <v>0</v>
      </c>
      <c r="E8819">
        <v>0</v>
      </c>
      <c r="F8819">
        <v>0</v>
      </c>
      <c r="G8819">
        <v>0</v>
      </c>
    </row>
    <row r="8820" spans="1:7" x14ac:dyDescent="0.25">
      <c r="A8820">
        <v>10149999</v>
      </c>
      <c r="B8820" s="1">
        <v>41336</v>
      </c>
      <c r="C8820">
        <v>1730</v>
      </c>
      <c r="D8820">
        <v>0</v>
      </c>
      <c r="E8820">
        <v>0</v>
      </c>
      <c r="F8820">
        <v>0</v>
      </c>
      <c r="G8820">
        <v>0</v>
      </c>
    </row>
    <row r="8821" spans="1:7" x14ac:dyDescent="0.25">
      <c r="A8821">
        <v>10149999</v>
      </c>
      <c r="B8821" s="1">
        <v>41336</v>
      </c>
      <c r="C8821">
        <v>1800</v>
      </c>
      <c r="D8821">
        <v>0</v>
      </c>
      <c r="E8821">
        <v>0</v>
      </c>
      <c r="F8821">
        <v>0</v>
      </c>
      <c r="G8821">
        <v>0</v>
      </c>
    </row>
    <row r="8822" spans="1:7" x14ac:dyDescent="0.25">
      <c r="A8822">
        <v>10149999</v>
      </c>
      <c r="B8822" s="1">
        <v>41336</v>
      </c>
      <c r="C8822">
        <v>1830</v>
      </c>
      <c r="D8822">
        <v>0</v>
      </c>
      <c r="E8822">
        <v>0</v>
      </c>
      <c r="F8822">
        <v>0</v>
      </c>
      <c r="G8822">
        <v>0</v>
      </c>
    </row>
    <row r="8823" spans="1:7" x14ac:dyDescent="0.25">
      <c r="A8823">
        <v>10149999</v>
      </c>
      <c r="B8823" s="1">
        <v>41336</v>
      </c>
      <c r="C8823">
        <v>1900</v>
      </c>
      <c r="D8823">
        <v>0</v>
      </c>
      <c r="E8823">
        <v>0</v>
      </c>
      <c r="F8823">
        <v>0</v>
      </c>
      <c r="G8823">
        <v>0</v>
      </c>
    </row>
    <row r="8824" spans="1:7" x14ac:dyDescent="0.25">
      <c r="A8824">
        <v>10149999</v>
      </c>
      <c r="B8824" s="1">
        <v>41336</v>
      </c>
      <c r="C8824">
        <v>1930</v>
      </c>
      <c r="D8824">
        <v>0</v>
      </c>
      <c r="E8824">
        <v>0</v>
      </c>
      <c r="F8824">
        <v>0</v>
      </c>
      <c r="G8824">
        <v>0</v>
      </c>
    </row>
    <row r="8825" spans="1:7" x14ac:dyDescent="0.25">
      <c r="A8825">
        <v>10149999</v>
      </c>
      <c r="B8825" s="1">
        <v>41336</v>
      </c>
      <c r="C8825">
        <v>2000</v>
      </c>
      <c r="D8825">
        <v>0</v>
      </c>
      <c r="E8825">
        <v>0</v>
      </c>
      <c r="F8825">
        <v>0</v>
      </c>
      <c r="G8825">
        <v>0</v>
      </c>
    </row>
    <row r="8826" spans="1:7" x14ac:dyDescent="0.25">
      <c r="A8826">
        <v>10149999</v>
      </c>
      <c r="B8826" s="1">
        <v>41336</v>
      </c>
      <c r="C8826">
        <v>2030</v>
      </c>
      <c r="D8826">
        <v>0</v>
      </c>
      <c r="E8826">
        <v>0</v>
      </c>
      <c r="F8826">
        <v>0</v>
      </c>
      <c r="G8826">
        <v>0</v>
      </c>
    </row>
    <row r="8827" spans="1:7" x14ac:dyDescent="0.25">
      <c r="A8827">
        <v>10149999</v>
      </c>
      <c r="B8827" s="1">
        <v>41336</v>
      </c>
      <c r="C8827">
        <v>2100</v>
      </c>
      <c r="D8827">
        <v>0</v>
      </c>
      <c r="E8827">
        <v>0</v>
      </c>
      <c r="F8827">
        <v>0</v>
      </c>
      <c r="G8827">
        <v>0</v>
      </c>
    </row>
    <row r="8828" spans="1:7" x14ac:dyDescent="0.25">
      <c r="A8828">
        <v>10149999</v>
      </c>
      <c r="B8828" s="1">
        <v>41336</v>
      </c>
      <c r="C8828">
        <v>2130</v>
      </c>
      <c r="D8828">
        <v>0</v>
      </c>
      <c r="E8828">
        <v>0</v>
      </c>
      <c r="F8828">
        <v>0</v>
      </c>
      <c r="G8828">
        <v>0</v>
      </c>
    </row>
    <row r="8829" spans="1:7" x14ac:dyDescent="0.25">
      <c r="A8829">
        <v>10149999</v>
      </c>
      <c r="B8829" s="1">
        <v>41336</v>
      </c>
      <c r="C8829">
        <v>2200</v>
      </c>
      <c r="D8829">
        <v>0</v>
      </c>
      <c r="E8829">
        <v>0</v>
      </c>
      <c r="F8829">
        <v>0</v>
      </c>
      <c r="G8829">
        <v>0</v>
      </c>
    </row>
    <row r="8830" spans="1:7" x14ac:dyDescent="0.25">
      <c r="A8830">
        <v>10149999</v>
      </c>
      <c r="B8830" s="1">
        <v>41336</v>
      </c>
      <c r="C8830">
        <v>2230</v>
      </c>
      <c r="D8830">
        <v>0</v>
      </c>
      <c r="E8830">
        <v>0</v>
      </c>
      <c r="F8830">
        <v>0</v>
      </c>
      <c r="G8830">
        <v>0</v>
      </c>
    </row>
    <row r="8831" spans="1:7" x14ac:dyDescent="0.25">
      <c r="A8831">
        <v>10149999</v>
      </c>
      <c r="B8831" s="1">
        <v>41336</v>
      </c>
      <c r="C8831">
        <v>2300</v>
      </c>
      <c r="D8831">
        <v>0</v>
      </c>
      <c r="E8831">
        <v>0</v>
      </c>
      <c r="F8831">
        <v>0</v>
      </c>
      <c r="G8831">
        <v>0</v>
      </c>
    </row>
    <row r="8832" spans="1:7" x14ac:dyDescent="0.25">
      <c r="A8832">
        <v>10149999</v>
      </c>
      <c r="B8832" s="1">
        <v>41336</v>
      </c>
      <c r="C8832">
        <v>2330</v>
      </c>
      <c r="D8832">
        <v>0</v>
      </c>
      <c r="E8832">
        <v>0</v>
      </c>
      <c r="F8832">
        <v>0</v>
      </c>
      <c r="G8832">
        <v>0</v>
      </c>
    </row>
    <row r="8833" spans="1:7" x14ac:dyDescent="0.25">
      <c r="A8833">
        <v>10149999</v>
      </c>
      <c r="B8833" s="1">
        <v>41336</v>
      </c>
      <c r="C8833">
        <v>2400</v>
      </c>
      <c r="D8833">
        <v>0</v>
      </c>
      <c r="E8833">
        <v>0</v>
      </c>
      <c r="F8833">
        <v>0</v>
      </c>
      <c r="G8833">
        <v>0</v>
      </c>
    </row>
    <row r="8834" spans="1:7" x14ac:dyDescent="0.25">
      <c r="A8834">
        <v>10149999</v>
      </c>
      <c r="B8834" s="1">
        <v>41337</v>
      </c>
      <c r="C8834">
        <v>30</v>
      </c>
      <c r="D8834">
        <v>0</v>
      </c>
      <c r="E8834">
        <v>0</v>
      </c>
      <c r="F8834">
        <v>0</v>
      </c>
      <c r="G8834">
        <v>0</v>
      </c>
    </row>
    <row r="8835" spans="1:7" x14ac:dyDescent="0.25">
      <c r="A8835">
        <v>10149999</v>
      </c>
      <c r="B8835" s="1">
        <v>41337</v>
      </c>
      <c r="C8835">
        <v>100</v>
      </c>
      <c r="D8835">
        <v>0</v>
      </c>
      <c r="E8835">
        <v>0</v>
      </c>
      <c r="F8835">
        <v>0</v>
      </c>
      <c r="G8835">
        <v>0</v>
      </c>
    </row>
    <row r="8836" spans="1:7" x14ac:dyDescent="0.25">
      <c r="A8836">
        <v>10149999</v>
      </c>
      <c r="B8836" s="1">
        <v>41337</v>
      </c>
      <c r="C8836">
        <v>130</v>
      </c>
      <c r="D8836">
        <v>0</v>
      </c>
      <c r="E8836">
        <v>0</v>
      </c>
      <c r="F8836">
        <v>0</v>
      </c>
      <c r="G8836">
        <v>0</v>
      </c>
    </row>
    <row r="8837" spans="1:7" x14ac:dyDescent="0.25">
      <c r="A8837">
        <v>10149999</v>
      </c>
      <c r="B8837" s="1">
        <v>41337</v>
      </c>
      <c r="C8837">
        <v>200</v>
      </c>
      <c r="D8837">
        <v>0</v>
      </c>
      <c r="E8837">
        <v>0</v>
      </c>
      <c r="F8837">
        <v>0</v>
      </c>
      <c r="G8837">
        <v>0</v>
      </c>
    </row>
    <row r="8838" spans="1:7" x14ac:dyDescent="0.25">
      <c r="A8838">
        <v>10149999</v>
      </c>
      <c r="B8838" s="1">
        <v>41337</v>
      </c>
      <c r="C8838">
        <v>230</v>
      </c>
      <c r="D8838">
        <v>0</v>
      </c>
      <c r="E8838">
        <v>0</v>
      </c>
      <c r="F8838">
        <v>0</v>
      </c>
      <c r="G8838">
        <v>0</v>
      </c>
    </row>
    <row r="8839" spans="1:7" x14ac:dyDescent="0.25">
      <c r="A8839">
        <v>10149999</v>
      </c>
      <c r="B8839" s="1">
        <v>41337</v>
      </c>
      <c r="C8839">
        <v>300</v>
      </c>
      <c r="D8839">
        <v>0</v>
      </c>
      <c r="E8839">
        <v>0</v>
      </c>
      <c r="F8839">
        <v>0</v>
      </c>
      <c r="G8839">
        <v>0</v>
      </c>
    </row>
    <row r="8840" spans="1:7" x14ac:dyDescent="0.25">
      <c r="A8840">
        <v>10149999</v>
      </c>
      <c r="B8840" s="1">
        <v>41337</v>
      </c>
      <c r="C8840">
        <v>330</v>
      </c>
      <c r="D8840">
        <v>0</v>
      </c>
      <c r="E8840">
        <v>0</v>
      </c>
      <c r="F8840">
        <v>0</v>
      </c>
      <c r="G8840">
        <v>0</v>
      </c>
    </row>
    <row r="8841" spans="1:7" x14ac:dyDescent="0.25">
      <c r="A8841">
        <v>10149999</v>
      </c>
      <c r="B8841" s="1">
        <v>41337</v>
      </c>
      <c r="C8841">
        <v>400</v>
      </c>
      <c r="D8841">
        <v>0</v>
      </c>
      <c r="E8841">
        <v>0</v>
      </c>
      <c r="F8841">
        <v>0</v>
      </c>
      <c r="G8841">
        <v>0</v>
      </c>
    </row>
    <row r="8842" spans="1:7" x14ac:dyDescent="0.25">
      <c r="A8842">
        <v>10149999</v>
      </c>
      <c r="B8842" s="1">
        <v>41337</v>
      </c>
      <c r="C8842">
        <v>430</v>
      </c>
      <c r="D8842">
        <v>0</v>
      </c>
      <c r="E8842">
        <v>0</v>
      </c>
      <c r="F8842">
        <v>0</v>
      </c>
      <c r="G8842">
        <v>0</v>
      </c>
    </row>
    <row r="8843" spans="1:7" x14ac:dyDescent="0.25">
      <c r="A8843">
        <v>10149999</v>
      </c>
      <c r="B8843" s="1">
        <v>41337</v>
      </c>
      <c r="C8843">
        <v>500</v>
      </c>
      <c r="D8843">
        <v>0</v>
      </c>
      <c r="E8843">
        <v>0</v>
      </c>
      <c r="F8843">
        <v>0</v>
      </c>
      <c r="G8843">
        <v>0</v>
      </c>
    </row>
    <row r="8844" spans="1:7" x14ac:dyDescent="0.25">
      <c r="A8844">
        <v>10149999</v>
      </c>
      <c r="B8844" s="1">
        <v>41337</v>
      </c>
      <c r="C8844">
        <v>530</v>
      </c>
      <c r="D8844">
        <v>0</v>
      </c>
      <c r="E8844">
        <v>0</v>
      </c>
      <c r="F8844">
        <v>0</v>
      </c>
      <c r="G8844">
        <v>0</v>
      </c>
    </row>
    <row r="8845" spans="1:7" x14ac:dyDescent="0.25">
      <c r="A8845">
        <v>10149999</v>
      </c>
      <c r="B8845" s="1">
        <v>41337</v>
      </c>
      <c r="C8845">
        <v>600</v>
      </c>
      <c r="D8845">
        <v>0</v>
      </c>
      <c r="E8845">
        <v>0</v>
      </c>
      <c r="F8845">
        <v>0</v>
      </c>
      <c r="G8845">
        <v>0</v>
      </c>
    </row>
    <row r="8846" spans="1:7" x14ac:dyDescent="0.25">
      <c r="A8846">
        <v>10149999</v>
      </c>
      <c r="B8846" s="1">
        <v>41337</v>
      </c>
      <c r="C8846">
        <v>630</v>
      </c>
      <c r="D8846">
        <v>0</v>
      </c>
      <c r="E8846">
        <v>0</v>
      </c>
      <c r="F8846">
        <v>0</v>
      </c>
      <c r="G8846">
        <v>0</v>
      </c>
    </row>
    <row r="8847" spans="1:7" x14ac:dyDescent="0.25">
      <c r="A8847">
        <v>10149999</v>
      </c>
      <c r="B8847" s="1">
        <v>41337</v>
      </c>
      <c r="C8847">
        <v>700</v>
      </c>
      <c r="D8847">
        <v>0</v>
      </c>
      <c r="E8847">
        <v>0</v>
      </c>
      <c r="F8847">
        <v>0</v>
      </c>
      <c r="G8847">
        <v>0</v>
      </c>
    </row>
    <row r="8848" spans="1:7" x14ac:dyDescent="0.25">
      <c r="A8848">
        <v>10149999</v>
      </c>
      <c r="B8848" s="1">
        <v>41337</v>
      </c>
      <c r="C8848">
        <v>730</v>
      </c>
      <c r="D8848">
        <v>0</v>
      </c>
      <c r="E8848">
        <v>0</v>
      </c>
      <c r="F8848">
        <v>0</v>
      </c>
      <c r="G8848">
        <v>0</v>
      </c>
    </row>
    <row r="8849" spans="1:7" x14ac:dyDescent="0.25">
      <c r="A8849">
        <v>10149999</v>
      </c>
      <c r="B8849" s="1">
        <v>41337</v>
      </c>
      <c r="C8849">
        <v>800</v>
      </c>
      <c r="D8849">
        <v>0</v>
      </c>
      <c r="E8849">
        <v>0</v>
      </c>
      <c r="F8849">
        <v>0</v>
      </c>
      <c r="G8849">
        <v>0</v>
      </c>
    </row>
    <row r="8850" spans="1:7" x14ac:dyDescent="0.25">
      <c r="A8850">
        <v>10149999</v>
      </c>
      <c r="B8850" s="1">
        <v>41337</v>
      </c>
      <c r="C8850">
        <v>830</v>
      </c>
      <c r="D8850">
        <v>0</v>
      </c>
      <c r="E8850">
        <v>0</v>
      </c>
      <c r="F8850">
        <v>0</v>
      </c>
      <c r="G8850">
        <v>0</v>
      </c>
    </row>
    <row r="8851" spans="1:7" x14ac:dyDescent="0.25">
      <c r="A8851">
        <v>10149999</v>
      </c>
      <c r="B8851" s="1">
        <v>41337</v>
      </c>
      <c r="C8851">
        <v>900</v>
      </c>
      <c r="D8851">
        <v>0</v>
      </c>
      <c r="E8851">
        <v>0</v>
      </c>
      <c r="F8851">
        <v>0</v>
      </c>
      <c r="G8851">
        <v>0</v>
      </c>
    </row>
    <row r="8852" spans="1:7" x14ac:dyDescent="0.25">
      <c r="A8852">
        <v>10149999</v>
      </c>
      <c r="B8852" s="1">
        <v>41337</v>
      </c>
      <c r="C8852">
        <v>930</v>
      </c>
      <c r="D8852">
        <v>0</v>
      </c>
      <c r="E8852">
        <v>0</v>
      </c>
      <c r="F8852">
        <v>0</v>
      </c>
      <c r="G8852">
        <v>0</v>
      </c>
    </row>
    <row r="8853" spans="1:7" x14ac:dyDescent="0.25">
      <c r="A8853">
        <v>10149999</v>
      </c>
      <c r="B8853" s="1">
        <v>41337</v>
      </c>
      <c r="C8853">
        <v>1000</v>
      </c>
      <c r="D8853">
        <v>0</v>
      </c>
      <c r="E8853">
        <v>0</v>
      </c>
      <c r="F8853">
        <v>0</v>
      </c>
      <c r="G8853">
        <v>0</v>
      </c>
    </row>
    <row r="8854" spans="1:7" x14ac:dyDescent="0.25">
      <c r="A8854">
        <v>10149999</v>
      </c>
      <c r="B8854" s="1">
        <v>41337</v>
      </c>
      <c r="C8854">
        <v>1030</v>
      </c>
      <c r="D8854">
        <v>0</v>
      </c>
      <c r="E8854">
        <v>0</v>
      </c>
      <c r="F8854">
        <v>0</v>
      </c>
      <c r="G8854">
        <v>0</v>
      </c>
    </row>
    <row r="8855" spans="1:7" x14ac:dyDescent="0.25">
      <c r="A8855">
        <v>10149999</v>
      </c>
      <c r="B8855" s="1">
        <v>41337</v>
      </c>
      <c r="C8855">
        <v>1100</v>
      </c>
      <c r="D8855">
        <v>0</v>
      </c>
      <c r="E8855">
        <v>0</v>
      </c>
      <c r="F8855">
        <v>0</v>
      </c>
      <c r="G8855">
        <v>0</v>
      </c>
    </row>
    <row r="8856" spans="1:7" x14ac:dyDescent="0.25">
      <c r="A8856">
        <v>10149999</v>
      </c>
      <c r="B8856" s="1">
        <v>41337</v>
      </c>
      <c r="C8856">
        <v>1130</v>
      </c>
      <c r="D8856">
        <v>0</v>
      </c>
      <c r="E8856">
        <v>0</v>
      </c>
      <c r="F8856">
        <v>0</v>
      </c>
      <c r="G8856">
        <v>0</v>
      </c>
    </row>
    <row r="8857" spans="1:7" x14ac:dyDescent="0.25">
      <c r="A8857">
        <v>10149999</v>
      </c>
      <c r="B8857" s="1">
        <v>41337</v>
      </c>
      <c r="C8857">
        <v>1200</v>
      </c>
      <c r="D8857">
        <v>0</v>
      </c>
      <c r="E8857">
        <v>0</v>
      </c>
      <c r="F8857">
        <v>0</v>
      </c>
      <c r="G8857">
        <v>0</v>
      </c>
    </row>
    <row r="8858" spans="1:7" x14ac:dyDescent="0.25">
      <c r="A8858">
        <v>10149999</v>
      </c>
      <c r="B8858" s="1">
        <v>41337</v>
      </c>
      <c r="C8858">
        <v>1230</v>
      </c>
      <c r="D8858">
        <v>0</v>
      </c>
      <c r="E8858">
        <v>0</v>
      </c>
      <c r="F8858">
        <v>0</v>
      </c>
      <c r="G8858">
        <v>0</v>
      </c>
    </row>
    <row r="8859" spans="1:7" x14ac:dyDescent="0.25">
      <c r="A8859">
        <v>10149999</v>
      </c>
      <c r="B8859" s="1">
        <v>41337</v>
      </c>
      <c r="C8859">
        <v>1300</v>
      </c>
      <c r="D8859">
        <v>0</v>
      </c>
      <c r="E8859">
        <v>0</v>
      </c>
      <c r="F8859">
        <v>0</v>
      </c>
      <c r="G8859">
        <v>0</v>
      </c>
    </row>
    <row r="8860" spans="1:7" x14ac:dyDescent="0.25">
      <c r="A8860">
        <v>10149999</v>
      </c>
      <c r="B8860" s="1">
        <v>41337</v>
      </c>
      <c r="C8860">
        <v>1330</v>
      </c>
      <c r="D8860">
        <v>0</v>
      </c>
      <c r="E8860">
        <v>0</v>
      </c>
      <c r="F8860">
        <v>0</v>
      </c>
      <c r="G8860">
        <v>0</v>
      </c>
    </row>
    <row r="8861" spans="1:7" x14ac:dyDescent="0.25">
      <c r="A8861">
        <v>10149999</v>
      </c>
      <c r="B8861" s="1">
        <v>41337</v>
      </c>
      <c r="C8861">
        <v>1400</v>
      </c>
      <c r="D8861">
        <v>0</v>
      </c>
      <c r="E8861">
        <v>0</v>
      </c>
      <c r="F8861">
        <v>0</v>
      </c>
      <c r="G8861">
        <v>0</v>
      </c>
    </row>
    <row r="8862" spans="1:7" x14ac:dyDescent="0.25">
      <c r="A8862">
        <v>10149999</v>
      </c>
      <c r="B8862" s="1">
        <v>41337</v>
      </c>
      <c r="C8862">
        <v>1430</v>
      </c>
      <c r="D8862">
        <v>0</v>
      </c>
      <c r="E8862">
        <v>0</v>
      </c>
      <c r="F8862">
        <v>0</v>
      </c>
      <c r="G8862">
        <v>0</v>
      </c>
    </row>
    <row r="8863" spans="1:7" x14ac:dyDescent="0.25">
      <c r="A8863">
        <v>10149999</v>
      </c>
      <c r="B8863" s="1">
        <v>41337</v>
      </c>
      <c r="C8863">
        <v>1500</v>
      </c>
      <c r="D8863">
        <v>0</v>
      </c>
      <c r="E8863">
        <v>0</v>
      </c>
      <c r="F8863">
        <v>0</v>
      </c>
      <c r="G8863">
        <v>0</v>
      </c>
    </row>
    <row r="8864" spans="1:7" x14ac:dyDescent="0.25">
      <c r="A8864">
        <v>10149999</v>
      </c>
      <c r="B8864" s="1">
        <v>41337</v>
      </c>
      <c r="C8864">
        <v>1530</v>
      </c>
      <c r="D8864">
        <v>0</v>
      </c>
      <c r="E8864">
        <v>0</v>
      </c>
      <c r="F8864">
        <v>0</v>
      </c>
      <c r="G8864">
        <v>0</v>
      </c>
    </row>
    <row r="8865" spans="1:7" x14ac:dyDescent="0.25">
      <c r="A8865">
        <v>10149999</v>
      </c>
      <c r="B8865" s="1">
        <v>41337</v>
      </c>
      <c r="C8865">
        <v>1600</v>
      </c>
      <c r="D8865">
        <v>0</v>
      </c>
      <c r="E8865">
        <v>0</v>
      </c>
      <c r="F8865">
        <v>0</v>
      </c>
      <c r="G8865">
        <v>0</v>
      </c>
    </row>
    <row r="8866" spans="1:7" x14ac:dyDescent="0.25">
      <c r="A8866">
        <v>10149999</v>
      </c>
      <c r="B8866" s="1">
        <v>41337</v>
      </c>
      <c r="C8866">
        <v>1630</v>
      </c>
      <c r="D8866">
        <v>0</v>
      </c>
      <c r="E8866">
        <v>0</v>
      </c>
      <c r="F8866">
        <v>0</v>
      </c>
      <c r="G8866">
        <v>0</v>
      </c>
    </row>
    <row r="8867" spans="1:7" x14ac:dyDescent="0.25">
      <c r="A8867">
        <v>10149999</v>
      </c>
      <c r="B8867" s="1">
        <v>41337</v>
      </c>
      <c r="C8867">
        <v>1700</v>
      </c>
      <c r="D8867">
        <v>0</v>
      </c>
      <c r="E8867">
        <v>0</v>
      </c>
      <c r="F8867">
        <v>0</v>
      </c>
      <c r="G8867">
        <v>0</v>
      </c>
    </row>
    <row r="8868" spans="1:7" x14ac:dyDescent="0.25">
      <c r="A8868">
        <v>10149999</v>
      </c>
      <c r="B8868" s="1">
        <v>41337</v>
      </c>
      <c r="C8868">
        <v>1730</v>
      </c>
      <c r="D8868">
        <v>0</v>
      </c>
      <c r="E8868">
        <v>0</v>
      </c>
      <c r="F8868">
        <v>0</v>
      </c>
      <c r="G8868">
        <v>0</v>
      </c>
    </row>
    <row r="8869" spans="1:7" x14ac:dyDescent="0.25">
      <c r="A8869">
        <v>10149999</v>
      </c>
      <c r="B8869" s="1">
        <v>41337</v>
      </c>
      <c r="C8869">
        <v>1800</v>
      </c>
      <c r="D8869">
        <v>0</v>
      </c>
      <c r="E8869">
        <v>0</v>
      </c>
      <c r="F8869">
        <v>0</v>
      </c>
      <c r="G8869">
        <v>0</v>
      </c>
    </row>
    <row r="8870" spans="1:7" x14ac:dyDescent="0.25">
      <c r="A8870">
        <v>10149999</v>
      </c>
      <c r="B8870" s="1">
        <v>41337</v>
      </c>
      <c r="C8870">
        <v>1830</v>
      </c>
      <c r="D8870">
        <v>0</v>
      </c>
      <c r="E8870">
        <v>0</v>
      </c>
      <c r="F8870">
        <v>0</v>
      </c>
      <c r="G8870">
        <v>0</v>
      </c>
    </row>
    <row r="8871" spans="1:7" x14ac:dyDescent="0.25">
      <c r="A8871">
        <v>10149999</v>
      </c>
      <c r="B8871" s="1">
        <v>41337</v>
      </c>
      <c r="C8871">
        <v>1900</v>
      </c>
      <c r="D8871">
        <v>0</v>
      </c>
      <c r="E8871">
        <v>0</v>
      </c>
      <c r="F8871">
        <v>0</v>
      </c>
      <c r="G8871">
        <v>0</v>
      </c>
    </row>
    <row r="8872" spans="1:7" x14ac:dyDescent="0.25">
      <c r="A8872">
        <v>10149999</v>
      </c>
      <c r="B8872" s="1">
        <v>41337</v>
      </c>
      <c r="C8872">
        <v>1930</v>
      </c>
      <c r="D8872">
        <v>0</v>
      </c>
      <c r="E8872">
        <v>0</v>
      </c>
      <c r="F8872">
        <v>0</v>
      </c>
      <c r="G8872">
        <v>0</v>
      </c>
    </row>
    <row r="8873" spans="1:7" x14ac:dyDescent="0.25">
      <c r="A8873">
        <v>10149999</v>
      </c>
      <c r="B8873" s="1">
        <v>41337</v>
      </c>
      <c r="C8873">
        <v>2000</v>
      </c>
      <c r="D8873">
        <v>0</v>
      </c>
      <c r="E8873">
        <v>0</v>
      </c>
      <c r="F8873">
        <v>0</v>
      </c>
      <c r="G8873">
        <v>0</v>
      </c>
    </row>
    <row r="8874" spans="1:7" x14ac:dyDescent="0.25">
      <c r="A8874">
        <v>10149999</v>
      </c>
      <c r="B8874" s="1">
        <v>41337</v>
      </c>
      <c r="C8874">
        <v>2030</v>
      </c>
      <c r="D8874">
        <v>0</v>
      </c>
      <c r="E8874">
        <v>0</v>
      </c>
      <c r="F8874">
        <v>0</v>
      </c>
      <c r="G8874">
        <v>0</v>
      </c>
    </row>
    <row r="8875" spans="1:7" x14ac:dyDescent="0.25">
      <c r="A8875">
        <v>10149999</v>
      </c>
      <c r="B8875" s="1">
        <v>41337</v>
      </c>
      <c r="C8875">
        <v>2100</v>
      </c>
      <c r="D8875">
        <v>0</v>
      </c>
      <c r="E8875">
        <v>0</v>
      </c>
      <c r="F8875">
        <v>0</v>
      </c>
      <c r="G8875">
        <v>0</v>
      </c>
    </row>
    <row r="8876" spans="1:7" x14ac:dyDescent="0.25">
      <c r="A8876">
        <v>10149999</v>
      </c>
      <c r="B8876" s="1">
        <v>41337</v>
      </c>
      <c r="C8876">
        <v>2130</v>
      </c>
      <c r="D8876">
        <v>0</v>
      </c>
      <c r="E8876">
        <v>0</v>
      </c>
      <c r="F8876">
        <v>0</v>
      </c>
      <c r="G8876">
        <v>0</v>
      </c>
    </row>
    <row r="8877" spans="1:7" x14ac:dyDescent="0.25">
      <c r="A8877">
        <v>10149999</v>
      </c>
      <c r="B8877" s="1">
        <v>41337</v>
      </c>
      <c r="C8877">
        <v>2200</v>
      </c>
      <c r="D8877">
        <v>0</v>
      </c>
      <c r="E8877">
        <v>0</v>
      </c>
      <c r="F8877">
        <v>0</v>
      </c>
      <c r="G8877">
        <v>0</v>
      </c>
    </row>
    <row r="8878" spans="1:7" x14ac:dyDescent="0.25">
      <c r="A8878">
        <v>10149999</v>
      </c>
      <c r="B8878" s="1">
        <v>41337</v>
      </c>
      <c r="C8878">
        <v>2230</v>
      </c>
      <c r="D8878">
        <v>0</v>
      </c>
      <c r="E8878">
        <v>0</v>
      </c>
      <c r="F8878">
        <v>0</v>
      </c>
      <c r="G8878">
        <v>0</v>
      </c>
    </row>
    <row r="8879" spans="1:7" x14ac:dyDescent="0.25">
      <c r="A8879">
        <v>10149999</v>
      </c>
      <c r="B8879" s="1">
        <v>41337</v>
      </c>
      <c r="C8879">
        <v>2300</v>
      </c>
      <c r="D8879">
        <v>0</v>
      </c>
      <c r="E8879">
        <v>0</v>
      </c>
      <c r="F8879">
        <v>0</v>
      </c>
      <c r="G8879">
        <v>0</v>
      </c>
    </row>
    <row r="8880" spans="1:7" x14ac:dyDescent="0.25">
      <c r="A8880">
        <v>10149999</v>
      </c>
      <c r="B8880" s="1">
        <v>41337</v>
      </c>
      <c r="C8880">
        <v>2330</v>
      </c>
      <c r="D8880">
        <v>0</v>
      </c>
      <c r="E8880">
        <v>0</v>
      </c>
      <c r="F8880">
        <v>0</v>
      </c>
      <c r="G8880">
        <v>0</v>
      </c>
    </row>
    <row r="8881" spans="1:7" x14ac:dyDescent="0.25">
      <c r="A8881">
        <v>10149999</v>
      </c>
      <c r="B8881" s="1">
        <v>41337</v>
      </c>
      <c r="C8881">
        <v>2400</v>
      </c>
      <c r="D8881">
        <v>0</v>
      </c>
      <c r="E8881">
        <v>0</v>
      </c>
      <c r="F8881">
        <v>0</v>
      </c>
      <c r="G8881">
        <v>0</v>
      </c>
    </row>
    <row r="8882" spans="1:7" x14ac:dyDescent="0.25">
      <c r="A8882">
        <v>10149999</v>
      </c>
      <c r="B8882" s="1">
        <v>41337</v>
      </c>
      <c r="C8882">
        <v>30</v>
      </c>
      <c r="D8882">
        <v>0</v>
      </c>
      <c r="E8882">
        <v>0</v>
      </c>
      <c r="F8882">
        <v>0</v>
      </c>
      <c r="G8882">
        <v>0</v>
      </c>
    </row>
    <row r="8883" spans="1:7" x14ac:dyDescent="0.25">
      <c r="A8883">
        <v>10149999</v>
      </c>
      <c r="B8883" s="1">
        <v>41337</v>
      </c>
      <c r="C8883">
        <v>100</v>
      </c>
      <c r="D8883">
        <v>0</v>
      </c>
      <c r="E8883">
        <v>0</v>
      </c>
      <c r="F8883">
        <v>0</v>
      </c>
      <c r="G8883">
        <v>0</v>
      </c>
    </row>
    <row r="8884" spans="1:7" x14ac:dyDescent="0.25">
      <c r="A8884">
        <v>10149999</v>
      </c>
      <c r="B8884" s="1">
        <v>41337</v>
      </c>
      <c r="C8884">
        <v>130</v>
      </c>
      <c r="D8884">
        <v>0</v>
      </c>
      <c r="E8884">
        <v>0</v>
      </c>
      <c r="F8884">
        <v>0</v>
      </c>
      <c r="G8884">
        <v>0</v>
      </c>
    </row>
    <row r="8885" spans="1:7" x14ac:dyDescent="0.25">
      <c r="A8885">
        <v>10149999</v>
      </c>
      <c r="B8885" s="1">
        <v>41337</v>
      </c>
      <c r="C8885">
        <v>200</v>
      </c>
      <c r="D8885">
        <v>0</v>
      </c>
      <c r="E8885">
        <v>0</v>
      </c>
      <c r="F8885">
        <v>0</v>
      </c>
      <c r="G8885">
        <v>0</v>
      </c>
    </row>
    <row r="8886" spans="1:7" x14ac:dyDescent="0.25">
      <c r="A8886">
        <v>10149999</v>
      </c>
      <c r="B8886" s="1">
        <v>41337</v>
      </c>
      <c r="C8886">
        <v>230</v>
      </c>
      <c r="D8886">
        <v>0</v>
      </c>
      <c r="E8886">
        <v>0</v>
      </c>
      <c r="F8886">
        <v>0</v>
      </c>
      <c r="G8886">
        <v>0</v>
      </c>
    </row>
    <row r="8887" spans="1:7" x14ac:dyDescent="0.25">
      <c r="A8887">
        <v>10149999</v>
      </c>
      <c r="B8887" s="1">
        <v>41337</v>
      </c>
      <c r="C8887">
        <v>300</v>
      </c>
      <c r="D8887">
        <v>0</v>
      </c>
      <c r="E8887">
        <v>0</v>
      </c>
      <c r="F8887">
        <v>0</v>
      </c>
      <c r="G8887">
        <v>0</v>
      </c>
    </row>
    <row r="8888" spans="1:7" x14ac:dyDescent="0.25">
      <c r="A8888">
        <v>10149999</v>
      </c>
      <c r="B8888" s="1">
        <v>41337</v>
      </c>
      <c r="C8888">
        <v>330</v>
      </c>
      <c r="D8888">
        <v>0</v>
      </c>
      <c r="E8888">
        <v>0</v>
      </c>
      <c r="F8888">
        <v>0</v>
      </c>
      <c r="G8888">
        <v>0</v>
      </c>
    </row>
    <row r="8889" spans="1:7" x14ac:dyDescent="0.25">
      <c r="A8889">
        <v>10149999</v>
      </c>
      <c r="B8889" s="1">
        <v>41337</v>
      </c>
      <c r="C8889">
        <v>400</v>
      </c>
      <c r="D8889">
        <v>0</v>
      </c>
      <c r="E8889">
        <v>0</v>
      </c>
      <c r="F8889">
        <v>0</v>
      </c>
      <c r="G8889">
        <v>0</v>
      </c>
    </row>
    <row r="8890" spans="1:7" x14ac:dyDescent="0.25">
      <c r="A8890">
        <v>10149999</v>
      </c>
      <c r="B8890" s="1">
        <v>41337</v>
      </c>
      <c r="C8890">
        <v>430</v>
      </c>
      <c r="D8890">
        <v>0</v>
      </c>
      <c r="E8890">
        <v>0</v>
      </c>
      <c r="F8890">
        <v>0</v>
      </c>
      <c r="G8890">
        <v>0</v>
      </c>
    </row>
    <row r="8891" spans="1:7" x14ac:dyDescent="0.25">
      <c r="A8891">
        <v>10149999</v>
      </c>
      <c r="B8891" s="1">
        <v>41337</v>
      </c>
      <c r="C8891">
        <v>500</v>
      </c>
      <c r="D8891">
        <v>0</v>
      </c>
      <c r="E8891">
        <v>0</v>
      </c>
      <c r="F8891">
        <v>0</v>
      </c>
      <c r="G8891">
        <v>0</v>
      </c>
    </row>
    <row r="8892" spans="1:7" x14ac:dyDescent="0.25">
      <c r="A8892">
        <v>10149999</v>
      </c>
      <c r="B8892" s="1">
        <v>41337</v>
      </c>
      <c r="C8892">
        <v>530</v>
      </c>
      <c r="D8892">
        <v>0</v>
      </c>
      <c r="E8892">
        <v>0</v>
      </c>
      <c r="F8892">
        <v>0</v>
      </c>
      <c r="G8892">
        <v>0</v>
      </c>
    </row>
    <row r="8893" spans="1:7" x14ac:dyDescent="0.25">
      <c r="A8893">
        <v>10149999</v>
      </c>
      <c r="B8893" s="1">
        <v>41337</v>
      </c>
      <c r="C8893">
        <v>600</v>
      </c>
      <c r="D8893">
        <v>0</v>
      </c>
      <c r="E8893">
        <v>0</v>
      </c>
      <c r="F8893">
        <v>0</v>
      </c>
      <c r="G8893">
        <v>0</v>
      </c>
    </row>
    <row r="8894" spans="1:7" x14ac:dyDescent="0.25">
      <c r="A8894">
        <v>10149999</v>
      </c>
      <c r="B8894" s="1">
        <v>41337</v>
      </c>
      <c r="C8894">
        <v>630</v>
      </c>
      <c r="D8894">
        <v>0</v>
      </c>
      <c r="E8894">
        <v>0</v>
      </c>
      <c r="F8894">
        <v>0</v>
      </c>
      <c r="G8894">
        <v>0</v>
      </c>
    </row>
    <row r="8895" spans="1:7" x14ac:dyDescent="0.25">
      <c r="A8895">
        <v>10149999</v>
      </c>
      <c r="B8895" s="1">
        <v>41337</v>
      </c>
      <c r="C8895">
        <v>700</v>
      </c>
      <c r="D8895">
        <v>0</v>
      </c>
      <c r="E8895">
        <v>0</v>
      </c>
      <c r="F8895">
        <v>0</v>
      </c>
      <c r="G8895">
        <v>0</v>
      </c>
    </row>
    <row r="8896" spans="1:7" x14ac:dyDescent="0.25">
      <c r="A8896">
        <v>10149999</v>
      </c>
      <c r="B8896" s="1">
        <v>41337</v>
      </c>
      <c r="C8896">
        <v>730</v>
      </c>
      <c r="D8896">
        <v>0</v>
      </c>
      <c r="E8896">
        <v>0</v>
      </c>
      <c r="F8896">
        <v>0</v>
      </c>
      <c r="G8896">
        <v>0</v>
      </c>
    </row>
    <row r="8897" spans="1:7" x14ac:dyDescent="0.25">
      <c r="A8897">
        <v>10149999</v>
      </c>
      <c r="B8897" s="1">
        <v>41337</v>
      </c>
      <c r="C8897">
        <v>800</v>
      </c>
      <c r="D8897">
        <v>0</v>
      </c>
      <c r="E8897">
        <v>0</v>
      </c>
      <c r="F8897">
        <v>0</v>
      </c>
      <c r="G8897">
        <v>0</v>
      </c>
    </row>
    <row r="8898" spans="1:7" x14ac:dyDescent="0.25">
      <c r="A8898">
        <v>10149999</v>
      </c>
      <c r="B8898" s="1">
        <v>41337</v>
      </c>
      <c r="C8898">
        <v>830</v>
      </c>
      <c r="D8898">
        <v>0</v>
      </c>
      <c r="E8898">
        <v>0</v>
      </c>
      <c r="F8898">
        <v>0</v>
      </c>
      <c r="G8898">
        <v>0</v>
      </c>
    </row>
    <row r="8899" spans="1:7" x14ac:dyDescent="0.25">
      <c r="A8899">
        <v>10149999</v>
      </c>
      <c r="B8899" s="1">
        <v>41337</v>
      </c>
      <c r="C8899">
        <v>900</v>
      </c>
      <c r="D8899">
        <v>0</v>
      </c>
      <c r="E8899">
        <v>0</v>
      </c>
      <c r="F8899">
        <v>0</v>
      </c>
      <c r="G8899">
        <v>0</v>
      </c>
    </row>
    <row r="8900" spans="1:7" x14ac:dyDescent="0.25">
      <c r="A8900">
        <v>10149999</v>
      </c>
      <c r="B8900" s="1">
        <v>41337</v>
      </c>
      <c r="C8900">
        <v>930</v>
      </c>
      <c r="D8900">
        <v>0</v>
      </c>
      <c r="E8900">
        <v>0</v>
      </c>
      <c r="F8900">
        <v>0</v>
      </c>
      <c r="G8900">
        <v>0</v>
      </c>
    </row>
    <row r="8901" spans="1:7" x14ac:dyDescent="0.25">
      <c r="A8901">
        <v>10149999</v>
      </c>
      <c r="B8901" s="1">
        <v>41337</v>
      </c>
      <c r="C8901">
        <v>1000</v>
      </c>
      <c r="D8901">
        <v>0</v>
      </c>
      <c r="E8901">
        <v>0</v>
      </c>
      <c r="F8901">
        <v>0</v>
      </c>
      <c r="G8901">
        <v>0</v>
      </c>
    </row>
    <row r="8902" spans="1:7" x14ac:dyDescent="0.25">
      <c r="A8902">
        <v>10149999</v>
      </c>
      <c r="B8902" s="1">
        <v>41337</v>
      </c>
      <c r="C8902">
        <v>1030</v>
      </c>
      <c r="D8902">
        <v>0</v>
      </c>
      <c r="E8902">
        <v>0</v>
      </c>
      <c r="F8902">
        <v>0</v>
      </c>
      <c r="G8902">
        <v>0</v>
      </c>
    </row>
    <row r="8903" spans="1:7" x14ac:dyDescent="0.25">
      <c r="A8903">
        <v>10149999</v>
      </c>
      <c r="B8903" s="1">
        <v>41337</v>
      </c>
      <c r="C8903">
        <v>1100</v>
      </c>
      <c r="D8903">
        <v>0</v>
      </c>
      <c r="E8903">
        <v>0</v>
      </c>
      <c r="F8903">
        <v>0</v>
      </c>
      <c r="G8903">
        <v>0</v>
      </c>
    </row>
    <row r="8904" spans="1:7" x14ac:dyDescent="0.25">
      <c r="A8904">
        <v>10149999</v>
      </c>
      <c r="B8904" s="1">
        <v>41337</v>
      </c>
      <c r="C8904">
        <v>1130</v>
      </c>
      <c r="D8904">
        <v>0</v>
      </c>
      <c r="E8904">
        <v>0</v>
      </c>
      <c r="F8904">
        <v>0</v>
      </c>
      <c r="G8904">
        <v>0</v>
      </c>
    </row>
    <row r="8905" spans="1:7" x14ac:dyDescent="0.25">
      <c r="A8905">
        <v>10149999</v>
      </c>
      <c r="B8905" s="1">
        <v>41337</v>
      </c>
      <c r="C8905">
        <v>1200</v>
      </c>
      <c r="D8905">
        <v>0</v>
      </c>
      <c r="E8905">
        <v>0</v>
      </c>
      <c r="F8905">
        <v>0</v>
      </c>
      <c r="G8905">
        <v>0</v>
      </c>
    </row>
    <row r="8906" spans="1:7" x14ac:dyDescent="0.25">
      <c r="A8906">
        <v>10149999</v>
      </c>
      <c r="B8906" s="1">
        <v>41337</v>
      </c>
      <c r="C8906">
        <v>1230</v>
      </c>
      <c r="D8906">
        <v>0</v>
      </c>
      <c r="E8906">
        <v>0</v>
      </c>
      <c r="F8906">
        <v>0</v>
      </c>
      <c r="G8906">
        <v>0</v>
      </c>
    </row>
    <row r="8907" spans="1:7" x14ac:dyDescent="0.25">
      <c r="A8907">
        <v>10149999</v>
      </c>
      <c r="B8907" s="1">
        <v>41337</v>
      </c>
      <c r="C8907">
        <v>1300</v>
      </c>
      <c r="D8907">
        <v>0</v>
      </c>
      <c r="E8907">
        <v>0</v>
      </c>
      <c r="F8907">
        <v>0</v>
      </c>
      <c r="G8907">
        <v>0</v>
      </c>
    </row>
    <row r="8908" spans="1:7" x14ac:dyDescent="0.25">
      <c r="A8908">
        <v>10149999</v>
      </c>
      <c r="B8908" s="1">
        <v>41337</v>
      </c>
      <c r="C8908">
        <v>1330</v>
      </c>
      <c r="D8908">
        <v>0</v>
      </c>
      <c r="E8908">
        <v>0</v>
      </c>
      <c r="F8908">
        <v>0</v>
      </c>
      <c r="G8908">
        <v>0</v>
      </c>
    </row>
    <row r="8909" spans="1:7" x14ac:dyDescent="0.25">
      <c r="A8909">
        <v>10149999</v>
      </c>
      <c r="B8909" s="1">
        <v>41337</v>
      </c>
      <c r="C8909">
        <v>1400</v>
      </c>
      <c r="D8909">
        <v>0</v>
      </c>
      <c r="E8909">
        <v>0</v>
      </c>
      <c r="F8909">
        <v>0</v>
      </c>
      <c r="G8909">
        <v>0</v>
      </c>
    </row>
    <row r="8910" spans="1:7" x14ac:dyDescent="0.25">
      <c r="A8910">
        <v>10149999</v>
      </c>
      <c r="B8910" s="1">
        <v>41337</v>
      </c>
      <c r="C8910">
        <v>1430</v>
      </c>
      <c r="D8910">
        <v>0</v>
      </c>
      <c r="E8910">
        <v>0</v>
      </c>
      <c r="F8910">
        <v>0</v>
      </c>
      <c r="G8910">
        <v>0</v>
      </c>
    </row>
    <row r="8911" spans="1:7" x14ac:dyDescent="0.25">
      <c r="A8911">
        <v>10149999</v>
      </c>
      <c r="B8911" s="1">
        <v>41337</v>
      </c>
      <c r="C8911">
        <v>1500</v>
      </c>
      <c r="D8911">
        <v>0</v>
      </c>
      <c r="E8911">
        <v>0</v>
      </c>
      <c r="F8911">
        <v>0</v>
      </c>
      <c r="G8911">
        <v>0</v>
      </c>
    </row>
    <row r="8912" spans="1:7" x14ac:dyDescent="0.25">
      <c r="A8912">
        <v>10149999</v>
      </c>
      <c r="B8912" s="1">
        <v>41337</v>
      </c>
      <c r="C8912">
        <v>1530</v>
      </c>
      <c r="D8912">
        <v>0</v>
      </c>
      <c r="E8912">
        <v>0</v>
      </c>
      <c r="F8912">
        <v>0</v>
      </c>
      <c r="G8912">
        <v>0</v>
      </c>
    </row>
    <row r="8913" spans="1:7" x14ac:dyDescent="0.25">
      <c r="A8913">
        <v>10149999</v>
      </c>
      <c r="B8913" s="1">
        <v>41337</v>
      </c>
      <c r="C8913">
        <v>1600</v>
      </c>
      <c r="D8913">
        <v>0</v>
      </c>
      <c r="E8913">
        <v>0</v>
      </c>
      <c r="F8913">
        <v>0</v>
      </c>
      <c r="G8913">
        <v>0</v>
      </c>
    </row>
    <row r="8914" spans="1:7" x14ac:dyDescent="0.25">
      <c r="A8914">
        <v>10149999</v>
      </c>
      <c r="B8914" s="1">
        <v>41337</v>
      </c>
      <c r="C8914">
        <v>1630</v>
      </c>
      <c r="D8914">
        <v>0</v>
      </c>
      <c r="E8914">
        <v>0</v>
      </c>
      <c r="F8914">
        <v>0</v>
      </c>
      <c r="G8914">
        <v>0</v>
      </c>
    </row>
    <row r="8915" spans="1:7" x14ac:dyDescent="0.25">
      <c r="A8915">
        <v>10149999</v>
      </c>
      <c r="B8915" s="1">
        <v>41337</v>
      </c>
      <c r="C8915">
        <v>1700</v>
      </c>
      <c r="D8915">
        <v>0</v>
      </c>
      <c r="E8915">
        <v>0</v>
      </c>
      <c r="F8915">
        <v>0</v>
      </c>
      <c r="G8915">
        <v>0</v>
      </c>
    </row>
    <row r="8916" spans="1:7" x14ac:dyDescent="0.25">
      <c r="A8916">
        <v>10149999</v>
      </c>
      <c r="B8916" s="1">
        <v>41337</v>
      </c>
      <c r="C8916">
        <v>1730</v>
      </c>
      <c r="D8916">
        <v>0</v>
      </c>
      <c r="E8916">
        <v>0</v>
      </c>
      <c r="F8916">
        <v>0</v>
      </c>
      <c r="G8916">
        <v>0</v>
      </c>
    </row>
    <row r="8917" spans="1:7" x14ac:dyDescent="0.25">
      <c r="A8917">
        <v>10149999</v>
      </c>
      <c r="B8917" s="1">
        <v>41337</v>
      </c>
      <c r="C8917">
        <v>1800</v>
      </c>
      <c r="D8917">
        <v>0</v>
      </c>
      <c r="E8917">
        <v>0</v>
      </c>
      <c r="F8917">
        <v>0</v>
      </c>
      <c r="G8917">
        <v>0</v>
      </c>
    </row>
    <row r="8918" spans="1:7" x14ac:dyDescent="0.25">
      <c r="A8918">
        <v>10149999</v>
      </c>
      <c r="B8918" s="1">
        <v>41337</v>
      </c>
      <c r="C8918">
        <v>1830</v>
      </c>
      <c r="D8918">
        <v>0</v>
      </c>
      <c r="E8918">
        <v>0</v>
      </c>
      <c r="F8918">
        <v>0</v>
      </c>
      <c r="G8918">
        <v>0</v>
      </c>
    </row>
    <row r="8919" spans="1:7" x14ac:dyDescent="0.25">
      <c r="A8919">
        <v>10149999</v>
      </c>
      <c r="B8919" s="1">
        <v>41337</v>
      </c>
      <c r="C8919">
        <v>1900</v>
      </c>
      <c r="D8919">
        <v>0</v>
      </c>
      <c r="E8919">
        <v>0</v>
      </c>
      <c r="F8919">
        <v>0</v>
      </c>
      <c r="G8919">
        <v>0</v>
      </c>
    </row>
    <row r="8920" spans="1:7" x14ac:dyDescent="0.25">
      <c r="A8920">
        <v>10149999</v>
      </c>
      <c r="B8920" s="1">
        <v>41337</v>
      </c>
      <c r="C8920">
        <v>1930</v>
      </c>
      <c r="D8920">
        <v>0</v>
      </c>
      <c r="E8920">
        <v>0</v>
      </c>
      <c r="F8920">
        <v>0</v>
      </c>
      <c r="G8920">
        <v>0</v>
      </c>
    </row>
    <row r="8921" spans="1:7" x14ac:dyDescent="0.25">
      <c r="A8921">
        <v>10149999</v>
      </c>
      <c r="B8921" s="1">
        <v>41337</v>
      </c>
      <c r="C8921">
        <v>2000</v>
      </c>
      <c r="D8921">
        <v>0</v>
      </c>
      <c r="E8921">
        <v>0</v>
      </c>
      <c r="F8921">
        <v>0</v>
      </c>
      <c r="G8921">
        <v>0</v>
      </c>
    </row>
    <row r="8922" spans="1:7" x14ac:dyDescent="0.25">
      <c r="A8922">
        <v>10149999</v>
      </c>
      <c r="B8922" s="1">
        <v>41337</v>
      </c>
      <c r="C8922">
        <v>2030</v>
      </c>
      <c r="D8922">
        <v>0</v>
      </c>
      <c r="E8922">
        <v>0</v>
      </c>
      <c r="F8922">
        <v>0</v>
      </c>
      <c r="G8922">
        <v>0</v>
      </c>
    </row>
    <row r="8923" spans="1:7" x14ac:dyDescent="0.25">
      <c r="A8923">
        <v>10149999</v>
      </c>
      <c r="B8923" s="1">
        <v>41337</v>
      </c>
      <c r="C8923">
        <v>2100</v>
      </c>
      <c r="D8923">
        <v>0</v>
      </c>
      <c r="E8923">
        <v>0</v>
      </c>
      <c r="F8923">
        <v>0</v>
      </c>
      <c r="G8923">
        <v>0</v>
      </c>
    </row>
    <row r="8924" spans="1:7" x14ac:dyDescent="0.25">
      <c r="A8924">
        <v>10149999</v>
      </c>
      <c r="B8924" s="1">
        <v>41337</v>
      </c>
      <c r="C8924">
        <v>2130</v>
      </c>
      <c r="D8924">
        <v>0</v>
      </c>
      <c r="E8924">
        <v>0</v>
      </c>
      <c r="F8924">
        <v>0</v>
      </c>
      <c r="G8924">
        <v>0</v>
      </c>
    </row>
    <row r="8925" spans="1:7" x14ac:dyDescent="0.25">
      <c r="A8925">
        <v>10149999</v>
      </c>
      <c r="B8925" s="1">
        <v>41337</v>
      </c>
      <c r="C8925">
        <v>2200</v>
      </c>
      <c r="D8925">
        <v>0</v>
      </c>
      <c r="E8925">
        <v>0</v>
      </c>
      <c r="F8925">
        <v>0</v>
      </c>
      <c r="G8925">
        <v>0</v>
      </c>
    </row>
    <row r="8926" spans="1:7" x14ac:dyDescent="0.25">
      <c r="A8926">
        <v>10149999</v>
      </c>
      <c r="B8926" s="1">
        <v>41337</v>
      </c>
      <c r="C8926">
        <v>2230</v>
      </c>
      <c r="D8926">
        <v>0</v>
      </c>
      <c r="E8926">
        <v>0</v>
      </c>
      <c r="F8926">
        <v>0</v>
      </c>
      <c r="G8926">
        <v>0</v>
      </c>
    </row>
    <row r="8927" spans="1:7" x14ac:dyDescent="0.25">
      <c r="A8927">
        <v>10149999</v>
      </c>
      <c r="B8927" s="1">
        <v>41337</v>
      </c>
      <c r="C8927">
        <v>2300</v>
      </c>
      <c r="D8927">
        <v>0</v>
      </c>
      <c r="E8927">
        <v>0</v>
      </c>
      <c r="F8927">
        <v>0</v>
      </c>
      <c r="G8927">
        <v>0</v>
      </c>
    </row>
    <row r="8928" spans="1:7" x14ac:dyDescent="0.25">
      <c r="A8928">
        <v>10149999</v>
      </c>
      <c r="B8928" s="1">
        <v>41337</v>
      </c>
      <c r="C8928">
        <v>2330</v>
      </c>
      <c r="D8928">
        <v>0</v>
      </c>
      <c r="E8928">
        <v>0</v>
      </c>
      <c r="F8928">
        <v>0</v>
      </c>
      <c r="G8928">
        <v>0</v>
      </c>
    </row>
    <row r="8929" spans="1:7" x14ac:dyDescent="0.25">
      <c r="A8929">
        <v>10149999</v>
      </c>
      <c r="B8929" s="1">
        <v>41337</v>
      </c>
      <c r="C8929">
        <v>2400</v>
      </c>
      <c r="D8929">
        <v>0</v>
      </c>
      <c r="E8929">
        <v>0</v>
      </c>
      <c r="F8929">
        <v>0</v>
      </c>
      <c r="G8929">
        <v>0</v>
      </c>
    </row>
    <row r="8930" spans="1:7" x14ac:dyDescent="0.25">
      <c r="A8930">
        <v>10149999</v>
      </c>
      <c r="B8930" s="1">
        <v>41338</v>
      </c>
      <c r="C8930">
        <v>30</v>
      </c>
      <c r="D8930">
        <v>0</v>
      </c>
      <c r="E8930">
        <v>0</v>
      </c>
      <c r="F8930">
        <v>0</v>
      </c>
      <c r="G8930">
        <v>0</v>
      </c>
    </row>
    <row r="8931" spans="1:7" x14ac:dyDescent="0.25">
      <c r="A8931">
        <v>10149999</v>
      </c>
      <c r="B8931" s="1">
        <v>41338</v>
      </c>
      <c r="C8931">
        <v>100</v>
      </c>
      <c r="D8931">
        <v>0</v>
      </c>
      <c r="E8931">
        <v>0</v>
      </c>
      <c r="F8931">
        <v>0</v>
      </c>
      <c r="G8931">
        <v>0</v>
      </c>
    </row>
    <row r="8932" spans="1:7" x14ac:dyDescent="0.25">
      <c r="A8932">
        <v>10149999</v>
      </c>
      <c r="B8932" s="1">
        <v>41338</v>
      </c>
      <c r="C8932">
        <v>130</v>
      </c>
      <c r="D8932">
        <v>0</v>
      </c>
      <c r="E8932">
        <v>0</v>
      </c>
      <c r="F8932">
        <v>0</v>
      </c>
      <c r="G8932">
        <v>0</v>
      </c>
    </row>
    <row r="8933" spans="1:7" x14ac:dyDescent="0.25">
      <c r="A8933">
        <v>10149999</v>
      </c>
      <c r="B8933" s="1">
        <v>41338</v>
      </c>
      <c r="C8933">
        <v>200</v>
      </c>
      <c r="D8933">
        <v>0</v>
      </c>
      <c r="E8933">
        <v>0</v>
      </c>
      <c r="F8933">
        <v>0</v>
      </c>
      <c r="G8933">
        <v>0</v>
      </c>
    </row>
    <row r="8934" spans="1:7" x14ac:dyDescent="0.25">
      <c r="A8934">
        <v>10149999</v>
      </c>
      <c r="B8934" s="1">
        <v>41338</v>
      </c>
      <c r="C8934">
        <v>230</v>
      </c>
      <c r="D8934">
        <v>0</v>
      </c>
      <c r="E8934">
        <v>0</v>
      </c>
      <c r="F8934">
        <v>0</v>
      </c>
      <c r="G8934">
        <v>0</v>
      </c>
    </row>
    <row r="8935" spans="1:7" x14ac:dyDescent="0.25">
      <c r="A8935">
        <v>10149999</v>
      </c>
      <c r="B8935" s="1">
        <v>41338</v>
      </c>
      <c r="C8935">
        <v>300</v>
      </c>
      <c r="D8935">
        <v>0</v>
      </c>
      <c r="E8935">
        <v>0</v>
      </c>
      <c r="F8935">
        <v>0</v>
      </c>
      <c r="G8935">
        <v>0</v>
      </c>
    </row>
    <row r="8936" spans="1:7" x14ac:dyDescent="0.25">
      <c r="A8936">
        <v>10149999</v>
      </c>
      <c r="B8936" s="1">
        <v>41338</v>
      </c>
      <c r="C8936">
        <v>330</v>
      </c>
      <c r="D8936">
        <v>0</v>
      </c>
      <c r="E8936">
        <v>0</v>
      </c>
      <c r="F8936">
        <v>0</v>
      </c>
      <c r="G8936">
        <v>0</v>
      </c>
    </row>
    <row r="8937" spans="1:7" x14ac:dyDescent="0.25">
      <c r="A8937">
        <v>10149999</v>
      </c>
      <c r="B8937" s="1">
        <v>41338</v>
      </c>
      <c r="C8937">
        <v>400</v>
      </c>
      <c r="D8937">
        <v>0</v>
      </c>
      <c r="E8937">
        <v>0</v>
      </c>
      <c r="F8937">
        <v>0</v>
      </c>
      <c r="G8937">
        <v>0</v>
      </c>
    </row>
    <row r="8938" spans="1:7" x14ac:dyDescent="0.25">
      <c r="A8938">
        <v>10149999</v>
      </c>
      <c r="B8938" s="1">
        <v>41338</v>
      </c>
      <c r="C8938">
        <v>430</v>
      </c>
      <c r="D8938">
        <v>0</v>
      </c>
      <c r="E8938">
        <v>0</v>
      </c>
      <c r="F8938">
        <v>0</v>
      </c>
      <c r="G8938">
        <v>0</v>
      </c>
    </row>
    <row r="8939" spans="1:7" x14ac:dyDescent="0.25">
      <c r="A8939">
        <v>10149999</v>
      </c>
      <c r="B8939" s="1">
        <v>41338</v>
      </c>
      <c r="C8939">
        <v>500</v>
      </c>
      <c r="D8939">
        <v>0</v>
      </c>
      <c r="E8939">
        <v>0</v>
      </c>
      <c r="F8939">
        <v>0</v>
      </c>
      <c r="G8939">
        <v>0</v>
      </c>
    </row>
    <row r="8940" spans="1:7" x14ac:dyDescent="0.25">
      <c r="A8940">
        <v>10149999</v>
      </c>
      <c r="B8940" s="1">
        <v>41338</v>
      </c>
      <c r="C8940">
        <v>530</v>
      </c>
      <c r="D8940">
        <v>0</v>
      </c>
      <c r="E8940">
        <v>0</v>
      </c>
      <c r="F8940">
        <v>0</v>
      </c>
      <c r="G8940">
        <v>0</v>
      </c>
    </row>
    <row r="8941" spans="1:7" x14ac:dyDescent="0.25">
      <c r="A8941">
        <v>10149999</v>
      </c>
      <c r="B8941" s="1">
        <v>41338</v>
      </c>
      <c r="C8941">
        <v>600</v>
      </c>
      <c r="D8941">
        <v>0</v>
      </c>
      <c r="E8941">
        <v>0</v>
      </c>
      <c r="F8941">
        <v>0</v>
      </c>
      <c r="G8941">
        <v>0</v>
      </c>
    </row>
    <row r="8942" spans="1:7" x14ac:dyDescent="0.25">
      <c r="A8942">
        <v>10149999</v>
      </c>
      <c r="B8942" s="1">
        <v>41338</v>
      </c>
      <c r="C8942">
        <v>630</v>
      </c>
      <c r="D8942">
        <v>0</v>
      </c>
      <c r="E8942">
        <v>0</v>
      </c>
      <c r="F8942">
        <v>0</v>
      </c>
      <c r="G8942">
        <v>0</v>
      </c>
    </row>
    <row r="8943" spans="1:7" x14ac:dyDescent="0.25">
      <c r="A8943">
        <v>10149999</v>
      </c>
      <c r="B8943" s="1">
        <v>41338</v>
      </c>
      <c r="C8943">
        <v>700</v>
      </c>
      <c r="D8943">
        <v>0</v>
      </c>
      <c r="E8943">
        <v>0</v>
      </c>
      <c r="F8943">
        <v>0</v>
      </c>
      <c r="G8943">
        <v>0</v>
      </c>
    </row>
    <row r="8944" spans="1:7" x14ac:dyDescent="0.25">
      <c r="A8944">
        <v>10149999</v>
      </c>
      <c r="B8944" s="1">
        <v>41338</v>
      </c>
      <c r="C8944">
        <v>730</v>
      </c>
      <c r="D8944">
        <v>0</v>
      </c>
      <c r="E8944">
        <v>0</v>
      </c>
      <c r="F8944">
        <v>0</v>
      </c>
      <c r="G8944">
        <v>0</v>
      </c>
    </row>
    <row r="8945" spans="1:7" x14ac:dyDescent="0.25">
      <c r="A8945">
        <v>10149999</v>
      </c>
      <c r="B8945" s="1">
        <v>41338</v>
      </c>
      <c r="C8945">
        <v>800</v>
      </c>
      <c r="D8945">
        <v>0</v>
      </c>
      <c r="E8945">
        <v>0</v>
      </c>
      <c r="F8945">
        <v>0</v>
      </c>
      <c r="G8945">
        <v>0</v>
      </c>
    </row>
    <row r="8946" spans="1:7" x14ac:dyDescent="0.25">
      <c r="A8946">
        <v>10149999</v>
      </c>
      <c r="B8946" s="1">
        <v>41338</v>
      </c>
      <c r="C8946">
        <v>830</v>
      </c>
      <c r="D8946">
        <v>0</v>
      </c>
      <c r="E8946">
        <v>0</v>
      </c>
      <c r="F8946">
        <v>0</v>
      </c>
      <c r="G8946">
        <v>0</v>
      </c>
    </row>
    <row r="8947" spans="1:7" x14ac:dyDescent="0.25">
      <c r="A8947">
        <v>10149999</v>
      </c>
      <c r="B8947" s="1">
        <v>41338</v>
      </c>
      <c r="C8947">
        <v>900</v>
      </c>
      <c r="D8947">
        <v>0</v>
      </c>
      <c r="E8947">
        <v>0</v>
      </c>
      <c r="F8947">
        <v>0</v>
      </c>
      <c r="G8947">
        <v>0</v>
      </c>
    </row>
    <row r="8948" spans="1:7" x14ac:dyDescent="0.25">
      <c r="A8948">
        <v>10149999</v>
      </c>
      <c r="B8948" s="1">
        <v>41338</v>
      </c>
      <c r="C8948">
        <v>930</v>
      </c>
      <c r="D8948">
        <v>0</v>
      </c>
      <c r="E8948">
        <v>0</v>
      </c>
      <c r="F8948">
        <v>0</v>
      </c>
      <c r="G8948">
        <v>0</v>
      </c>
    </row>
    <row r="8949" spans="1:7" x14ac:dyDescent="0.25">
      <c r="A8949">
        <v>10149999</v>
      </c>
      <c r="B8949" s="1">
        <v>41338</v>
      </c>
      <c r="C8949">
        <v>1000</v>
      </c>
      <c r="D8949">
        <v>0</v>
      </c>
      <c r="E8949">
        <v>0</v>
      </c>
      <c r="F8949">
        <v>0</v>
      </c>
      <c r="G8949">
        <v>0</v>
      </c>
    </row>
    <row r="8950" spans="1:7" x14ac:dyDescent="0.25">
      <c r="A8950">
        <v>10149999</v>
      </c>
      <c r="B8950" s="1">
        <v>41338</v>
      </c>
      <c r="C8950">
        <v>1030</v>
      </c>
      <c r="D8950">
        <v>0</v>
      </c>
      <c r="E8950">
        <v>0</v>
      </c>
      <c r="F8950">
        <v>0</v>
      </c>
      <c r="G8950">
        <v>0</v>
      </c>
    </row>
    <row r="8951" spans="1:7" x14ac:dyDescent="0.25">
      <c r="A8951">
        <v>10149999</v>
      </c>
      <c r="B8951" s="1">
        <v>41338</v>
      </c>
      <c r="C8951">
        <v>1100</v>
      </c>
      <c r="D8951">
        <v>0</v>
      </c>
      <c r="E8951">
        <v>0</v>
      </c>
      <c r="F8951">
        <v>0</v>
      </c>
      <c r="G8951">
        <v>0</v>
      </c>
    </row>
    <row r="8952" spans="1:7" x14ac:dyDescent="0.25">
      <c r="A8952">
        <v>10149999</v>
      </c>
      <c r="B8952" s="1">
        <v>41338</v>
      </c>
      <c r="C8952">
        <v>1130</v>
      </c>
      <c r="D8952">
        <v>0</v>
      </c>
      <c r="E8952">
        <v>0</v>
      </c>
      <c r="F8952">
        <v>0</v>
      </c>
      <c r="G8952">
        <v>0</v>
      </c>
    </row>
    <row r="8953" spans="1:7" x14ac:dyDescent="0.25">
      <c r="A8953">
        <v>10149999</v>
      </c>
      <c r="B8953" s="1">
        <v>41338</v>
      </c>
      <c r="C8953">
        <v>1200</v>
      </c>
      <c r="D8953">
        <v>0</v>
      </c>
      <c r="E8953">
        <v>0</v>
      </c>
      <c r="F8953">
        <v>0</v>
      </c>
      <c r="G8953">
        <v>0</v>
      </c>
    </row>
    <row r="8954" spans="1:7" x14ac:dyDescent="0.25">
      <c r="A8954">
        <v>10149999</v>
      </c>
      <c r="B8954" s="1">
        <v>41338</v>
      </c>
      <c r="C8954">
        <v>1230</v>
      </c>
      <c r="D8954">
        <v>0</v>
      </c>
      <c r="E8954">
        <v>0</v>
      </c>
      <c r="F8954">
        <v>0</v>
      </c>
      <c r="G8954">
        <v>0</v>
      </c>
    </row>
    <row r="8955" spans="1:7" x14ac:dyDescent="0.25">
      <c r="A8955">
        <v>10149999</v>
      </c>
      <c r="B8955" s="1">
        <v>41338</v>
      </c>
      <c r="C8955">
        <v>1300</v>
      </c>
      <c r="D8955">
        <v>0</v>
      </c>
      <c r="E8955">
        <v>0</v>
      </c>
      <c r="F8955">
        <v>0</v>
      </c>
      <c r="G8955">
        <v>0</v>
      </c>
    </row>
    <row r="8956" spans="1:7" x14ac:dyDescent="0.25">
      <c r="A8956">
        <v>10149999</v>
      </c>
      <c r="B8956" s="1">
        <v>41338</v>
      </c>
      <c r="C8956">
        <v>1330</v>
      </c>
      <c r="D8956">
        <v>0</v>
      </c>
      <c r="E8956">
        <v>0</v>
      </c>
      <c r="F8956">
        <v>0</v>
      </c>
      <c r="G8956">
        <v>0</v>
      </c>
    </row>
    <row r="8957" spans="1:7" x14ac:dyDescent="0.25">
      <c r="A8957">
        <v>10149999</v>
      </c>
      <c r="B8957" s="1">
        <v>41338</v>
      </c>
      <c r="C8957">
        <v>1400</v>
      </c>
      <c r="D8957">
        <v>0</v>
      </c>
      <c r="E8957">
        <v>0</v>
      </c>
      <c r="F8957">
        <v>0</v>
      </c>
      <c r="G8957">
        <v>0</v>
      </c>
    </row>
    <row r="8958" spans="1:7" x14ac:dyDescent="0.25">
      <c r="A8958">
        <v>10149999</v>
      </c>
      <c r="B8958" s="1">
        <v>41338</v>
      </c>
      <c r="C8958">
        <v>1430</v>
      </c>
      <c r="D8958">
        <v>0</v>
      </c>
      <c r="E8958">
        <v>0</v>
      </c>
      <c r="F8958">
        <v>0</v>
      </c>
      <c r="G8958">
        <v>0</v>
      </c>
    </row>
    <row r="8959" spans="1:7" x14ac:dyDescent="0.25">
      <c r="A8959">
        <v>10149999</v>
      </c>
      <c r="B8959" s="1">
        <v>41338</v>
      </c>
      <c r="C8959">
        <v>1500</v>
      </c>
      <c r="D8959">
        <v>0</v>
      </c>
      <c r="E8959">
        <v>0</v>
      </c>
      <c r="F8959">
        <v>0</v>
      </c>
      <c r="G8959">
        <v>0</v>
      </c>
    </row>
    <row r="8960" spans="1:7" x14ac:dyDescent="0.25">
      <c r="A8960">
        <v>10149999</v>
      </c>
      <c r="B8960" s="1">
        <v>41338</v>
      </c>
      <c r="C8960">
        <v>1530</v>
      </c>
      <c r="D8960">
        <v>0</v>
      </c>
      <c r="E8960">
        <v>0</v>
      </c>
      <c r="F8960">
        <v>0</v>
      </c>
      <c r="G8960">
        <v>0</v>
      </c>
    </row>
    <row r="8961" spans="1:7" x14ac:dyDescent="0.25">
      <c r="A8961">
        <v>10149999</v>
      </c>
      <c r="B8961" s="1">
        <v>41338</v>
      </c>
      <c r="C8961">
        <v>1600</v>
      </c>
      <c r="D8961">
        <v>0</v>
      </c>
      <c r="E8961">
        <v>0</v>
      </c>
      <c r="F8961">
        <v>0</v>
      </c>
      <c r="G8961">
        <v>0</v>
      </c>
    </row>
    <row r="8962" spans="1:7" x14ac:dyDescent="0.25">
      <c r="A8962">
        <v>10149999</v>
      </c>
      <c r="B8962" s="1">
        <v>41338</v>
      </c>
      <c r="C8962">
        <v>1630</v>
      </c>
      <c r="D8962">
        <v>0</v>
      </c>
      <c r="E8962">
        <v>0</v>
      </c>
      <c r="F8962">
        <v>0</v>
      </c>
      <c r="G8962">
        <v>0</v>
      </c>
    </row>
    <row r="8963" spans="1:7" x14ac:dyDescent="0.25">
      <c r="A8963">
        <v>10149999</v>
      </c>
      <c r="B8963" s="1">
        <v>41338</v>
      </c>
      <c r="C8963">
        <v>1700</v>
      </c>
      <c r="D8963">
        <v>0</v>
      </c>
      <c r="E8963">
        <v>0</v>
      </c>
      <c r="F8963">
        <v>0</v>
      </c>
      <c r="G8963">
        <v>0</v>
      </c>
    </row>
    <row r="8964" spans="1:7" x14ac:dyDescent="0.25">
      <c r="A8964">
        <v>10149999</v>
      </c>
      <c r="B8964" s="1">
        <v>41338</v>
      </c>
      <c r="C8964">
        <v>1730</v>
      </c>
      <c r="D8964">
        <v>0</v>
      </c>
      <c r="E8964">
        <v>0</v>
      </c>
      <c r="F8964">
        <v>0</v>
      </c>
      <c r="G8964">
        <v>0</v>
      </c>
    </row>
    <row r="8965" spans="1:7" x14ac:dyDescent="0.25">
      <c r="A8965">
        <v>10149999</v>
      </c>
      <c r="B8965" s="1">
        <v>41338</v>
      </c>
      <c r="C8965">
        <v>1800</v>
      </c>
      <c r="D8965">
        <v>0</v>
      </c>
      <c r="E8965">
        <v>0</v>
      </c>
      <c r="F8965">
        <v>0</v>
      </c>
      <c r="G8965">
        <v>0</v>
      </c>
    </row>
    <row r="8966" spans="1:7" x14ac:dyDescent="0.25">
      <c r="A8966">
        <v>10149999</v>
      </c>
      <c r="B8966" s="1">
        <v>41338</v>
      </c>
      <c r="C8966">
        <v>1830</v>
      </c>
      <c r="D8966">
        <v>0</v>
      </c>
      <c r="E8966">
        <v>0</v>
      </c>
      <c r="F8966">
        <v>0</v>
      </c>
      <c r="G8966">
        <v>0</v>
      </c>
    </row>
    <row r="8967" spans="1:7" x14ac:dyDescent="0.25">
      <c r="A8967">
        <v>10149999</v>
      </c>
      <c r="B8967" s="1">
        <v>41338</v>
      </c>
      <c r="C8967">
        <v>1900</v>
      </c>
      <c r="D8967">
        <v>0</v>
      </c>
      <c r="E8967">
        <v>0</v>
      </c>
      <c r="F8967">
        <v>0</v>
      </c>
      <c r="G8967">
        <v>0</v>
      </c>
    </row>
    <row r="8968" spans="1:7" x14ac:dyDescent="0.25">
      <c r="A8968">
        <v>10149999</v>
      </c>
      <c r="B8968" s="1">
        <v>41338</v>
      </c>
      <c r="C8968">
        <v>1930</v>
      </c>
      <c r="D8968">
        <v>0</v>
      </c>
      <c r="E8968">
        <v>0</v>
      </c>
      <c r="F8968">
        <v>0</v>
      </c>
      <c r="G8968">
        <v>0</v>
      </c>
    </row>
    <row r="8969" spans="1:7" x14ac:dyDescent="0.25">
      <c r="A8969">
        <v>10149999</v>
      </c>
      <c r="B8969" s="1">
        <v>41338</v>
      </c>
      <c r="C8969">
        <v>2000</v>
      </c>
      <c r="D8969">
        <v>0</v>
      </c>
      <c r="E8969">
        <v>0</v>
      </c>
      <c r="F8969">
        <v>0</v>
      </c>
      <c r="G8969">
        <v>0</v>
      </c>
    </row>
    <row r="8970" spans="1:7" x14ac:dyDescent="0.25">
      <c r="A8970">
        <v>10149999</v>
      </c>
      <c r="B8970" s="1">
        <v>41338</v>
      </c>
      <c r="C8970">
        <v>2030</v>
      </c>
      <c r="D8970">
        <v>0</v>
      </c>
      <c r="E8970">
        <v>0</v>
      </c>
      <c r="F8970">
        <v>0</v>
      </c>
      <c r="G8970">
        <v>0</v>
      </c>
    </row>
    <row r="8971" spans="1:7" x14ac:dyDescent="0.25">
      <c r="A8971">
        <v>10149999</v>
      </c>
      <c r="B8971" s="1">
        <v>41338</v>
      </c>
      <c r="C8971">
        <v>2100</v>
      </c>
      <c r="D8971">
        <v>0</v>
      </c>
      <c r="E8971">
        <v>0</v>
      </c>
      <c r="F8971">
        <v>0</v>
      </c>
      <c r="G8971">
        <v>0</v>
      </c>
    </row>
    <row r="8972" spans="1:7" x14ac:dyDescent="0.25">
      <c r="A8972">
        <v>10149999</v>
      </c>
      <c r="B8972" s="1">
        <v>41338</v>
      </c>
      <c r="C8972">
        <v>2130</v>
      </c>
      <c r="D8972">
        <v>0</v>
      </c>
      <c r="E8972">
        <v>0</v>
      </c>
      <c r="F8972">
        <v>0</v>
      </c>
      <c r="G8972">
        <v>0</v>
      </c>
    </row>
    <row r="8973" spans="1:7" x14ac:dyDescent="0.25">
      <c r="A8973">
        <v>10149999</v>
      </c>
      <c r="B8973" s="1">
        <v>41338</v>
      </c>
      <c r="C8973">
        <v>2200</v>
      </c>
      <c r="D8973">
        <v>0</v>
      </c>
      <c r="E8973">
        <v>0</v>
      </c>
      <c r="F8973">
        <v>0</v>
      </c>
      <c r="G8973">
        <v>0</v>
      </c>
    </row>
    <row r="8974" spans="1:7" x14ac:dyDescent="0.25">
      <c r="A8974">
        <v>10149999</v>
      </c>
      <c r="B8974" s="1">
        <v>41338</v>
      </c>
      <c r="C8974">
        <v>2230</v>
      </c>
      <c r="D8974">
        <v>0</v>
      </c>
      <c r="E8974">
        <v>0</v>
      </c>
      <c r="F8974">
        <v>0</v>
      </c>
      <c r="G8974">
        <v>0</v>
      </c>
    </row>
    <row r="8975" spans="1:7" x14ac:dyDescent="0.25">
      <c r="A8975">
        <v>10149999</v>
      </c>
      <c r="B8975" s="1">
        <v>41338</v>
      </c>
      <c r="C8975">
        <v>2300</v>
      </c>
      <c r="D8975">
        <v>0</v>
      </c>
      <c r="E8975">
        <v>0</v>
      </c>
      <c r="F8975">
        <v>0</v>
      </c>
      <c r="G8975">
        <v>0</v>
      </c>
    </row>
    <row r="8976" spans="1:7" x14ac:dyDescent="0.25">
      <c r="A8976">
        <v>10149999</v>
      </c>
      <c r="B8976" s="1">
        <v>41338</v>
      </c>
      <c r="C8976">
        <v>2330</v>
      </c>
      <c r="D8976">
        <v>0</v>
      </c>
      <c r="E8976">
        <v>0</v>
      </c>
      <c r="F8976">
        <v>0</v>
      </c>
      <c r="G8976">
        <v>0</v>
      </c>
    </row>
    <row r="8977" spans="1:7" x14ac:dyDescent="0.25">
      <c r="A8977">
        <v>10149999</v>
      </c>
      <c r="B8977" s="1">
        <v>41338</v>
      </c>
      <c r="C8977">
        <v>2400</v>
      </c>
      <c r="D8977">
        <v>0</v>
      </c>
      <c r="E8977">
        <v>0</v>
      </c>
      <c r="F8977">
        <v>0</v>
      </c>
      <c r="G89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2"/>
  <sheetViews>
    <sheetView topLeftCell="A171" workbookViewId="0">
      <selection activeCell="A192" sqref="A192"/>
    </sheetView>
  </sheetViews>
  <sheetFormatPr defaultRowHeight="15" x14ac:dyDescent="0.25"/>
  <cols>
    <col min="1" max="1" width="11.5" customWidth="1"/>
    <col min="2" max="2" width="15.125" customWidth="1"/>
    <col min="3" max="7" width="14.125" bestFit="1" customWidth="1"/>
    <col min="8" max="8" width="9.875" bestFit="1" customWidth="1"/>
  </cols>
  <sheetData>
    <row r="3" spans="1:2" x14ac:dyDescent="0.25">
      <c r="A3" s="2" t="s">
        <v>7</v>
      </c>
      <c r="B3" t="s">
        <v>11</v>
      </c>
    </row>
    <row r="4" spans="1:2" x14ac:dyDescent="0.25">
      <c r="A4" s="3" t="s">
        <v>9</v>
      </c>
      <c r="B4" s="5"/>
    </row>
    <row r="5" spans="1:2" x14ac:dyDescent="0.25">
      <c r="A5" s="4" t="s">
        <v>76</v>
      </c>
      <c r="B5" s="5">
        <v>1.1314583333333331E-2</v>
      </c>
    </row>
    <row r="6" spans="1:2" x14ac:dyDescent="0.25">
      <c r="A6" s="4" t="s">
        <v>77</v>
      </c>
      <c r="B6" s="5">
        <v>5.2012499999999989E-2</v>
      </c>
    </row>
    <row r="7" spans="1:2" x14ac:dyDescent="0.25">
      <c r="A7" s="4" t="s">
        <v>78</v>
      </c>
      <c r="B7" s="5">
        <v>6.3118750000000015E-2</v>
      </c>
    </row>
    <row r="8" spans="1:2" x14ac:dyDescent="0.25">
      <c r="A8" s="4" t="s">
        <v>79</v>
      </c>
      <c r="B8" s="5">
        <v>5.4256249999999999E-2</v>
      </c>
    </row>
    <row r="9" spans="1:2" x14ac:dyDescent="0.25">
      <c r="A9" s="4" t="s">
        <v>80</v>
      </c>
      <c r="B9" s="5">
        <v>4.6362500000000008E-2</v>
      </c>
    </row>
    <row r="10" spans="1:2" x14ac:dyDescent="0.25">
      <c r="A10" s="4" t="s">
        <v>81</v>
      </c>
      <c r="B10" s="5">
        <v>4.9127083333333342E-2</v>
      </c>
    </row>
    <row r="11" spans="1:2" x14ac:dyDescent="0.25">
      <c r="A11" s="4" t="s">
        <v>82</v>
      </c>
      <c r="B11" s="5">
        <v>3.1110416666666665E-2</v>
      </c>
    </row>
    <row r="12" spans="1:2" x14ac:dyDescent="0.25">
      <c r="A12" s="4" t="s">
        <v>83</v>
      </c>
      <c r="B12" s="5">
        <v>7.0187500000000016E-3</v>
      </c>
    </row>
    <row r="13" spans="1:2" x14ac:dyDescent="0.25">
      <c r="A13" s="4" t="s">
        <v>84</v>
      </c>
      <c r="B13" s="5">
        <v>4.0329166666666673E-2</v>
      </c>
    </row>
    <row r="14" spans="1:2" x14ac:dyDescent="0.25">
      <c r="A14" s="4" t="s">
        <v>85</v>
      </c>
      <c r="B14" s="5">
        <v>3.4818750000000002E-2</v>
      </c>
    </row>
    <row r="15" spans="1:2" x14ac:dyDescent="0.25">
      <c r="A15" s="4" t="s">
        <v>86</v>
      </c>
      <c r="B15" s="5">
        <v>3.9352083333333336E-2</v>
      </c>
    </row>
    <row r="16" spans="1:2" x14ac:dyDescent="0.25">
      <c r="A16" s="4" t="s">
        <v>87</v>
      </c>
      <c r="B16" s="5">
        <v>4.0891666666666653E-2</v>
      </c>
    </row>
    <row r="17" spans="1:2" x14ac:dyDescent="0.25">
      <c r="A17" s="4" t="s">
        <v>88</v>
      </c>
      <c r="B17" s="5">
        <v>3.8641666666666671E-2</v>
      </c>
    </row>
    <row r="18" spans="1:2" x14ac:dyDescent="0.25">
      <c r="A18" s="4" t="s">
        <v>89</v>
      </c>
      <c r="B18" s="5">
        <v>2.8245833333333335E-2</v>
      </c>
    </row>
    <row r="19" spans="1:2" x14ac:dyDescent="0.25">
      <c r="A19" s="4" t="s">
        <v>90</v>
      </c>
      <c r="B19" s="5">
        <v>7.5312500000000006E-3</v>
      </c>
    </row>
    <row r="20" spans="1:2" x14ac:dyDescent="0.25">
      <c r="A20" s="4" t="s">
        <v>91</v>
      </c>
      <c r="B20" s="5">
        <v>4.0022916666666679E-2</v>
      </c>
    </row>
    <row r="21" spans="1:2" x14ac:dyDescent="0.25">
      <c r="A21" s="4" t="s">
        <v>92</v>
      </c>
      <c r="B21" s="5">
        <v>4.0266666666666673E-2</v>
      </c>
    </row>
    <row r="22" spans="1:2" x14ac:dyDescent="0.25">
      <c r="A22" s="4" t="s">
        <v>93</v>
      </c>
      <c r="B22" s="5">
        <v>4.1397916666666652E-2</v>
      </c>
    </row>
    <row r="23" spans="1:2" x14ac:dyDescent="0.25">
      <c r="A23" s="4" t="s">
        <v>94</v>
      </c>
      <c r="B23" s="5">
        <v>3.7993749999999993E-2</v>
      </c>
    </row>
    <row r="24" spans="1:2" x14ac:dyDescent="0.25">
      <c r="A24" s="4" t="s">
        <v>95</v>
      </c>
      <c r="B24" s="5">
        <v>3.6393749999999996E-2</v>
      </c>
    </row>
    <row r="25" spans="1:2" x14ac:dyDescent="0.25">
      <c r="A25" s="4" t="s">
        <v>96</v>
      </c>
      <c r="B25" s="5">
        <v>2.8183333333333335E-2</v>
      </c>
    </row>
    <row r="26" spans="1:2" x14ac:dyDescent="0.25">
      <c r="A26" s="4" t="s">
        <v>97</v>
      </c>
      <c r="B26" s="5">
        <v>7.4124999999999998E-3</v>
      </c>
    </row>
    <row r="27" spans="1:2" x14ac:dyDescent="0.25">
      <c r="A27" s="4" t="s">
        <v>98</v>
      </c>
      <c r="B27" s="5">
        <v>3.902708333333333E-2</v>
      </c>
    </row>
    <row r="28" spans="1:2" x14ac:dyDescent="0.25">
      <c r="A28" s="4" t="s">
        <v>99</v>
      </c>
      <c r="B28" s="5">
        <v>3.8387499999999998E-2</v>
      </c>
    </row>
    <row r="29" spans="1:2" x14ac:dyDescent="0.25">
      <c r="A29" s="4" t="s">
        <v>100</v>
      </c>
      <c r="B29" s="5">
        <v>3.7375000000000012E-2</v>
      </c>
    </row>
    <row r="30" spans="1:2" x14ac:dyDescent="0.25">
      <c r="A30" s="4" t="s">
        <v>101</v>
      </c>
      <c r="B30" s="5">
        <v>9.7125000000000006E-3</v>
      </c>
    </row>
    <row r="31" spans="1:2" x14ac:dyDescent="0.25">
      <c r="A31" s="4" t="s">
        <v>102</v>
      </c>
      <c r="B31" s="5">
        <v>3.6481250000000007E-2</v>
      </c>
    </row>
    <row r="32" spans="1:2" x14ac:dyDescent="0.25">
      <c r="A32" s="4" t="s">
        <v>103</v>
      </c>
      <c r="B32" s="5">
        <v>2.5785416666666672E-2</v>
      </c>
    </row>
    <row r="33" spans="1:2" x14ac:dyDescent="0.25">
      <c r="A33" s="4" t="s">
        <v>104</v>
      </c>
      <c r="B33" s="5">
        <v>1.1368750000000002E-2</v>
      </c>
    </row>
    <row r="34" spans="1:2" x14ac:dyDescent="0.25">
      <c r="A34" s="4" t="s">
        <v>105</v>
      </c>
      <c r="B34" s="5">
        <v>3.4927083333333338E-2</v>
      </c>
    </row>
    <row r="35" spans="1:2" x14ac:dyDescent="0.25">
      <c r="A35" s="4" t="s">
        <v>106</v>
      </c>
      <c r="B35" s="5">
        <v>3.7100000000000001E-2</v>
      </c>
    </row>
    <row r="36" spans="1:2" x14ac:dyDescent="0.25">
      <c r="A36" s="4" t="s">
        <v>107</v>
      </c>
      <c r="B36" s="5">
        <v>4.1850000000000005E-2</v>
      </c>
    </row>
    <row r="37" spans="1:2" x14ac:dyDescent="0.25">
      <c r="A37" s="4" t="s">
        <v>108</v>
      </c>
      <c r="B37" s="5">
        <v>4.6785416666666656E-2</v>
      </c>
    </row>
    <row r="38" spans="1:2" x14ac:dyDescent="0.25">
      <c r="A38" s="4" t="s">
        <v>109</v>
      </c>
      <c r="B38" s="5">
        <v>5.8920833333333339E-2</v>
      </c>
    </row>
    <row r="39" spans="1:2" x14ac:dyDescent="0.25">
      <c r="A39" s="4" t="s">
        <v>110</v>
      </c>
      <c r="B39" s="5">
        <v>4.2162499999999985E-2</v>
      </c>
    </row>
    <row r="40" spans="1:2" x14ac:dyDescent="0.25">
      <c r="A40" s="4" t="s">
        <v>111</v>
      </c>
      <c r="B40" s="5">
        <v>5.7270833333333314E-3</v>
      </c>
    </row>
    <row r="41" spans="1:2" x14ac:dyDescent="0.25">
      <c r="A41" s="4" t="s">
        <v>112</v>
      </c>
      <c r="B41" s="5">
        <v>6.2866666666666668E-2</v>
      </c>
    </row>
    <row r="42" spans="1:2" x14ac:dyDescent="0.25">
      <c r="A42" s="4" t="s">
        <v>113</v>
      </c>
      <c r="B42" s="5">
        <v>4.6385416666666686E-2</v>
      </c>
    </row>
    <row r="43" spans="1:2" x14ac:dyDescent="0.25">
      <c r="A43" s="4" t="s">
        <v>114</v>
      </c>
      <c r="B43" s="5">
        <v>4.1745833333333336E-2</v>
      </c>
    </row>
    <row r="44" spans="1:2" x14ac:dyDescent="0.25">
      <c r="A44" s="4" t="s">
        <v>115</v>
      </c>
      <c r="B44" s="5">
        <v>4.1833333333333333E-2</v>
      </c>
    </row>
    <row r="45" spans="1:2" x14ac:dyDescent="0.25">
      <c r="A45" s="4" t="s">
        <v>116</v>
      </c>
      <c r="B45" s="5">
        <v>4.3058333333333337E-2</v>
      </c>
    </row>
    <row r="46" spans="1:2" x14ac:dyDescent="0.25">
      <c r="A46" s="4" t="s">
        <v>117</v>
      </c>
      <c r="B46" s="5">
        <v>3.3950000000000015E-2</v>
      </c>
    </row>
    <row r="47" spans="1:2" x14ac:dyDescent="0.25">
      <c r="A47" s="4" t="s">
        <v>118</v>
      </c>
      <c r="B47" s="5">
        <v>8.7541666666666653E-3</v>
      </c>
    </row>
    <row r="48" spans="1:2" x14ac:dyDescent="0.25">
      <c r="A48" s="4" t="s">
        <v>119</v>
      </c>
      <c r="B48" s="5">
        <v>3.834166666666667E-2</v>
      </c>
    </row>
    <row r="49" spans="1:2" x14ac:dyDescent="0.25">
      <c r="A49" s="4" t="s">
        <v>120</v>
      </c>
      <c r="B49" s="5">
        <v>4.0793749999999997E-2</v>
      </c>
    </row>
    <row r="50" spans="1:2" x14ac:dyDescent="0.25">
      <c r="A50" s="4" t="s">
        <v>121</v>
      </c>
      <c r="B50" s="5">
        <v>4.8327083333333333E-2</v>
      </c>
    </row>
    <row r="51" spans="1:2" x14ac:dyDescent="0.25">
      <c r="A51" s="4" t="s">
        <v>122</v>
      </c>
      <c r="B51" s="5">
        <v>4.4754166666666657E-2</v>
      </c>
    </row>
    <row r="52" spans="1:2" x14ac:dyDescent="0.25">
      <c r="A52" s="4" t="s">
        <v>123</v>
      </c>
      <c r="B52" s="5">
        <v>4.4379166666666657E-2</v>
      </c>
    </row>
    <row r="53" spans="1:2" x14ac:dyDescent="0.25">
      <c r="A53" s="4" t="s">
        <v>124</v>
      </c>
      <c r="B53" s="5">
        <v>3.4831249999999994E-2</v>
      </c>
    </row>
    <row r="54" spans="1:2" x14ac:dyDescent="0.25">
      <c r="A54" s="4" t="s">
        <v>125</v>
      </c>
      <c r="B54" s="5">
        <v>7.4562499999999967E-3</v>
      </c>
    </row>
    <row r="55" spans="1:2" x14ac:dyDescent="0.25">
      <c r="A55" s="4" t="s">
        <v>126</v>
      </c>
      <c r="B55" s="5">
        <v>6.5691666666666662E-2</v>
      </c>
    </row>
    <row r="56" spans="1:2" x14ac:dyDescent="0.25">
      <c r="A56" s="4" t="s">
        <v>127</v>
      </c>
      <c r="B56" s="5">
        <v>7.2952083333333348E-2</v>
      </c>
    </row>
    <row r="57" spans="1:2" x14ac:dyDescent="0.25">
      <c r="A57" s="4" t="s">
        <v>128</v>
      </c>
      <c r="B57" s="5">
        <v>7.85E-2</v>
      </c>
    </row>
    <row r="58" spans="1:2" x14ac:dyDescent="0.25">
      <c r="A58" s="4" t="s">
        <v>129</v>
      </c>
      <c r="B58" s="5">
        <v>8.5504166666666673E-2</v>
      </c>
    </row>
    <row r="59" spans="1:2" x14ac:dyDescent="0.25">
      <c r="A59" s="4" t="s">
        <v>130</v>
      </c>
      <c r="B59" s="5">
        <v>7.6272916666666662E-2</v>
      </c>
    </row>
    <row r="60" spans="1:2" x14ac:dyDescent="0.25">
      <c r="A60" s="4" t="s">
        <v>131</v>
      </c>
      <c r="B60" s="5">
        <v>5.0793750000000019E-2</v>
      </c>
    </row>
    <row r="61" spans="1:2" x14ac:dyDescent="0.25">
      <c r="A61" s="4" t="s">
        <v>132</v>
      </c>
      <c r="B61" s="5">
        <v>9.3166666666666658E-3</v>
      </c>
    </row>
    <row r="62" spans="1:2" x14ac:dyDescent="0.25">
      <c r="A62" s="4" t="s">
        <v>133</v>
      </c>
      <c r="B62" s="5">
        <v>0.10202500000000002</v>
      </c>
    </row>
    <row r="63" spans="1:2" x14ac:dyDescent="0.25">
      <c r="A63" s="4" t="s">
        <v>134</v>
      </c>
      <c r="B63" s="5">
        <v>0.103225</v>
      </c>
    </row>
    <row r="64" spans="1:2" x14ac:dyDescent="0.25">
      <c r="A64" s="4" t="s">
        <v>135</v>
      </c>
      <c r="B64" s="5">
        <v>8.9266666666666661E-2</v>
      </c>
    </row>
    <row r="65" spans="1:2" x14ac:dyDescent="0.25">
      <c r="A65" s="4" t="s">
        <v>136</v>
      </c>
      <c r="B65" s="5">
        <v>8.4164583333333334E-2</v>
      </c>
    </row>
    <row r="66" spans="1:2" x14ac:dyDescent="0.25">
      <c r="A66" s="4" t="s">
        <v>137</v>
      </c>
      <c r="B66" s="5">
        <v>6.4839583333333325E-2</v>
      </c>
    </row>
    <row r="67" spans="1:2" x14ac:dyDescent="0.25">
      <c r="A67" s="4" t="s">
        <v>138</v>
      </c>
      <c r="B67" s="5">
        <v>4.7527083333333331E-2</v>
      </c>
    </row>
    <row r="68" spans="1:2" x14ac:dyDescent="0.25">
      <c r="A68" s="4" t="s">
        <v>139</v>
      </c>
      <c r="B68" s="5">
        <v>9.2645833333333313E-3</v>
      </c>
    </row>
    <row r="69" spans="1:2" x14ac:dyDescent="0.25">
      <c r="A69" s="4" t="s">
        <v>140</v>
      </c>
      <c r="B69" s="5">
        <v>8.6858333333333329E-2</v>
      </c>
    </row>
    <row r="70" spans="1:2" x14ac:dyDescent="0.25">
      <c r="A70" s="4" t="s">
        <v>141</v>
      </c>
      <c r="B70" s="5">
        <v>7.9260416666666667E-2</v>
      </c>
    </row>
    <row r="71" spans="1:2" x14ac:dyDescent="0.25">
      <c r="A71" s="4" t="s">
        <v>142</v>
      </c>
      <c r="B71" s="5">
        <v>7.8493750000000001E-2</v>
      </c>
    </row>
    <row r="72" spans="1:2" x14ac:dyDescent="0.25">
      <c r="A72" s="4" t="s">
        <v>143</v>
      </c>
      <c r="B72" s="5">
        <v>1.4041666666666668E-2</v>
      </c>
    </row>
    <row r="73" spans="1:2" x14ac:dyDescent="0.25">
      <c r="A73" s="4" t="s">
        <v>144</v>
      </c>
      <c r="B73" s="5">
        <v>6.0777083333333336E-2</v>
      </c>
    </row>
    <row r="74" spans="1:2" x14ac:dyDescent="0.25">
      <c r="A74" s="4" t="s">
        <v>145</v>
      </c>
      <c r="B74" s="5">
        <v>4.6908333333333309E-2</v>
      </c>
    </row>
    <row r="75" spans="1:2" x14ac:dyDescent="0.25">
      <c r="A75" s="4" t="s">
        <v>146</v>
      </c>
      <c r="B75" s="5">
        <v>9.2062499999999992E-3</v>
      </c>
    </row>
    <row r="76" spans="1:2" x14ac:dyDescent="0.25">
      <c r="A76" s="4" t="s">
        <v>147</v>
      </c>
      <c r="B76" s="5">
        <v>6.2391666666666658E-2</v>
      </c>
    </row>
    <row r="77" spans="1:2" x14ac:dyDescent="0.25">
      <c r="A77" s="4" t="s">
        <v>148</v>
      </c>
      <c r="B77" s="5">
        <v>5.9368750000000005E-2</v>
      </c>
    </row>
    <row r="78" spans="1:2" x14ac:dyDescent="0.25">
      <c r="A78" s="4" t="s">
        <v>149</v>
      </c>
      <c r="B78" s="5">
        <v>8.0443749999999994E-2</v>
      </c>
    </row>
    <row r="79" spans="1:2" x14ac:dyDescent="0.25">
      <c r="A79" s="4" t="s">
        <v>150</v>
      </c>
      <c r="B79" s="5">
        <v>8.2679166666666651E-2</v>
      </c>
    </row>
    <row r="80" spans="1:2" x14ac:dyDescent="0.25">
      <c r="A80" s="4" t="s">
        <v>151</v>
      </c>
      <c r="B80" s="5">
        <v>9.5268749999999972E-2</v>
      </c>
    </row>
    <row r="81" spans="1:2" x14ac:dyDescent="0.25">
      <c r="A81" s="4" t="s">
        <v>152</v>
      </c>
      <c r="B81" s="5">
        <v>7.9054166666666661E-2</v>
      </c>
    </row>
    <row r="82" spans="1:2" x14ac:dyDescent="0.25">
      <c r="A82" s="4" t="s">
        <v>153</v>
      </c>
      <c r="B82" s="5">
        <v>1.1531250000000002E-2</v>
      </c>
    </row>
    <row r="83" spans="1:2" x14ac:dyDescent="0.25">
      <c r="A83" s="4" t="s">
        <v>154</v>
      </c>
      <c r="B83" s="5">
        <v>0.11335625000000003</v>
      </c>
    </row>
    <row r="84" spans="1:2" x14ac:dyDescent="0.25">
      <c r="A84" s="4" t="s">
        <v>155</v>
      </c>
      <c r="B84" s="5">
        <v>0.10214374999999999</v>
      </c>
    </row>
    <row r="85" spans="1:2" x14ac:dyDescent="0.25">
      <c r="A85" s="4" t="s">
        <v>156</v>
      </c>
      <c r="B85" s="5">
        <v>0.12036458333333332</v>
      </c>
    </row>
    <row r="86" spans="1:2" x14ac:dyDescent="0.25">
      <c r="A86" s="4" t="s">
        <v>157</v>
      </c>
      <c r="B86" s="5">
        <v>0.11511458333333334</v>
      </c>
    </row>
    <row r="87" spans="1:2" x14ac:dyDescent="0.25">
      <c r="A87" s="4" t="s">
        <v>158</v>
      </c>
      <c r="B87" s="5">
        <v>1.5314583333333338E-2</v>
      </c>
    </row>
    <row r="88" spans="1:2" x14ac:dyDescent="0.25">
      <c r="A88" s="4" t="s">
        <v>159</v>
      </c>
      <c r="B88" s="5">
        <v>8.5927083333333362E-2</v>
      </c>
    </row>
    <row r="89" spans="1:2" x14ac:dyDescent="0.25">
      <c r="A89" s="4" t="s">
        <v>160</v>
      </c>
      <c r="B89" s="5">
        <v>1.0133333333333333E-2</v>
      </c>
    </row>
    <row r="90" spans="1:2" x14ac:dyDescent="0.25">
      <c r="A90" s="4" t="s">
        <v>161</v>
      </c>
      <c r="B90" s="5">
        <v>0.13671666666666665</v>
      </c>
    </row>
    <row r="91" spans="1:2" x14ac:dyDescent="0.25">
      <c r="A91" s="4" t="s">
        <v>162</v>
      </c>
      <c r="B91" s="5">
        <v>0.13664374999999998</v>
      </c>
    </row>
    <row r="92" spans="1:2" x14ac:dyDescent="0.25">
      <c r="A92" s="4" t="s">
        <v>163</v>
      </c>
      <c r="B92" s="5">
        <v>0.11739375000000001</v>
      </c>
    </row>
    <row r="93" spans="1:2" x14ac:dyDescent="0.25">
      <c r="A93" s="4" t="s">
        <v>164</v>
      </c>
      <c r="B93" s="5">
        <v>0.13088958333333331</v>
      </c>
    </row>
    <row r="94" spans="1:2" x14ac:dyDescent="0.25">
      <c r="A94" s="4" t="s">
        <v>165</v>
      </c>
      <c r="B94" s="5">
        <v>0.12605208333333334</v>
      </c>
    </row>
    <row r="95" spans="1:2" x14ac:dyDescent="0.25">
      <c r="A95" s="4" t="s">
        <v>166</v>
      </c>
      <c r="B95" s="5">
        <v>9.0210416666666682E-2</v>
      </c>
    </row>
    <row r="96" spans="1:2" x14ac:dyDescent="0.25">
      <c r="A96" s="4" t="s">
        <v>167</v>
      </c>
      <c r="B96" s="5">
        <v>1.1191666666666669E-2</v>
      </c>
    </row>
    <row r="97" spans="1:2" x14ac:dyDescent="0.25">
      <c r="A97" s="4" t="s">
        <v>168</v>
      </c>
      <c r="B97" s="5">
        <v>0.1404</v>
      </c>
    </row>
    <row r="98" spans="1:2" x14ac:dyDescent="0.25">
      <c r="A98" s="4" t="s">
        <v>169</v>
      </c>
      <c r="B98" s="5">
        <v>0.12457708333333334</v>
      </c>
    </row>
    <row r="99" spans="1:2" x14ac:dyDescent="0.25">
      <c r="A99" s="4" t="s">
        <v>170</v>
      </c>
      <c r="B99" s="5">
        <v>0.14773749999999999</v>
      </c>
    </row>
    <row r="100" spans="1:2" x14ac:dyDescent="0.25">
      <c r="A100" s="4" t="s">
        <v>171</v>
      </c>
      <c r="B100" s="5">
        <v>0.13740000000000002</v>
      </c>
    </row>
    <row r="101" spans="1:2" x14ac:dyDescent="0.25">
      <c r="A101" s="4" t="s">
        <v>172</v>
      </c>
      <c r="B101" s="5">
        <v>0.11882916666666665</v>
      </c>
    </row>
    <row r="102" spans="1:2" x14ac:dyDescent="0.25">
      <c r="A102" s="4" t="s">
        <v>173</v>
      </c>
      <c r="B102" s="5">
        <v>0.11090416666666668</v>
      </c>
    </row>
    <row r="103" spans="1:2" x14ac:dyDescent="0.25">
      <c r="A103" s="4" t="s">
        <v>174</v>
      </c>
      <c r="B103" s="5">
        <v>1.1045833333333331E-2</v>
      </c>
    </row>
    <row r="104" spans="1:2" x14ac:dyDescent="0.25">
      <c r="A104" s="4" t="s">
        <v>175</v>
      </c>
      <c r="B104" s="5">
        <v>0.15129166666666669</v>
      </c>
    </row>
    <row r="105" spans="1:2" x14ac:dyDescent="0.25">
      <c r="A105" s="4" t="s">
        <v>176</v>
      </c>
      <c r="B105" s="5">
        <v>0.14014583333333336</v>
      </c>
    </row>
    <row r="106" spans="1:2" x14ac:dyDescent="0.25">
      <c r="A106" s="4" t="s">
        <v>177</v>
      </c>
      <c r="B106" s="5">
        <v>0.13995833333333332</v>
      </c>
    </row>
    <row r="107" spans="1:2" x14ac:dyDescent="0.25">
      <c r="A107" s="4" t="s">
        <v>178</v>
      </c>
      <c r="B107" s="5">
        <v>0.11849166666666668</v>
      </c>
    </row>
    <row r="108" spans="1:2" x14ac:dyDescent="0.25">
      <c r="A108" s="4" t="s">
        <v>179</v>
      </c>
      <c r="B108" s="5">
        <v>0.13332916666666664</v>
      </c>
    </row>
    <row r="109" spans="1:2" x14ac:dyDescent="0.25">
      <c r="A109" s="4" t="s">
        <v>180</v>
      </c>
      <c r="B109" s="5">
        <v>0.10521041666666664</v>
      </c>
    </row>
    <row r="110" spans="1:2" x14ac:dyDescent="0.25">
      <c r="A110" s="4" t="s">
        <v>181</v>
      </c>
      <c r="B110" s="5">
        <v>1.1110416666666669E-2</v>
      </c>
    </row>
    <row r="111" spans="1:2" x14ac:dyDescent="0.25">
      <c r="A111" s="4" t="s">
        <v>182</v>
      </c>
      <c r="B111" s="5">
        <v>0.14978333333333335</v>
      </c>
    </row>
    <row r="112" spans="1:2" x14ac:dyDescent="0.25">
      <c r="A112" s="4" t="s">
        <v>183</v>
      </c>
      <c r="B112" s="5">
        <v>0.15185208333333333</v>
      </c>
    </row>
    <row r="113" spans="1:2" x14ac:dyDescent="0.25">
      <c r="A113" s="4" t="s">
        <v>184</v>
      </c>
      <c r="B113" s="5">
        <v>0.12732083333333336</v>
      </c>
    </row>
    <row r="114" spans="1:2" x14ac:dyDescent="0.25">
      <c r="A114" s="4" t="s">
        <v>185</v>
      </c>
      <c r="B114" s="5">
        <v>0.12306666666666664</v>
      </c>
    </row>
    <row r="115" spans="1:2" x14ac:dyDescent="0.25">
      <c r="A115" s="4" t="s">
        <v>186</v>
      </c>
      <c r="B115" s="5">
        <v>0.14055624999999997</v>
      </c>
    </row>
    <row r="116" spans="1:2" x14ac:dyDescent="0.25">
      <c r="A116" s="4" t="s">
        <v>187</v>
      </c>
      <c r="B116" s="5">
        <v>0.10402916666666669</v>
      </c>
    </row>
    <row r="117" spans="1:2" x14ac:dyDescent="0.25">
      <c r="A117" s="4" t="s">
        <v>188</v>
      </c>
      <c r="B117" s="5">
        <v>1.2495833333333333E-2</v>
      </c>
    </row>
    <row r="118" spans="1:2" x14ac:dyDescent="0.25">
      <c r="A118" s="4" t="s">
        <v>189</v>
      </c>
      <c r="B118" s="5">
        <v>0.13591458333333334</v>
      </c>
    </row>
    <row r="119" spans="1:2" x14ac:dyDescent="0.25">
      <c r="A119" s="4" t="s">
        <v>190</v>
      </c>
      <c r="B119" s="5">
        <v>0.11478125</v>
      </c>
    </row>
    <row r="120" spans="1:2" x14ac:dyDescent="0.25">
      <c r="A120" s="4" t="s">
        <v>191</v>
      </c>
      <c r="B120" s="5">
        <v>0.12801041666666668</v>
      </c>
    </row>
    <row r="121" spans="1:2" x14ac:dyDescent="0.25">
      <c r="A121" s="4" t="s">
        <v>192</v>
      </c>
      <c r="B121" s="5">
        <v>0.12492291666666668</v>
      </c>
    </row>
    <row r="122" spans="1:2" x14ac:dyDescent="0.25">
      <c r="A122" s="4" t="s">
        <v>193</v>
      </c>
      <c r="B122" s="5">
        <v>0.11420833333333336</v>
      </c>
    </row>
    <row r="123" spans="1:2" x14ac:dyDescent="0.25">
      <c r="A123" s="4" t="s">
        <v>194</v>
      </c>
      <c r="B123" s="5">
        <v>0.10717291666666666</v>
      </c>
    </row>
    <row r="124" spans="1:2" x14ac:dyDescent="0.25">
      <c r="A124" s="4" t="s">
        <v>195</v>
      </c>
      <c r="B124" s="5">
        <v>1.1541666666666667E-2</v>
      </c>
    </row>
    <row r="125" spans="1:2" x14ac:dyDescent="0.25">
      <c r="A125" s="4" t="s">
        <v>196</v>
      </c>
      <c r="B125" s="5">
        <v>0.15554375000000001</v>
      </c>
    </row>
    <row r="126" spans="1:2" x14ac:dyDescent="0.25">
      <c r="A126" s="4" t="s">
        <v>197</v>
      </c>
      <c r="B126" s="5">
        <v>2.256041666666667E-2</v>
      </c>
    </row>
    <row r="127" spans="1:2" x14ac:dyDescent="0.25">
      <c r="A127" s="3" t="s">
        <v>10</v>
      </c>
      <c r="B127" s="5"/>
    </row>
    <row r="128" spans="1:2" x14ac:dyDescent="0.25">
      <c r="A128" s="4" t="s">
        <v>12</v>
      </c>
      <c r="B128" s="5">
        <v>0.15243124999999999</v>
      </c>
    </row>
    <row r="129" spans="1:2" x14ac:dyDescent="0.25">
      <c r="A129" s="4" t="s">
        <v>13</v>
      </c>
      <c r="B129" s="5">
        <v>0.16354166666666667</v>
      </c>
    </row>
    <row r="130" spans="1:2" x14ac:dyDescent="0.25">
      <c r="A130" s="4" t="s">
        <v>14</v>
      </c>
      <c r="B130" s="5">
        <v>0.14013125000000001</v>
      </c>
    </row>
    <row r="131" spans="1:2" x14ac:dyDescent="0.25">
      <c r="A131" s="4" t="s">
        <v>15</v>
      </c>
      <c r="B131" s="5">
        <v>0.11075625000000001</v>
      </c>
    </row>
    <row r="132" spans="1:2" x14ac:dyDescent="0.25">
      <c r="A132" s="4" t="s">
        <v>16</v>
      </c>
      <c r="B132" s="5">
        <v>1.4029166666666667E-2</v>
      </c>
    </row>
    <row r="133" spans="1:2" x14ac:dyDescent="0.25">
      <c r="A133" s="4" t="s">
        <v>17</v>
      </c>
      <c r="B133" s="5">
        <v>0.15344583333333336</v>
      </c>
    </row>
    <row r="134" spans="1:2" x14ac:dyDescent="0.25">
      <c r="A134" s="4" t="s">
        <v>18</v>
      </c>
      <c r="B134" s="5">
        <v>0.14379791666666666</v>
      </c>
    </row>
    <row r="135" spans="1:2" x14ac:dyDescent="0.25">
      <c r="A135" s="4" t="s">
        <v>19</v>
      </c>
      <c r="B135" s="5">
        <v>0.15806666666666663</v>
      </c>
    </row>
    <row r="136" spans="1:2" x14ac:dyDescent="0.25">
      <c r="A136" s="4" t="s">
        <v>20</v>
      </c>
      <c r="B136" s="5">
        <v>0.13709166666666667</v>
      </c>
    </row>
    <row r="137" spans="1:2" x14ac:dyDescent="0.25">
      <c r="A137" s="4" t="s">
        <v>21</v>
      </c>
      <c r="B137" s="5">
        <v>0.1492375</v>
      </c>
    </row>
    <row r="138" spans="1:2" x14ac:dyDescent="0.25">
      <c r="A138" s="4" t="s">
        <v>22</v>
      </c>
      <c r="B138" s="5">
        <v>9.9263829787234026E-2</v>
      </c>
    </row>
    <row r="139" spans="1:2" x14ac:dyDescent="0.25">
      <c r="A139" s="4" t="s">
        <v>23</v>
      </c>
      <c r="B139" s="5">
        <v>1.4773469387755103E-2</v>
      </c>
    </row>
    <row r="140" spans="1:2" x14ac:dyDescent="0.25">
      <c r="A140" s="4" t="s">
        <v>24</v>
      </c>
      <c r="B140" s="5">
        <v>0.15005208333333331</v>
      </c>
    </row>
    <row r="141" spans="1:2" x14ac:dyDescent="0.25">
      <c r="A141" s="4" t="s">
        <v>25</v>
      </c>
      <c r="B141" s="5">
        <v>0.14508124999999997</v>
      </c>
    </row>
    <row r="142" spans="1:2" x14ac:dyDescent="0.25">
      <c r="A142" s="4" t="s">
        <v>26</v>
      </c>
      <c r="B142" s="5">
        <v>0.14664375000000004</v>
      </c>
    </row>
    <row r="143" spans="1:2" x14ac:dyDescent="0.25">
      <c r="A143" s="4" t="s">
        <v>27</v>
      </c>
      <c r="B143" s="5">
        <v>0.15419166666666664</v>
      </c>
    </row>
    <row r="144" spans="1:2" x14ac:dyDescent="0.25">
      <c r="A144" s="4" t="s">
        <v>28</v>
      </c>
      <c r="B144" s="5">
        <v>0.13745624999999997</v>
      </c>
    </row>
    <row r="145" spans="1:2" x14ac:dyDescent="0.25">
      <c r="A145" s="4" t="s">
        <v>29</v>
      </c>
      <c r="B145" s="5">
        <v>9.5797916666666649E-2</v>
      </c>
    </row>
    <row r="146" spans="1:2" x14ac:dyDescent="0.25">
      <c r="A146" s="4" t="s">
        <v>30</v>
      </c>
      <c r="B146" s="5">
        <v>1.8941666666666666E-2</v>
      </c>
    </row>
    <row r="147" spans="1:2" x14ac:dyDescent="0.25">
      <c r="A147" s="4" t="s">
        <v>31</v>
      </c>
      <c r="B147" s="5">
        <v>0.15755833333333327</v>
      </c>
    </row>
    <row r="148" spans="1:2" x14ac:dyDescent="0.25">
      <c r="A148" s="4" t="s">
        <v>32</v>
      </c>
      <c r="B148" s="5">
        <v>0.1430270833333333</v>
      </c>
    </row>
    <row r="149" spans="1:2" x14ac:dyDescent="0.25">
      <c r="A149" s="4" t="s">
        <v>33</v>
      </c>
      <c r="B149" s="5">
        <v>0.14222500000000005</v>
      </c>
    </row>
    <row r="150" spans="1:2" x14ac:dyDescent="0.25">
      <c r="A150" s="4" t="s">
        <v>34</v>
      </c>
      <c r="B150" s="5">
        <v>0.14647916666666669</v>
      </c>
    </row>
    <row r="151" spans="1:2" x14ac:dyDescent="0.25">
      <c r="A151" s="4" t="s">
        <v>35</v>
      </c>
      <c r="B151" s="5">
        <v>0.13155624999999999</v>
      </c>
    </row>
    <row r="152" spans="1:2" x14ac:dyDescent="0.25">
      <c r="A152" s="4" t="s">
        <v>36</v>
      </c>
      <c r="B152" s="5">
        <v>0.11228333333333333</v>
      </c>
    </row>
    <row r="153" spans="1:2" x14ac:dyDescent="0.25">
      <c r="A153" s="4" t="s">
        <v>37</v>
      </c>
      <c r="B153" s="5">
        <v>1.231458333333333E-2</v>
      </c>
    </row>
    <row r="154" spans="1:2" x14ac:dyDescent="0.25">
      <c r="A154" s="4" t="s">
        <v>38</v>
      </c>
      <c r="B154" s="5">
        <v>0.15511458333333336</v>
      </c>
    </row>
    <row r="155" spans="1:2" x14ac:dyDescent="0.25">
      <c r="A155" s="4" t="s">
        <v>39</v>
      </c>
      <c r="B155" s="5">
        <v>0.14449166666666666</v>
      </c>
    </row>
    <row r="156" spans="1:2" x14ac:dyDescent="0.25">
      <c r="A156" s="4" t="s">
        <v>40</v>
      </c>
      <c r="B156" s="5">
        <v>0.14653333333333327</v>
      </c>
    </row>
    <row r="157" spans="1:2" x14ac:dyDescent="0.25">
      <c r="A157" s="4" t="s">
        <v>41</v>
      </c>
      <c r="B157" s="5">
        <v>0.12307291666666668</v>
      </c>
    </row>
    <row r="158" spans="1:2" x14ac:dyDescent="0.25">
      <c r="A158" s="4" t="s">
        <v>42</v>
      </c>
      <c r="B158" s="5">
        <v>0.14479999999999996</v>
      </c>
    </row>
    <row r="159" spans="1:2" x14ac:dyDescent="0.25">
      <c r="A159" s="4" t="s">
        <v>43</v>
      </c>
      <c r="B159" s="5">
        <v>0.10860625000000002</v>
      </c>
    </row>
    <row r="160" spans="1:2" x14ac:dyDescent="0.25">
      <c r="A160" s="4" t="s">
        <v>44</v>
      </c>
      <c r="B160" s="5">
        <v>1.3995833333333334E-2</v>
      </c>
    </row>
    <row r="161" spans="1:2" x14ac:dyDescent="0.25">
      <c r="A161" s="4" t="s">
        <v>45</v>
      </c>
      <c r="B161" s="5">
        <v>0.14853541666666667</v>
      </c>
    </row>
    <row r="162" spans="1:2" x14ac:dyDescent="0.25">
      <c r="A162" s="4" t="s">
        <v>46</v>
      </c>
      <c r="B162" s="5">
        <v>0.14467083333333333</v>
      </c>
    </row>
    <row r="163" spans="1:2" x14ac:dyDescent="0.25">
      <c r="A163" s="4" t="s">
        <v>47</v>
      </c>
      <c r="B163" s="5">
        <v>0.11019583333333333</v>
      </c>
    </row>
    <row r="164" spans="1:2" x14ac:dyDescent="0.25">
      <c r="A164" s="4" t="s">
        <v>48</v>
      </c>
      <c r="B164" s="5">
        <v>0.11338333333333332</v>
      </c>
    </row>
    <row r="165" spans="1:2" x14ac:dyDescent="0.25">
      <c r="A165" s="4" t="s">
        <v>49</v>
      </c>
      <c r="B165" s="5">
        <v>1.9733333333333339E-2</v>
      </c>
    </row>
    <row r="166" spans="1:2" x14ac:dyDescent="0.25">
      <c r="A166" s="4" t="s">
        <v>50</v>
      </c>
      <c r="B166" s="5">
        <v>8.8033333333333366E-2</v>
      </c>
    </row>
    <row r="167" spans="1:2" x14ac:dyDescent="0.25">
      <c r="A167" s="4" t="s">
        <v>51</v>
      </c>
      <c r="B167" s="5">
        <v>1.4837499999999998E-2</v>
      </c>
    </row>
    <row r="168" spans="1:2" x14ac:dyDescent="0.25">
      <c r="A168" s="4" t="s">
        <v>52</v>
      </c>
      <c r="B168" s="5">
        <v>0.12545833333333334</v>
      </c>
    </row>
    <row r="169" spans="1:2" x14ac:dyDescent="0.25">
      <c r="A169" s="4" t="s">
        <v>53</v>
      </c>
      <c r="B169" s="5">
        <v>0.12960833333333333</v>
      </c>
    </row>
    <row r="170" spans="1:2" x14ac:dyDescent="0.25">
      <c r="A170" s="4" t="s">
        <v>54</v>
      </c>
      <c r="B170" s="5">
        <v>0.13454374999999999</v>
      </c>
    </row>
    <row r="171" spans="1:2" x14ac:dyDescent="0.25">
      <c r="A171" s="4" t="s">
        <v>55</v>
      </c>
      <c r="B171" s="5">
        <v>0.13746458333333331</v>
      </c>
    </row>
    <row r="172" spans="1:2" x14ac:dyDescent="0.25">
      <c r="A172" s="4" t="s">
        <v>56</v>
      </c>
      <c r="B172" s="5">
        <v>0.13861041666666665</v>
      </c>
    </row>
    <row r="173" spans="1:2" x14ac:dyDescent="0.25">
      <c r="A173" s="4" t="s">
        <v>57</v>
      </c>
      <c r="B173" s="5">
        <v>0.10467499999999998</v>
      </c>
    </row>
    <row r="174" spans="1:2" x14ac:dyDescent="0.25">
      <c r="A174" s="4" t="s">
        <v>58</v>
      </c>
      <c r="B174" s="5">
        <v>1.3014583333333335E-2</v>
      </c>
    </row>
    <row r="175" spans="1:2" x14ac:dyDescent="0.25">
      <c r="A175" s="4" t="s">
        <v>59</v>
      </c>
      <c r="B175" s="5">
        <v>0.13114791666666667</v>
      </c>
    </row>
    <row r="176" spans="1:2" x14ac:dyDescent="0.25">
      <c r="A176" s="4" t="s">
        <v>60</v>
      </c>
      <c r="B176" s="5">
        <v>0.12204999999999999</v>
      </c>
    </row>
    <row r="177" spans="1:2" x14ac:dyDescent="0.25">
      <c r="A177" s="4" t="s">
        <v>61</v>
      </c>
      <c r="B177" s="5">
        <v>0.12600208333333332</v>
      </c>
    </row>
    <row r="178" spans="1:2" x14ac:dyDescent="0.25">
      <c r="A178" s="4" t="s">
        <v>62</v>
      </c>
      <c r="B178" s="5">
        <v>0.13343749999999999</v>
      </c>
    </row>
    <row r="179" spans="1:2" x14ac:dyDescent="0.25">
      <c r="A179" s="4" t="s">
        <v>63</v>
      </c>
      <c r="B179" s="5">
        <v>0.13217083333333335</v>
      </c>
    </row>
    <row r="180" spans="1:2" x14ac:dyDescent="0.25">
      <c r="A180" s="4" t="s">
        <v>64</v>
      </c>
      <c r="B180" s="5">
        <v>0.1183708333333333</v>
      </c>
    </row>
    <row r="181" spans="1:2" x14ac:dyDescent="0.25">
      <c r="A181" s="4" t="s">
        <v>65</v>
      </c>
      <c r="B181" s="5">
        <v>1.0699999999999999E-2</v>
      </c>
    </row>
    <row r="182" spans="1:2" x14ac:dyDescent="0.25">
      <c r="A182" s="4" t="s">
        <v>66</v>
      </c>
      <c r="B182" s="5">
        <v>0.13126666666666667</v>
      </c>
    </row>
    <row r="183" spans="1:2" x14ac:dyDescent="0.25">
      <c r="A183" s="4" t="s">
        <v>67</v>
      </c>
      <c r="B183" s="5">
        <v>0.12142500000000002</v>
      </c>
    </row>
    <row r="184" spans="1:2" x14ac:dyDescent="0.25">
      <c r="A184" s="4" t="s">
        <v>68</v>
      </c>
      <c r="B184" s="5">
        <v>0.12312916666666668</v>
      </c>
    </row>
    <row r="185" spans="1:2" x14ac:dyDescent="0.25">
      <c r="A185" s="4" t="s">
        <v>69</v>
      </c>
      <c r="B185" s="5">
        <v>9.4268750000000012E-2</v>
      </c>
    </row>
    <row r="186" spans="1:2" x14ac:dyDescent="0.25">
      <c r="A186" s="4" t="s">
        <v>70</v>
      </c>
      <c r="B186" s="5">
        <v>0.10954166666666666</v>
      </c>
    </row>
    <row r="187" spans="1:2" x14ac:dyDescent="0.25">
      <c r="A187" s="4" t="s">
        <v>71</v>
      </c>
      <c r="B187" s="5">
        <v>8.9966666666666653E-2</v>
      </c>
    </row>
    <row r="188" spans="1:2" x14ac:dyDescent="0.25">
      <c r="A188" s="4" t="s">
        <v>72</v>
      </c>
      <c r="B188" s="5">
        <v>3.6874999999999999E-4</v>
      </c>
    </row>
    <row r="189" spans="1:2" x14ac:dyDescent="0.25">
      <c r="A189" s="4" t="s">
        <v>73</v>
      </c>
      <c r="B189" s="5">
        <v>0</v>
      </c>
    </row>
    <row r="190" spans="1:2" x14ac:dyDescent="0.25">
      <c r="A190" s="4" t="s">
        <v>74</v>
      </c>
      <c r="B190" s="5">
        <v>0</v>
      </c>
    </row>
    <row r="191" spans="1:2" x14ac:dyDescent="0.25">
      <c r="A191" s="4" t="s">
        <v>75</v>
      </c>
      <c r="B191" s="5">
        <v>0</v>
      </c>
    </row>
    <row r="192" spans="1:2" x14ac:dyDescent="0.25">
      <c r="A192" s="3" t="s">
        <v>8</v>
      </c>
      <c r="B192" s="5">
        <v>8.0330481283422572E-2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workbookViewId="0">
      <selection sqref="A1:B1048576"/>
    </sheetView>
  </sheetViews>
  <sheetFormatPr defaultRowHeight="15" x14ac:dyDescent="0.25"/>
  <cols>
    <col min="1" max="1" width="9.25" bestFit="1" customWidth="1"/>
    <col min="2" max="2" width="14.75" bestFit="1" customWidth="1"/>
  </cols>
  <sheetData>
    <row r="1" spans="1:2" x14ac:dyDescent="0.25">
      <c r="A1" t="s">
        <v>6</v>
      </c>
      <c r="B1" t="s">
        <v>11</v>
      </c>
    </row>
    <row r="2" spans="1:2" x14ac:dyDescent="0.25">
      <c r="A2" s="6">
        <v>41153</v>
      </c>
      <c r="B2">
        <v>1.1314583333333331E-2</v>
      </c>
    </row>
    <row r="3" spans="1:2" x14ac:dyDescent="0.25">
      <c r="A3" s="6">
        <v>41154</v>
      </c>
      <c r="B3">
        <v>5.2012499999999989E-2</v>
      </c>
    </row>
    <row r="4" spans="1:2" x14ac:dyDescent="0.25">
      <c r="A4" s="6">
        <v>41155</v>
      </c>
      <c r="B4">
        <v>6.3118750000000015E-2</v>
      </c>
    </row>
    <row r="5" spans="1:2" x14ac:dyDescent="0.25">
      <c r="A5" s="6">
        <v>41156</v>
      </c>
      <c r="B5">
        <v>5.4256249999999999E-2</v>
      </c>
    </row>
    <row r="6" spans="1:2" x14ac:dyDescent="0.25">
      <c r="A6" s="6">
        <v>41157</v>
      </c>
      <c r="B6">
        <v>4.6362500000000008E-2</v>
      </c>
    </row>
    <row r="7" spans="1:2" x14ac:dyDescent="0.25">
      <c r="A7" s="6">
        <v>41158</v>
      </c>
      <c r="B7">
        <v>4.9127083333333342E-2</v>
      </c>
    </row>
    <row r="8" spans="1:2" x14ac:dyDescent="0.25">
      <c r="A8" s="6">
        <v>41159</v>
      </c>
      <c r="B8">
        <v>3.1110416666666665E-2</v>
      </c>
    </row>
    <row r="9" spans="1:2" x14ac:dyDescent="0.25">
      <c r="A9" s="6">
        <v>41160</v>
      </c>
      <c r="B9">
        <v>7.0187500000000016E-3</v>
      </c>
    </row>
    <row r="10" spans="1:2" x14ac:dyDescent="0.25">
      <c r="A10" s="6">
        <v>41161</v>
      </c>
      <c r="B10">
        <v>4.0329166666666673E-2</v>
      </c>
    </row>
    <row r="11" spans="1:2" x14ac:dyDescent="0.25">
      <c r="A11" s="6">
        <v>41162</v>
      </c>
      <c r="B11">
        <v>3.4818750000000002E-2</v>
      </c>
    </row>
    <row r="12" spans="1:2" x14ac:dyDescent="0.25">
      <c r="A12" s="6">
        <v>41163</v>
      </c>
      <c r="B12">
        <v>3.9352083333333336E-2</v>
      </c>
    </row>
    <row r="13" spans="1:2" x14ac:dyDescent="0.25">
      <c r="A13" s="6">
        <v>41164</v>
      </c>
      <c r="B13">
        <v>4.0891666666666653E-2</v>
      </c>
    </row>
    <row r="14" spans="1:2" x14ac:dyDescent="0.25">
      <c r="A14" s="6">
        <v>41165</v>
      </c>
      <c r="B14">
        <v>3.8641666666666671E-2</v>
      </c>
    </row>
    <row r="15" spans="1:2" x14ac:dyDescent="0.25">
      <c r="A15" s="6">
        <v>41166</v>
      </c>
      <c r="B15">
        <v>2.8245833333333335E-2</v>
      </c>
    </row>
    <row r="16" spans="1:2" x14ac:dyDescent="0.25">
      <c r="A16" s="6">
        <v>41167</v>
      </c>
      <c r="B16">
        <v>7.5312500000000006E-3</v>
      </c>
    </row>
    <row r="17" spans="1:2" x14ac:dyDescent="0.25">
      <c r="A17" s="6">
        <v>41168</v>
      </c>
      <c r="B17">
        <v>4.0022916666666679E-2</v>
      </c>
    </row>
    <row r="18" spans="1:2" x14ac:dyDescent="0.25">
      <c r="A18" s="6">
        <v>41169</v>
      </c>
      <c r="B18">
        <v>4.0266666666666673E-2</v>
      </c>
    </row>
    <row r="19" spans="1:2" x14ac:dyDescent="0.25">
      <c r="A19" s="6">
        <v>41170</v>
      </c>
      <c r="B19">
        <v>4.1397916666666652E-2</v>
      </c>
    </row>
    <row r="20" spans="1:2" x14ac:dyDescent="0.25">
      <c r="A20" s="6">
        <v>41171</v>
      </c>
      <c r="B20">
        <v>3.7993749999999993E-2</v>
      </c>
    </row>
    <row r="21" spans="1:2" x14ac:dyDescent="0.25">
      <c r="A21" s="6">
        <v>41172</v>
      </c>
      <c r="B21">
        <v>3.6393749999999996E-2</v>
      </c>
    </row>
    <row r="22" spans="1:2" x14ac:dyDescent="0.25">
      <c r="A22" s="6">
        <v>41173</v>
      </c>
      <c r="B22">
        <v>2.8183333333333335E-2</v>
      </c>
    </row>
    <row r="23" spans="1:2" x14ac:dyDescent="0.25">
      <c r="A23" s="6">
        <v>41174</v>
      </c>
      <c r="B23">
        <v>7.4124999999999998E-3</v>
      </c>
    </row>
    <row r="24" spans="1:2" x14ac:dyDescent="0.25">
      <c r="A24" s="6">
        <v>41175</v>
      </c>
      <c r="B24">
        <v>3.902708333333333E-2</v>
      </c>
    </row>
    <row r="25" spans="1:2" x14ac:dyDescent="0.25">
      <c r="A25" s="6">
        <v>41176</v>
      </c>
      <c r="B25">
        <v>3.8387499999999998E-2</v>
      </c>
    </row>
    <row r="26" spans="1:2" x14ac:dyDescent="0.25">
      <c r="A26" s="6">
        <v>41177</v>
      </c>
      <c r="B26">
        <v>3.7375000000000012E-2</v>
      </c>
    </row>
    <row r="27" spans="1:2" x14ac:dyDescent="0.25">
      <c r="A27" s="6">
        <v>41178</v>
      </c>
      <c r="B27">
        <v>9.7125000000000006E-3</v>
      </c>
    </row>
    <row r="28" spans="1:2" x14ac:dyDescent="0.25">
      <c r="A28" s="6">
        <v>41179</v>
      </c>
      <c r="B28">
        <v>3.6481250000000007E-2</v>
      </c>
    </row>
    <row r="29" spans="1:2" x14ac:dyDescent="0.25">
      <c r="A29" s="6">
        <v>41180</v>
      </c>
      <c r="B29">
        <v>2.5785416666666672E-2</v>
      </c>
    </row>
    <row r="30" spans="1:2" x14ac:dyDescent="0.25">
      <c r="A30" s="6">
        <v>41181</v>
      </c>
      <c r="B30">
        <v>1.1368750000000002E-2</v>
      </c>
    </row>
    <row r="31" spans="1:2" x14ac:dyDescent="0.25">
      <c r="A31" s="6">
        <v>41182</v>
      </c>
      <c r="B31">
        <v>3.4927083333333338E-2</v>
      </c>
    </row>
    <row r="32" spans="1:2" x14ac:dyDescent="0.25">
      <c r="A32" s="6">
        <v>41183</v>
      </c>
      <c r="B32">
        <v>3.7100000000000001E-2</v>
      </c>
    </row>
    <row r="33" spans="1:2" x14ac:dyDescent="0.25">
      <c r="A33" s="6">
        <v>41184</v>
      </c>
      <c r="B33">
        <v>4.1850000000000005E-2</v>
      </c>
    </row>
    <row r="34" spans="1:2" x14ac:dyDescent="0.25">
      <c r="A34" s="6">
        <v>41185</v>
      </c>
      <c r="B34">
        <v>4.6785416666666656E-2</v>
      </c>
    </row>
    <row r="35" spans="1:2" x14ac:dyDescent="0.25">
      <c r="A35" s="6">
        <v>41186</v>
      </c>
      <c r="B35">
        <v>5.8920833333333339E-2</v>
      </c>
    </row>
    <row r="36" spans="1:2" x14ac:dyDescent="0.25">
      <c r="A36" s="6">
        <v>41187</v>
      </c>
      <c r="B36">
        <v>4.2162499999999985E-2</v>
      </c>
    </row>
    <row r="37" spans="1:2" x14ac:dyDescent="0.25">
      <c r="A37" s="6">
        <v>41188</v>
      </c>
      <c r="B37">
        <v>5.7270833333333314E-3</v>
      </c>
    </row>
    <row r="38" spans="1:2" x14ac:dyDescent="0.25">
      <c r="A38" s="6">
        <v>41189</v>
      </c>
      <c r="B38">
        <v>6.2866666666666668E-2</v>
      </c>
    </row>
    <row r="39" spans="1:2" x14ac:dyDescent="0.25">
      <c r="A39" s="6">
        <v>41190</v>
      </c>
      <c r="B39">
        <v>4.6385416666666686E-2</v>
      </c>
    </row>
    <row r="40" spans="1:2" x14ac:dyDescent="0.25">
      <c r="A40" s="6">
        <v>41191</v>
      </c>
      <c r="B40">
        <v>4.1745833333333336E-2</v>
      </c>
    </row>
    <row r="41" spans="1:2" x14ac:dyDescent="0.25">
      <c r="A41" s="6">
        <v>41192</v>
      </c>
      <c r="B41">
        <v>4.1833333333333333E-2</v>
      </c>
    </row>
    <row r="42" spans="1:2" x14ac:dyDescent="0.25">
      <c r="A42" s="6">
        <v>41193</v>
      </c>
      <c r="B42">
        <v>4.3058333333333337E-2</v>
      </c>
    </row>
    <row r="43" spans="1:2" x14ac:dyDescent="0.25">
      <c r="A43" s="6">
        <v>41194</v>
      </c>
      <c r="B43">
        <v>3.3950000000000015E-2</v>
      </c>
    </row>
    <row r="44" spans="1:2" x14ac:dyDescent="0.25">
      <c r="A44" s="6">
        <v>41195</v>
      </c>
      <c r="B44">
        <v>8.7541666666666653E-3</v>
      </c>
    </row>
    <row r="45" spans="1:2" x14ac:dyDescent="0.25">
      <c r="A45" s="6">
        <v>41196</v>
      </c>
      <c r="B45">
        <v>3.834166666666667E-2</v>
      </c>
    </row>
    <row r="46" spans="1:2" x14ac:dyDescent="0.25">
      <c r="A46" s="6">
        <v>41197</v>
      </c>
      <c r="B46">
        <v>4.0793749999999997E-2</v>
      </c>
    </row>
    <row r="47" spans="1:2" x14ac:dyDescent="0.25">
      <c r="A47" s="6">
        <v>41198</v>
      </c>
      <c r="B47">
        <v>4.8327083333333333E-2</v>
      </c>
    </row>
    <row r="48" spans="1:2" x14ac:dyDescent="0.25">
      <c r="A48" s="6">
        <v>41199</v>
      </c>
      <c r="B48">
        <v>4.4754166666666657E-2</v>
      </c>
    </row>
    <row r="49" spans="1:2" x14ac:dyDescent="0.25">
      <c r="A49" s="6">
        <v>41200</v>
      </c>
      <c r="B49">
        <v>4.4379166666666657E-2</v>
      </c>
    </row>
    <row r="50" spans="1:2" x14ac:dyDescent="0.25">
      <c r="A50" s="6">
        <v>41201</v>
      </c>
      <c r="B50">
        <v>3.4831249999999994E-2</v>
      </c>
    </row>
    <row r="51" spans="1:2" x14ac:dyDescent="0.25">
      <c r="A51" s="6">
        <v>41202</v>
      </c>
      <c r="B51">
        <v>7.4562499999999967E-3</v>
      </c>
    </row>
    <row r="52" spans="1:2" x14ac:dyDescent="0.25">
      <c r="A52" s="6">
        <v>41203</v>
      </c>
      <c r="B52">
        <v>6.5691666666666662E-2</v>
      </c>
    </row>
    <row r="53" spans="1:2" x14ac:dyDescent="0.25">
      <c r="A53" s="6">
        <v>41204</v>
      </c>
      <c r="B53">
        <v>7.2952083333333348E-2</v>
      </c>
    </row>
    <row r="54" spans="1:2" x14ac:dyDescent="0.25">
      <c r="A54" s="6">
        <v>41205</v>
      </c>
      <c r="B54">
        <v>7.85E-2</v>
      </c>
    </row>
    <row r="55" spans="1:2" x14ac:dyDescent="0.25">
      <c r="A55" s="6">
        <v>41206</v>
      </c>
      <c r="B55">
        <v>8.5504166666666673E-2</v>
      </c>
    </row>
    <row r="56" spans="1:2" x14ac:dyDescent="0.25">
      <c r="A56" s="6">
        <v>41207</v>
      </c>
      <c r="B56">
        <v>7.6272916666666662E-2</v>
      </c>
    </row>
    <row r="57" spans="1:2" x14ac:dyDescent="0.25">
      <c r="A57" s="6">
        <v>41208</v>
      </c>
      <c r="B57">
        <v>5.0793750000000019E-2</v>
      </c>
    </row>
    <row r="58" spans="1:2" x14ac:dyDescent="0.25">
      <c r="A58" s="6">
        <v>41209</v>
      </c>
      <c r="B58">
        <v>9.3166666666666658E-3</v>
      </c>
    </row>
    <row r="59" spans="1:2" x14ac:dyDescent="0.25">
      <c r="A59" s="6">
        <v>41210</v>
      </c>
      <c r="B59">
        <v>0.10202500000000002</v>
      </c>
    </row>
    <row r="60" spans="1:2" x14ac:dyDescent="0.25">
      <c r="A60" s="6">
        <v>41211</v>
      </c>
      <c r="B60">
        <v>0.103225</v>
      </c>
    </row>
    <row r="61" spans="1:2" x14ac:dyDescent="0.25">
      <c r="A61" s="6">
        <v>41212</v>
      </c>
      <c r="B61">
        <v>8.9266666666666661E-2</v>
      </c>
    </row>
    <row r="62" spans="1:2" x14ac:dyDescent="0.25">
      <c r="A62" s="6">
        <v>41213</v>
      </c>
      <c r="B62">
        <v>8.4164583333333334E-2</v>
      </c>
    </row>
    <row r="63" spans="1:2" x14ac:dyDescent="0.25">
      <c r="A63" s="6">
        <v>41214</v>
      </c>
      <c r="B63">
        <v>6.4839583333333325E-2</v>
      </c>
    </row>
    <row r="64" spans="1:2" x14ac:dyDescent="0.25">
      <c r="A64" s="6">
        <v>41215</v>
      </c>
      <c r="B64">
        <v>4.7527083333333331E-2</v>
      </c>
    </row>
    <row r="65" spans="1:2" x14ac:dyDescent="0.25">
      <c r="A65" s="6">
        <v>41216</v>
      </c>
      <c r="B65">
        <v>9.2645833333333313E-3</v>
      </c>
    </row>
    <row r="66" spans="1:2" x14ac:dyDescent="0.25">
      <c r="A66" s="6">
        <v>41217</v>
      </c>
      <c r="B66">
        <v>8.6858333333333329E-2</v>
      </c>
    </row>
    <row r="67" spans="1:2" x14ac:dyDescent="0.25">
      <c r="A67" s="6">
        <v>41218</v>
      </c>
      <c r="B67">
        <v>7.9260416666666667E-2</v>
      </c>
    </row>
    <row r="68" spans="1:2" x14ac:dyDescent="0.25">
      <c r="A68" s="6">
        <v>41219</v>
      </c>
      <c r="B68">
        <v>7.8493750000000001E-2</v>
      </c>
    </row>
    <row r="69" spans="1:2" x14ac:dyDescent="0.25">
      <c r="A69" s="6">
        <v>41220</v>
      </c>
      <c r="B69">
        <v>1.4041666666666668E-2</v>
      </c>
    </row>
    <row r="70" spans="1:2" x14ac:dyDescent="0.25">
      <c r="A70" s="6">
        <v>41221</v>
      </c>
      <c r="B70">
        <v>6.0777083333333336E-2</v>
      </c>
    </row>
    <row r="71" spans="1:2" x14ac:dyDescent="0.25">
      <c r="A71" s="6">
        <v>41222</v>
      </c>
      <c r="B71">
        <v>4.6908333333333309E-2</v>
      </c>
    </row>
    <row r="72" spans="1:2" x14ac:dyDescent="0.25">
      <c r="A72" s="6">
        <v>41223</v>
      </c>
      <c r="B72">
        <v>9.2062499999999992E-3</v>
      </c>
    </row>
    <row r="73" spans="1:2" x14ac:dyDescent="0.25">
      <c r="A73" s="6">
        <v>41224</v>
      </c>
      <c r="B73">
        <v>6.2391666666666658E-2</v>
      </c>
    </row>
    <row r="74" spans="1:2" x14ac:dyDescent="0.25">
      <c r="A74" s="6">
        <v>41225</v>
      </c>
      <c r="B74">
        <v>5.9368750000000005E-2</v>
      </c>
    </row>
    <row r="75" spans="1:2" x14ac:dyDescent="0.25">
      <c r="A75" s="6">
        <v>41226</v>
      </c>
      <c r="B75">
        <v>8.0443749999999994E-2</v>
      </c>
    </row>
    <row r="76" spans="1:2" x14ac:dyDescent="0.25">
      <c r="A76" s="6">
        <v>41227</v>
      </c>
      <c r="B76">
        <v>8.2679166666666651E-2</v>
      </c>
    </row>
    <row r="77" spans="1:2" x14ac:dyDescent="0.25">
      <c r="A77" s="6">
        <v>41228</v>
      </c>
      <c r="B77">
        <v>9.5268749999999972E-2</v>
      </c>
    </row>
    <row r="78" spans="1:2" x14ac:dyDescent="0.25">
      <c r="A78" s="6">
        <v>41229</v>
      </c>
      <c r="B78">
        <v>7.9054166666666661E-2</v>
      </c>
    </row>
    <row r="79" spans="1:2" x14ac:dyDescent="0.25">
      <c r="A79" s="6">
        <v>41230</v>
      </c>
      <c r="B79">
        <v>1.1531250000000002E-2</v>
      </c>
    </row>
    <row r="80" spans="1:2" x14ac:dyDescent="0.25">
      <c r="A80" s="6">
        <v>41231</v>
      </c>
      <c r="B80">
        <v>0.11335625000000003</v>
      </c>
    </row>
    <row r="81" spans="1:2" x14ac:dyDescent="0.25">
      <c r="A81" s="6">
        <v>41232</v>
      </c>
      <c r="B81">
        <v>0.10214374999999999</v>
      </c>
    </row>
    <row r="82" spans="1:2" x14ac:dyDescent="0.25">
      <c r="A82" s="6">
        <v>41233</v>
      </c>
      <c r="B82">
        <v>0.12036458333333332</v>
      </c>
    </row>
    <row r="83" spans="1:2" x14ac:dyDescent="0.25">
      <c r="A83" s="6">
        <v>41234</v>
      </c>
      <c r="B83">
        <v>0.11511458333333334</v>
      </c>
    </row>
    <row r="84" spans="1:2" x14ac:dyDescent="0.25">
      <c r="A84" s="6">
        <v>41235</v>
      </c>
      <c r="B84">
        <v>1.5314583333333338E-2</v>
      </c>
    </row>
    <row r="85" spans="1:2" x14ac:dyDescent="0.25">
      <c r="A85" s="6">
        <v>41236</v>
      </c>
      <c r="B85">
        <v>8.5927083333333362E-2</v>
      </c>
    </row>
    <row r="86" spans="1:2" x14ac:dyDescent="0.25">
      <c r="A86" s="6">
        <v>41237</v>
      </c>
      <c r="B86">
        <v>1.0133333333333333E-2</v>
      </c>
    </row>
    <row r="87" spans="1:2" x14ac:dyDescent="0.25">
      <c r="A87" s="6">
        <v>41238</v>
      </c>
      <c r="B87">
        <v>0.13671666666666665</v>
      </c>
    </row>
    <row r="88" spans="1:2" x14ac:dyDescent="0.25">
      <c r="A88" s="6">
        <v>41239</v>
      </c>
      <c r="B88">
        <v>0.13664374999999998</v>
      </c>
    </row>
    <row r="89" spans="1:2" x14ac:dyDescent="0.25">
      <c r="A89" s="6">
        <v>41240</v>
      </c>
      <c r="B89">
        <v>0.11739375000000001</v>
      </c>
    </row>
    <row r="90" spans="1:2" x14ac:dyDescent="0.25">
      <c r="A90" s="6">
        <v>41241</v>
      </c>
      <c r="B90">
        <v>0.13088958333333331</v>
      </c>
    </row>
    <row r="91" spans="1:2" x14ac:dyDescent="0.25">
      <c r="A91" s="6">
        <v>41242</v>
      </c>
      <c r="B91">
        <v>0.12605208333333334</v>
      </c>
    </row>
    <row r="92" spans="1:2" x14ac:dyDescent="0.25">
      <c r="A92" s="6">
        <v>41243</v>
      </c>
      <c r="B92">
        <v>9.0210416666666682E-2</v>
      </c>
    </row>
    <row r="93" spans="1:2" x14ac:dyDescent="0.25">
      <c r="A93" s="6">
        <v>41244</v>
      </c>
      <c r="B93">
        <v>1.1191666666666669E-2</v>
      </c>
    </row>
    <row r="94" spans="1:2" x14ac:dyDescent="0.25">
      <c r="A94" s="6">
        <v>41245</v>
      </c>
      <c r="B94">
        <v>0.1404</v>
      </c>
    </row>
    <row r="95" spans="1:2" x14ac:dyDescent="0.25">
      <c r="A95" s="6">
        <v>41246</v>
      </c>
      <c r="B95">
        <v>0.12457708333333334</v>
      </c>
    </row>
    <row r="96" spans="1:2" x14ac:dyDescent="0.25">
      <c r="A96" s="6">
        <v>41247</v>
      </c>
      <c r="B96">
        <v>0.14773749999999999</v>
      </c>
    </row>
    <row r="97" spans="1:2" x14ac:dyDescent="0.25">
      <c r="A97" s="6">
        <v>41248</v>
      </c>
      <c r="B97">
        <v>0.13740000000000002</v>
      </c>
    </row>
    <row r="98" spans="1:2" x14ac:dyDescent="0.25">
      <c r="A98" s="6">
        <v>41249</v>
      </c>
      <c r="B98">
        <v>0.11882916666666665</v>
      </c>
    </row>
    <row r="99" spans="1:2" x14ac:dyDescent="0.25">
      <c r="A99" s="6">
        <v>41250</v>
      </c>
      <c r="B99">
        <v>0.11090416666666668</v>
      </c>
    </row>
    <row r="100" spans="1:2" x14ac:dyDescent="0.25">
      <c r="A100" s="6">
        <v>41251</v>
      </c>
      <c r="B100">
        <v>1.1045833333333331E-2</v>
      </c>
    </row>
    <row r="101" spans="1:2" x14ac:dyDescent="0.25">
      <c r="A101" s="6">
        <v>41252</v>
      </c>
      <c r="B101">
        <v>0.15129166666666669</v>
      </c>
    </row>
    <row r="102" spans="1:2" x14ac:dyDescent="0.25">
      <c r="A102" s="6">
        <v>41253</v>
      </c>
      <c r="B102">
        <v>0.14014583333333336</v>
      </c>
    </row>
    <row r="103" spans="1:2" x14ac:dyDescent="0.25">
      <c r="A103" s="6">
        <v>41254</v>
      </c>
      <c r="B103">
        <v>0.13995833333333332</v>
      </c>
    </row>
    <row r="104" spans="1:2" x14ac:dyDescent="0.25">
      <c r="A104" s="6">
        <v>41255</v>
      </c>
      <c r="B104">
        <v>0.11849166666666668</v>
      </c>
    </row>
    <row r="105" spans="1:2" x14ac:dyDescent="0.25">
      <c r="A105" s="6">
        <v>41256</v>
      </c>
      <c r="B105">
        <v>0.13332916666666664</v>
      </c>
    </row>
    <row r="106" spans="1:2" x14ac:dyDescent="0.25">
      <c r="A106" s="6">
        <v>41257</v>
      </c>
      <c r="B106">
        <v>0.10521041666666664</v>
      </c>
    </row>
    <row r="107" spans="1:2" x14ac:dyDescent="0.25">
      <c r="A107" s="6">
        <v>41258</v>
      </c>
      <c r="B107">
        <v>1.1110416666666669E-2</v>
      </c>
    </row>
    <row r="108" spans="1:2" x14ac:dyDescent="0.25">
      <c r="A108" s="6">
        <v>41259</v>
      </c>
      <c r="B108">
        <v>0.14978333333333335</v>
      </c>
    </row>
    <row r="109" spans="1:2" x14ac:dyDescent="0.25">
      <c r="A109" s="6">
        <v>41260</v>
      </c>
      <c r="B109">
        <v>0.15185208333333333</v>
      </c>
    </row>
    <row r="110" spans="1:2" x14ac:dyDescent="0.25">
      <c r="A110" s="6">
        <v>41261</v>
      </c>
      <c r="B110">
        <v>0.12732083333333336</v>
      </c>
    </row>
    <row r="111" spans="1:2" x14ac:dyDescent="0.25">
      <c r="A111" s="6">
        <v>41262</v>
      </c>
      <c r="B111">
        <v>0.12306666666666664</v>
      </c>
    </row>
    <row r="112" spans="1:2" x14ac:dyDescent="0.25">
      <c r="A112" s="6">
        <v>41263</v>
      </c>
      <c r="B112">
        <v>0.14055624999999997</v>
      </c>
    </row>
    <row r="113" spans="1:2" x14ac:dyDescent="0.25">
      <c r="A113" s="6">
        <v>41264</v>
      </c>
      <c r="B113">
        <v>0.10402916666666669</v>
      </c>
    </row>
    <row r="114" spans="1:2" x14ac:dyDescent="0.25">
      <c r="A114" s="6">
        <v>41265</v>
      </c>
      <c r="B114">
        <v>1.2495833333333333E-2</v>
      </c>
    </row>
    <row r="115" spans="1:2" x14ac:dyDescent="0.25">
      <c r="A115" s="6">
        <v>41266</v>
      </c>
      <c r="B115">
        <v>0.13591458333333334</v>
      </c>
    </row>
    <row r="116" spans="1:2" x14ac:dyDescent="0.25">
      <c r="A116" s="6">
        <v>41267</v>
      </c>
      <c r="B116">
        <v>0.11478125</v>
      </c>
    </row>
    <row r="117" spans="1:2" x14ac:dyDescent="0.25">
      <c r="A117" s="6">
        <v>41268</v>
      </c>
      <c r="B117">
        <v>0.12801041666666668</v>
      </c>
    </row>
    <row r="118" spans="1:2" x14ac:dyDescent="0.25">
      <c r="A118" s="6">
        <v>41269</v>
      </c>
      <c r="B118">
        <v>0.12492291666666668</v>
      </c>
    </row>
    <row r="119" spans="1:2" x14ac:dyDescent="0.25">
      <c r="A119" s="6">
        <v>41270</v>
      </c>
      <c r="B119">
        <v>0.11420833333333336</v>
      </c>
    </row>
    <row r="120" spans="1:2" x14ac:dyDescent="0.25">
      <c r="A120" s="6">
        <v>41271</v>
      </c>
      <c r="B120">
        <v>0.10717291666666666</v>
      </c>
    </row>
    <row r="121" spans="1:2" x14ac:dyDescent="0.25">
      <c r="A121" s="6">
        <v>41272</v>
      </c>
      <c r="B121">
        <v>1.1541666666666667E-2</v>
      </c>
    </row>
    <row r="122" spans="1:2" x14ac:dyDescent="0.25">
      <c r="A122" s="6">
        <v>41273</v>
      </c>
      <c r="B122">
        <v>0.15554375000000001</v>
      </c>
    </row>
    <row r="123" spans="1:2" x14ac:dyDescent="0.25">
      <c r="A123" s="6">
        <v>41274</v>
      </c>
      <c r="B123">
        <v>2.256041666666667E-2</v>
      </c>
    </row>
    <row r="124" spans="1:2" x14ac:dyDescent="0.25">
      <c r="A124" s="6">
        <v>41275</v>
      </c>
      <c r="B124">
        <v>0.15243124999999999</v>
      </c>
    </row>
    <row r="125" spans="1:2" x14ac:dyDescent="0.25">
      <c r="A125" s="6">
        <v>41276</v>
      </c>
      <c r="B125">
        <v>0.16354166666666667</v>
      </c>
    </row>
    <row r="126" spans="1:2" x14ac:dyDescent="0.25">
      <c r="A126" s="6">
        <v>41277</v>
      </c>
      <c r="B126">
        <v>0.14013125000000001</v>
      </c>
    </row>
    <row r="127" spans="1:2" x14ac:dyDescent="0.25">
      <c r="A127" s="6">
        <v>41278</v>
      </c>
      <c r="B127">
        <v>0.11075625000000001</v>
      </c>
    </row>
    <row r="128" spans="1:2" x14ac:dyDescent="0.25">
      <c r="A128" s="6">
        <v>41279</v>
      </c>
      <c r="B128">
        <v>1.4029166666666667E-2</v>
      </c>
    </row>
    <row r="129" spans="1:2" x14ac:dyDescent="0.25">
      <c r="A129" s="6">
        <v>41280</v>
      </c>
      <c r="B129">
        <v>0.15344583333333336</v>
      </c>
    </row>
    <row r="130" spans="1:2" x14ac:dyDescent="0.25">
      <c r="A130" s="6">
        <v>41281</v>
      </c>
      <c r="B130">
        <v>0.14379791666666666</v>
      </c>
    </row>
    <row r="131" spans="1:2" x14ac:dyDescent="0.25">
      <c r="A131" s="6">
        <v>41282</v>
      </c>
      <c r="B131">
        <v>0.15806666666666663</v>
      </c>
    </row>
    <row r="132" spans="1:2" x14ac:dyDescent="0.25">
      <c r="A132" s="6">
        <v>41283</v>
      </c>
      <c r="B132">
        <v>0.13709166666666667</v>
      </c>
    </row>
    <row r="133" spans="1:2" x14ac:dyDescent="0.25">
      <c r="A133" s="6">
        <v>41284</v>
      </c>
      <c r="B133">
        <v>0.1492375</v>
      </c>
    </row>
    <row r="134" spans="1:2" x14ac:dyDescent="0.25">
      <c r="A134" s="6">
        <v>41285</v>
      </c>
      <c r="B134">
        <v>9.9263829787234026E-2</v>
      </c>
    </row>
    <row r="135" spans="1:2" x14ac:dyDescent="0.25">
      <c r="A135" s="6">
        <v>41286</v>
      </c>
      <c r="B135">
        <v>1.4773469387755103E-2</v>
      </c>
    </row>
    <row r="136" spans="1:2" x14ac:dyDescent="0.25">
      <c r="A136" s="6">
        <v>41287</v>
      </c>
      <c r="B136">
        <v>0.15005208333333331</v>
      </c>
    </row>
    <row r="137" spans="1:2" x14ac:dyDescent="0.25">
      <c r="A137" s="6">
        <v>41288</v>
      </c>
      <c r="B137">
        <v>0.14508124999999997</v>
      </c>
    </row>
    <row r="138" spans="1:2" x14ac:dyDescent="0.25">
      <c r="A138" s="6">
        <v>41289</v>
      </c>
      <c r="B138">
        <v>0.14664375000000004</v>
      </c>
    </row>
    <row r="139" spans="1:2" x14ac:dyDescent="0.25">
      <c r="A139" s="6">
        <v>41290</v>
      </c>
      <c r="B139">
        <v>0.15419166666666664</v>
      </c>
    </row>
    <row r="140" spans="1:2" x14ac:dyDescent="0.25">
      <c r="A140" s="6">
        <v>41291</v>
      </c>
      <c r="B140">
        <v>0.13745624999999997</v>
      </c>
    </row>
    <row r="141" spans="1:2" x14ac:dyDescent="0.25">
      <c r="A141" s="6">
        <v>41292</v>
      </c>
      <c r="B141">
        <v>9.5797916666666649E-2</v>
      </c>
    </row>
    <row r="142" spans="1:2" x14ac:dyDescent="0.25">
      <c r="A142" s="6">
        <v>41293</v>
      </c>
      <c r="B142">
        <v>1.8941666666666666E-2</v>
      </c>
    </row>
    <row r="143" spans="1:2" x14ac:dyDescent="0.25">
      <c r="A143" s="6">
        <v>41294</v>
      </c>
      <c r="B143">
        <v>0.15755833333333327</v>
      </c>
    </row>
    <row r="144" spans="1:2" x14ac:dyDescent="0.25">
      <c r="A144" s="6">
        <v>41295</v>
      </c>
      <c r="B144">
        <v>0.1430270833333333</v>
      </c>
    </row>
    <row r="145" spans="1:2" x14ac:dyDescent="0.25">
      <c r="A145" s="6">
        <v>41296</v>
      </c>
      <c r="B145">
        <v>0.14222500000000005</v>
      </c>
    </row>
    <row r="146" spans="1:2" x14ac:dyDescent="0.25">
      <c r="A146" s="6">
        <v>41297</v>
      </c>
      <c r="B146">
        <v>0.14647916666666669</v>
      </c>
    </row>
    <row r="147" spans="1:2" x14ac:dyDescent="0.25">
      <c r="A147" s="6">
        <v>41298</v>
      </c>
      <c r="B147">
        <v>0.13155624999999999</v>
      </c>
    </row>
    <row r="148" spans="1:2" x14ac:dyDescent="0.25">
      <c r="A148" s="6">
        <v>41299</v>
      </c>
      <c r="B148">
        <v>0.11228333333333333</v>
      </c>
    </row>
    <row r="149" spans="1:2" x14ac:dyDescent="0.25">
      <c r="A149" s="6">
        <v>41300</v>
      </c>
      <c r="B149">
        <v>1.231458333333333E-2</v>
      </c>
    </row>
    <row r="150" spans="1:2" x14ac:dyDescent="0.25">
      <c r="A150" s="6">
        <v>41301</v>
      </c>
      <c r="B150">
        <v>0.15511458333333336</v>
      </c>
    </row>
    <row r="151" spans="1:2" x14ac:dyDescent="0.25">
      <c r="A151" s="6">
        <v>41302</v>
      </c>
      <c r="B151">
        <v>0.14449166666666666</v>
      </c>
    </row>
    <row r="152" spans="1:2" x14ac:dyDescent="0.25">
      <c r="A152" s="6">
        <v>41303</v>
      </c>
      <c r="B152">
        <v>0.14653333333333327</v>
      </c>
    </row>
    <row r="153" spans="1:2" x14ac:dyDescent="0.25">
      <c r="A153" s="6">
        <v>41304</v>
      </c>
      <c r="B153">
        <v>0.12307291666666668</v>
      </c>
    </row>
    <row r="154" spans="1:2" x14ac:dyDescent="0.25">
      <c r="A154" s="6">
        <v>41305</v>
      </c>
      <c r="B154">
        <v>0.14479999999999996</v>
      </c>
    </row>
    <row r="155" spans="1:2" x14ac:dyDescent="0.25">
      <c r="A155" s="6">
        <v>41306</v>
      </c>
      <c r="B155">
        <v>0.10860625000000002</v>
      </c>
    </row>
    <row r="156" spans="1:2" x14ac:dyDescent="0.25">
      <c r="A156" s="6">
        <v>41307</v>
      </c>
      <c r="B156">
        <v>1.3995833333333334E-2</v>
      </c>
    </row>
    <row r="157" spans="1:2" x14ac:dyDescent="0.25">
      <c r="A157" s="6">
        <v>41308</v>
      </c>
      <c r="B157">
        <v>0.14853541666666667</v>
      </c>
    </row>
    <row r="158" spans="1:2" x14ac:dyDescent="0.25">
      <c r="A158" s="6">
        <v>41309</v>
      </c>
      <c r="B158">
        <v>0.14467083333333333</v>
      </c>
    </row>
    <row r="159" spans="1:2" x14ac:dyDescent="0.25">
      <c r="A159" s="6">
        <v>41310</v>
      </c>
      <c r="B159">
        <v>0.11019583333333333</v>
      </c>
    </row>
    <row r="160" spans="1:2" x14ac:dyDescent="0.25">
      <c r="A160" s="6">
        <v>41311</v>
      </c>
      <c r="B160">
        <v>0.11338333333333332</v>
      </c>
    </row>
    <row r="161" spans="1:2" x14ac:dyDescent="0.25">
      <c r="A161" s="6">
        <v>41312</v>
      </c>
      <c r="B161">
        <v>1.9733333333333339E-2</v>
      </c>
    </row>
    <row r="162" spans="1:2" x14ac:dyDescent="0.25">
      <c r="A162" s="6">
        <v>41313</v>
      </c>
      <c r="B162">
        <v>8.8033333333333366E-2</v>
      </c>
    </row>
    <row r="163" spans="1:2" x14ac:dyDescent="0.25">
      <c r="A163" s="6">
        <v>41314</v>
      </c>
      <c r="B163">
        <v>1.4837499999999998E-2</v>
      </c>
    </row>
    <row r="164" spans="1:2" x14ac:dyDescent="0.25">
      <c r="A164" s="6">
        <v>41315</v>
      </c>
      <c r="B164">
        <v>0.12545833333333334</v>
      </c>
    </row>
    <row r="165" spans="1:2" x14ac:dyDescent="0.25">
      <c r="A165" s="6">
        <v>41316</v>
      </c>
      <c r="B165">
        <v>0.12960833333333333</v>
      </c>
    </row>
    <row r="166" spans="1:2" x14ac:dyDescent="0.25">
      <c r="A166" s="6">
        <v>41317</v>
      </c>
      <c r="B166">
        <v>0.13454374999999999</v>
      </c>
    </row>
    <row r="167" spans="1:2" x14ac:dyDescent="0.25">
      <c r="A167" s="6">
        <v>41318</v>
      </c>
      <c r="B167">
        <v>0.13746458333333331</v>
      </c>
    </row>
    <row r="168" spans="1:2" x14ac:dyDescent="0.25">
      <c r="A168" s="6">
        <v>41319</v>
      </c>
      <c r="B168">
        <v>0.13861041666666665</v>
      </c>
    </row>
    <row r="169" spans="1:2" x14ac:dyDescent="0.25">
      <c r="A169" s="6">
        <v>41320</v>
      </c>
      <c r="B169">
        <v>0.10467499999999998</v>
      </c>
    </row>
    <row r="170" spans="1:2" x14ac:dyDescent="0.25">
      <c r="A170" s="6">
        <v>41321</v>
      </c>
      <c r="B170">
        <v>1.3014583333333335E-2</v>
      </c>
    </row>
    <row r="171" spans="1:2" x14ac:dyDescent="0.25">
      <c r="A171" s="6">
        <v>41322</v>
      </c>
      <c r="B171">
        <v>0.13114791666666667</v>
      </c>
    </row>
    <row r="172" spans="1:2" x14ac:dyDescent="0.25">
      <c r="A172" s="6">
        <v>41323</v>
      </c>
      <c r="B172">
        <v>0.12204999999999999</v>
      </c>
    </row>
    <row r="173" spans="1:2" x14ac:dyDescent="0.25">
      <c r="A173" s="6">
        <v>41324</v>
      </c>
      <c r="B173">
        <v>0.12600208333333332</v>
      </c>
    </row>
    <row r="174" spans="1:2" x14ac:dyDescent="0.25">
      <c r="A174" s="6">
        <v>41325</v>
      </c>
      <c r="B174">
        <v>0.13343749999999999</v>
      </c>
    </row>
    <row r="175" spans="1:2" x14ac:dyDescent="0.25">
      <c r="A175" s="6">
        <v>41326</v>
      </c>
      <c r="B175">
        <v>0.13217083333333335</v>
      </c>
    </row>
    <row r="176" spans="1:2" x14ac:dyDescent="0.25">
      <c r="A176" s="6">
        <v>41327</v>
      </c>
      <c r="B176">
        <v>0.1183708333333333</v>
      </c>
    </row>
    <row r="177" spans="1:2" x14ac:dyDescent="0.25">
      <c r="A177" s="6">
        <v>41328</v>
      </c>
      <c r="B177">
        <v>1.0699999999999999E-2</v>
      </c>
    </row>
    <row r="178" spans="1:2" x14ac:dyDescent="0.25">
      <c r="A178" s="6">
        <v>41329</v>
      </c>
      <c r="B178">
        <v>0.13126666666666667</v>
      </c>
    </row>
    <row r="179" spans="1:2" x14ac:dyDescent="0.25">
      <c r="A179" s="6">
        <v>41330</v>
      </c>
      <c r="B179">
        <v>0.12142500000000002</v>
      </c>
    </row>
    <row r="180" spans="1:2" x14ac:dyDescent="0.25">
      <c r="A180" s="6">
        <v>41331</v>
      </c>
      <c r="B180">
        <v>0.12312916666666668</v>
      </c>
    </row>
    <row r="181" spans="1:2" x14ac:dyDescent="0.25">
      <c r="A181" s="6">
        <v>41332</v>
      </c>
      <c r="B181">
        <v>9.4268750000000012E-2</v>
      </c>
    </row>
    <row r="182" spans="1:2" x14ac:dyDescent="0.25">
      <c r="A182" s="6">
        <v>41333</v>
      </c>
      <c r="B182">
        <v>0.10954166666666666</v>
      </c>
    </row>
    <row r="183" spans="1:2" x14ac:dyDescent="0.25">
      <c r="A183" s="6">
        <v>41334</v>
      </c>
      <c r="B183">
        <v>8.9966666666666653E-2</v>
      </c>
    </row>
    <row r="184" spans="1:2" x14ac:dyDescent="0.25">
      <c r="A184" s="6">
        <v>41335</v>
      </c>
      <c r="B184">
        <v>3.6874999999999999E-4</v>
      </c>
    </row>
    <row r="185" spans="1:2" x14ac:dyDescent="0.25">
      <c r="A185" s="6">
        <v>41336</v>
      </c>
      <c r="B185">
        <v>0</v>
      </c>
    </row>
    <row r="186" spans="1:2" x14ac:dyDescent="0.25">
      <c r="A186" s="6">
        <v>41337</v>
      </c>
      <c r="B186">
        <v>0</v>
      </c>
    </row>
    <row r="187" spans="1:2" x14ac:dyDescent="0.25">
      <c r="A187" s="6">
        <v>41338</v>
      </c>
      <c r="B187">
        <v>0</v>
      </c>
    </row>
    <row r="188" spans="1:2" x14ac:dyDescent="0.25">
      <c r="A188" s="6"/>
    </row>
    <row r="189" spans="1:2" x14ac:dyDescent="0.25">
      <c r="A189" s="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"/>
  <sheetViews>
    <sheetView topLeftCell="A204" workbookViewId="0"/>
  </sheetViews>
  <sheetFormatPr defaultRowHeight="15" x14ac:dyDescent="0.25"/>
  <cols>
    <col min="1" max="1" width="9.25" bestFit="1" customWidth="1"/>
    <col min="2" max="2" width="16.875" customWidth="1"/>
    <col min="3" max="3" width="24.625" customWidth="1"/>
    <col min="4" max="4" width="37.5" customWidth="1"/>
    <col min="5" max="5" width="37.625" customWidth="1"/>
  </cols>
  <sheetData>
    <row r="1" spans="1:5" x14ac:dyDescent="0.25">
      <c r="A1" t="s">
        <v>6</v>
      </c>
      <c r="B1" t="s">
        <v>11</v>
      </c>
      <c r="C1" t="s">
        <v>198</v>
      </c>
      <c r="D1" t="s">
        <v>199</v>
      </c>
      <c r="E1" t="s">
        <v>200</v>
      </c>
    </row>
    <row r="2" spans="1:5" x14ac:dyDescent="0.25">
      <c r="A2" s="7">
        <v>41153</v>
      </c>
      <c r="B2" s="8">
        <v>1.1314583333333331E-2</v>
      </c>
    </row>
    <row r="3" spans="1:5" x14ac:dyDescent="0.25">
      <c r="A3" s="7">
        <v>41154</v>
      </c>
      <c r="B3" s="8">
        <v>5.2012499999999989E-2</v>
      </c>
    </row>
    <row r="4" spans="1:5" x14ac:dyDescent="0.25">
      <c r="A4" s="7">
        <v>41155</v>
      </c>
      <c r="B4" s="8">
        <v>6.3118750000000015E-2</v>
      </c>
    </row>
    <row r="5" spans="1:5" x14ac:dyDescent="0.25">
      <c r="A5" s="7">
        <v>41156</v>
      </c>
      <c r="B5" s="8">
        <v>5.4256249999999999E-2</v>
      </c>
    </row>
    <row r="6" spans="1:5" x14ac:dyDescent="0.25">
      <c r="A6" s="7">
        <v>41157</v>
      </c>
      <c r="B6" s="8">
        <v>4.6362500000000008E-2</v>
      </c>
    </row>
    <row r="7" spans="1:5" x14ac:dyDescent="0.25">
      <c r="A7" s="7">
        <v>41158</v>
      </c>
      <c r="B7" s="8">
        <v>4.9127083333333342E-2</v>
      </c>
    </row>
    <row r="8" spans="1:5" x14ac:dyDescent="0.25">
      <c r="A8" s="7">
        <v>41159</v>
      </c>
      <c r="B8" s="8">
        <v>3.1110416666666665E-2</v>
      </c>
    </row>
    <row r="9" spans="1:5" x14ac:dyDescent="0.25">
      <c r="A9" s="7">
        <v>41160</v>
      </c>
      <c r="B9" s="8">
        <v>7.0187500000000016E-3</v>
      </c>
    </row>
    <row r="10" spans="1:5" x14ac:dyDescent="0.25">
      <c r="A10" s="7">
        <v>41161</v>
      </c>
      <c r="B10" s="8">
        <v>4.0329166666666673E-2</v>
      </c>
    </row>
    <row r="11" spans="1:5" x14ac:dyDescent="0.25">
      <c r="A11" s="7">
        <v>41162</v>
      </c>
      <c r="B11" s="8">
        <v>3.4818750000000002E-2</v>
      </c>
    </row>
    <row r="12" spans="1:5" x14ac:dyDescent="0.25">
      <c r="A12" s="7">
        <v>41163</v>
      </c>
      <c r="B12" s="8">
        <v>3.9352083333333336E-2</v>
      </c>
    </row>
    <row r="13" spans="1:5" x14ac:dyDescent="0.25">
      <c r="A13" s="7">
        <v>41164</v>
      </c>
      <c r="B13" s="8">
        <v>4.0891666666666653E-2</v>
      </c>
    </row>
    <row r="14" spans="1:5" x14ac:dyDescent="0.25">
      <c r="A14" s="7">
        <v>41165</v>
      </c>
      <c r="B14" s="8">
        <v>3.8641666666666671E-2</v>
      </c>
    </row>
    <row r="15" spans="1:5" x14ac:dyDescent="0.25">
      <c r="A15" s="7">
        <v>41166</v>
      </c>
      <c r="B15" s="8">
        <v>2.8245833333333335E-2</v>
      </c>
    </row>
    <row r="16" spans="1:5" x14ac:dyDescent="0.25">
      <c r="A16" s="7">
        <v>41167</v>
      </c>
      <c r="B16" s="8">
        <v>7.5312500000000006E-3</v>
      </c>
    </row>
    <row r="17" spans="1:2" x14ac:dyDescent="0.25">
      <c r="A17" s="7">
        <v>41168</v>
      </c>
      <c r="B17" s="8">
        <v>4.0022916666666679E-2</v>
      </c>
    </row>
    <row r="18" spans="1:2" x14ac:dyDescent="0.25">
      <c r="A18" s="7">
        <v>41169</v>
      </c>
      <c r="B18" s="8">
        <v>4.0266666666666673E-2</v>
      </c>
    </row>
    <row r="19" spans="1:2" x14ac:dyDescent="0.25">
      <c r="A19" s="7">
        <v>41170</v>
      </c>
      <c r="B19" s="8">
        <v>4.1397916666666652E-2</v>
      </c>
    </row>
    <row r="20" spans="1:2" x14ac:dyDescent="0.25">
      <c r="A20" s="7">
        <v>41171</v>
      </c>
      <c r="B20" s="8">
        <v>3.7993749999999993E-2</v>
      </c>
    </row>
    <row r="21" spans="1:2" x14ac:dyDescent="0.25">
      <c r="A21" s="7">
        <v>41172</v>
      </c>
      <c r="B21" s="8">
        <v>3.6393749999999996E-2</v>
      </c>
    </row>
    <row r="22" spans="1:2" x14ac:dyDescent="0.25">
      <c r="A22" s="7">
        <v>41173</v>
      </c>
      <c r="B22" s="8">
        <v>2.8183333333333335E-2</v>
      </c>
    </row>
    <row r="23" spans="1:2" x14ac:dyDescent="0.25">
      <c r="A23" s="7">
        <v>41174</v>
      </c>
      <c r="B23" s="8">
        <v>7.4124999999999998E-3</v>
      </c>
    </row>
    <row r="24" spans="1:2" x14ac:dyDescent="0.25">
      <c r="A24" s="7">
        <v>41175</v>
      </c>
      <c r="B24" s="8">
        <v>3.902708333333333E-2</v>
      </c>
    </row>
    <row r="25" spans="1:2" x14ac:dyDescent="0.25">
      <c r="A25" s="7">
        <v>41176</v>
      </c>
      <c r="B25" s="8">
        <v>3.8387499999999998E-2</v>
      </c>
    </row>
    <row r="26" spans="1:2" x14ac:dyDescent="0.25">
      <c r="A26" s="7">
        <v>41177</v>
      </c>
      <c r="B26" s="8">
        <v>3.7375000000000012E-2</v>
      </c>
    </row>
    <row r="27" spans="1:2" x14ac:dyDescent="0.25">
      <c r="A27" s="7">
        <v>41178</v>
      </c>
      <c r="B27" s="8">
        <v>9.7125000000000006E-3</v>
      </c>
    </row>
    <row r="28" spans="1:2" x14ac:dyDescent="0.25">
      <c r="A28" s="7">
        <v>41179</v>
      </c>
      <c r="B28" s="8">
        <v>3.6481250000000007E-2</v>
      </c>
    </row>
    <row r="29" spans="1:2" x14ac:dyDescent="0.25">
      <c r="A29" s="7">
        <v>41180</v>
      </c>
      <c r="B29" s="8">
        <v>2.5785416666666672E-2</v>
      </c>
    </row>
    <row r="30" spans="1:2" x14ac:dyDescent="0.25">
      <c r="A30" s="7">
        <v>41181</v>
      </c>
      <c r="B30" s="8">
        <v>1.1368750000000002E-2</v>
      </c>
    </row>
    <row r="31" spans="1:2" x14ac:dyDescent="0.25">
      <c r="A31" s="7">
        <v>41182</v>
      </c>
      <c r="B31" s="8">
        <v>3.4927083333333338E-2</v>
      </c>
    </row>
    <row r="32" spans="1:2" x14ac:dyDescent="0.25">
      <c r="A32" s="7">
        <v>41183</v>
      </c>
      <c r="B32" s="8">
        <v>3.7100000000000001E-2</v>
      </c>
    </row>
    <row r="33" spans="1:2" x14ac:dyDescent="0.25">
      <c r="A33" s="7">
        <v>41184</v>
      </c>
      <c r="B33" s="8">
        <v>4.1850000000000005E-2</v>
      </c>
    </row>
    <row r="34" spans="1:2" x14ac:dyDescent="0.25">
      <c r="A34" s="7">
        <v>41185</v>
      </c>
      <c r="B34" s="8">
        <v>4.6785416666666656E-2</v>
      </c>
    </row>
    <row r="35" spans="1:2" x14ac:dyDescent="0.25">
      <c r="A35" s="7">
        <v>41186</v>
      </c>
      <c r="B35" s="8">
        <v>5.8920833333333339E-2</v>
      </c>
    </row>
    <row r="36" spans="1:2" x14ac:dyDescent="0.25">
      <c r="A36" s="7">
        <v>41187</v>
      </c>
      <c r="B36" s="8">
        <v>4.2162499999999985E-2</v>
      </c>
    </row>
    <row r="37" spans="1:2" x14ac:dyDescent="0.25">
      <c r="A37" s="7">
        <v>41188</v>
      </c>
      <c r="B37" s="8">
        <v>5.7270833333333314E-3</v>
      </c>
    </row>
    <row r="38" spans="1:2" x14ac:dyDescent="0.25">
      <c r="A38" s="7">
        <v>41189</v>
      </c>
      <c r="B38" s="8">
        <v>6.2866666666666668E-2</v>
      </c>
    </row>
    <row r="39" spans="1:2" x14ac:dyDescent="0.25">
      <c r="A39" s="7">
        <v>41190</v>
      </c>
      <c r="B39" s="8">
        <v>4.6385416666666686E-2</v>
      </c>
    </row>
    <row r="40" spans="1:2" x14ac:dyDescent="0.25">
      <c r="A40" s="7">
        <v>41191</v>
      </c>
      <c r="B40" s="8">
        <v>4.1745833333333336E-2</v>
      </c>
    </row>
    <row r="41" spans="1:2" x14ac:dyDescent="0.25">
      <c r="A41" s="7">
        <v>41192</v>
      </c>
      <c r="B41" s="8">
        <v>4.1833333333333333E-2</v>
      </c>
    </row>
    <row r="42" spans="1:2" x14ac:dyDescent="0.25">
      <c r="A42" s="7">
        <v>41193</v>
      </c>
      <c r="B42" s="8">
        <v>4.3058333333333337E-2</v>
      </c>
    </row>
    <row r="43" spans="1:2" x14ac:dyDescent="0.25">
      <c r="A43" s="7">
        <v>41194</v>
      </c>
      <c r="B43" s="8">
        <v>3.3950000000000015E-2</v>
      </c>
    </row>
    <row r="44" spans="1:2" x14ac:dyDescent="0.25">
      <c r="A44" s="7">
        <v>41195</v>
      </c>
      <c r="B44" s="8">
        <v>8.7541666666666653E-3</v>
      </c>
    </row>
    <row r="45" spans="1:2" x14ac:dyDescent="0.25">
      <c r="A45" s="7">
        <v>41196</v>
      </c>
      <c r="B45" s="8">
        <v>3.834166666666667E-2</v>
      </c>
    </row>
    <row r="46" spans="1:2" x14ac:dyDescent="0.25">
      <c r="A46" s="7">
        <v>41197</v>
      </c>
      <c r="B46" s="8">
        <v>4.0793749999999997E-2</v>
      </c>
    </row>
    <row r="47" spans="1:2" x14ac:dyDescent="0.25">
      <c r="A47" s="7">
        <v>41198</v>
      </c>
      <c r="B47" s="8">
        <v>4.8327083333333333E-2</v>
      </c>
    </row>
    <row r="48" spans="1:2" x14ac:dyDescent="0.25">
      <c r="A48" s="7">
        <v>41199</v>
      </c>
      <c r="B48" s="8">
        <v>4.4754166666666657E-2</v>
      </c>
    </row>
    <row r="49" spans="1:2" x14ac:dyDescent="0.25">
      <c r="A49" s="7">
        <v>41200</v>
      </c>
      <c r="B49" s="8">
        <v>4.4379166666666657E-2</v>
      </c>
    </row>
    <row r="50" spans="1:2" x14ac:dyDescent="0.25">
      <c r="A50" s="7">
        <v>41201</v>
      </c>
      <c r="B50" s="8">
        <v>3.4831249999999994E-2</v>
      </c>
    </row>
    <row r="51" spans="1:2" x14ac:dyDescent="0.25">
      <c r="A51" s="7">
        <v>41202</v>
      </c>
      <c r="B51" s="8">
        <v>7.4562499999999967E-3</v>
      </c>
    </row>
    <row r="52" spans="1:2" x14ac:dyDescent="0.25">
      <c r="A52" s="7">
        <v>41203</v>
      </c>
      <c r="B52" s="8">
        <v>6.5691666666666662E-2</v>
      </c>
    </row>
    <row r="53" spans="1:2" x14ac:dyDescent="0.25">
      <c r="A53" s="7">
        <v>41204</v>
      </c>
      <c r="B53" s="8">
        <v>7.2952083333333348E-2</v>
      </c>
    </row>
    <row r="54" spans="1:2" x14ac:dyDescent="0.25">
      <c r="A54" s="7">
        <v>41205</v>
      </c>
      <c r="B54" s="8">
        <v>7.85E-2</v>
      </c>
    </row>
    <row r="55" spans="1:2" x14ac:dyDescent="0.25">
      <c r="A55" s="7">
        <v>41206</v>
      </c>
      <c r="B55" s="8">
        <v>8.5504166666666673E-2</v>
      </c>
    </row>
    <row r="56" spans="1:2" x14ac:dyDescent="0.25">
      <c r="A56" s="7">
        <v>41207</v>
      </c>
      <c r="B56" s="8">
        <v>7.6272916666666662E-2</v>
      </c>
    </row>
    <row r="57" spans="1:2" x14ac:dyDescent="0.25">
      <c r="A57" s="7">
        <v>41208</v>
      </c>
      <c r="B57" s="8">
        <v>5.0793750000000019E-2</v>
      </c>
    </row>
    <row r="58" spans="1:2" x14ac:dyDescent="0.25">
      <c r="A58" s="7">
        <v>41209</v>
      </c>
      <c r="B58" s="8">
        <v>9.3166666666666658E-3</v>
      </c>
    </row>
    <row r="59" spans="1:2" x14ac:dyDescent="0.25">
      <c r="A59" s="7">
        <v>41210</v>
      </c>
      <c r="B59" s="8">
        <v>0.10202500000000002</v>
      </c>
    </row>
    <row r="60" spans="1:2" x14ac:dyDescent="0.25">
      <c r="A60" s="7">
        <v>41211</v>
      </c>
      <c r="B60" s="8">
        <v>0.103225</v>
      </c>
    </row>
    <row r="61" spans="1:2" x14ac:dyDescent="0.25">
      <c r="A61" s="7">
        <v>41212</v>
      </c>
      <c r="B61" s="8">
        <v>8.9266666666666661E-2</v>
      </c>
    </row>
    <row r="62" spans="1:2" x14ac:dyDescent="0.25">
      <c r="A62" s="7">
        <v>41213</v>
      </c>
      <c r="B62" s="8">
        <v>8.4164583333333334E-2</v>
      </c>
    </row>
    <row r="63" spans="1:2" x14ac:dyDescent="0.25">
      <c r="A63" s="7">
        <v>41214</v>
      </c>
      <c r="B63" s="8">
        <v>6.4839583333333325E-2</v>
      </c>
    </row>
    <row r="64" spans="1:2" x14ac:dyDescent="0.25">
      <c r="A64" s="7">
        <v>41215</v>
      </c>
      <c r="B64" s="8">
        <v>4.7527083333333331E-2</v>
      </c>
    </row>
    <row r="65" spans="1:2" x14ac:dyDescent="0.25">
      <c r="A65" s="7">
        <v>41216</v>
      </c>
      <c r="B65" s="8">
        <v>9.2645833333333313E-3</v>
      </c>
    </row>
    <row r="66" spans="1:2" x14ac:dyDescent="0.25">
      <c r="A66" s="7">
        <v>41217</v>
      </c>
      <c r="B66" s="8">
        <v>8.6858333333333329E-2</v>
      </c>
    </row>
    <row r="67" spans="1:2" x14ac:dyDescent="0.25">
      <c r="A67" s="7">
        <v>41218</v>
      </c>
      <c r="B67" s="8">
        <v>7.9260416666666667E-2</v>
      </c>
    </row>
    <row r="68" spans="1:2" x14ac:dyDescent="0.25">
      <c r="A68" s="7">
        <v>41219</v>
      </c>
      <c r="B68" s="8">
        <v>7.8493750000000001E-2</v>
      </c>
    </row>
    <row r="69" spans="1:2" x14ac:dyDescent="0.25">
      <c r="A69" s="7">
        <v>41220</v>
      </c>
      <c r="B69" s="8">
        <v>1.4041666666666668E-2</v>
      </c>
    </row>
    <row r="70" spans="1:2" x14ac:dyDescent="0.25">
      <c r="A70" s="7">
        <v>41221</v>
      </c>
      <c r="B70" s="8">
        <v>6.0777083333333336E-2</v>
      </c>
    </row>
    <row r="71" spans="1:2" x14ac:dyDescent="0.25">
      <c r="A71" s="7">
        <v>41222</v>
      </c>
      <c r="B71" s="8">
        <v>4.6908333333333309E-2</v>
      </c>
    </row>
    <row r="72" spans="1:2" x14ac:dyDescent="0.25">
      <c r="A72" s="7">
        <v>41223</v>
      </c>
      <c r="B72" s="8">
        <v>9.2062499999999992E-3</v>
      </c>
    </row>
    <row r="73" spans="1:2" x14ac:dyDescent="0.25">
      <c r="A73" s="7">
        <v>41224</v>
      </c>
      <c r="B73" s="8">
        <v>6.2391666666666658E-2</v>
      </c>
    </row>
    <row r="74" spans="1:2" x14ac:dyDescent="0.25">
      <c r="A74" s="7">
        <v>41225</v>
      </c>
      <c r="B74" s="8">
        <v>5.9368750000000005E-2</v>
      </c>
    </row>
    <row r="75" spans="1:2" x14ac:dyDescent="0.25">
      <c r="A75" s="7">
        <v>41226</v>
      </c>
      <c r="B75" s="8">
        <v>8.0443749999999994E-2</v>
      </c>
    </row>
    <row r="76" spans="1:2" x14ac:dyDescent="0.25">
      <c r="A76" s="7">
        <v>41227</v>
      </c>
      <c r="B76" s="8">
        <v>8.2679166666666651E-2</v>
      </c>
    </row>
    <row r="77" spans="1:2" x14ac:dyDescent="0.25">
      <c r="A77" s="7">
        <v>41228</v>
      </c>
      <c r="B77" s="8">
        <v>9.5268749999999972E-2</v>
      </c>
    </row>
    <row r="78" spans="1:2" x14ac:dyDescent="0.25">
      <c r="A78" s="7">
        <v>41229</v>
      </c>
      <c r="B78" s="8">
        <v>7.9054166666666661E-2</v>
      </c>
    </row>
    <row r="79" spans="1:2" x14ac:dyDescent="0.25">
      <c r="A79" s="7">
        <v>41230</v>
      </c>
      <c r="B79" s="8">
        <v>1.1531250000000002E-2</v>
      </c>
    </row>
    <row r="80" spans="1:2" x14ac:dyDescent="0.25">
      <c r="A80" s="7">
        <v>41231</v>
      </c>
      <c r="B80" s="8">
        <v>0.11335625000000003</v>
      </c>
    </row>
    <row r="81" spans="1:2" x14ac:dyDescent="0.25">
      <c r="A81" s="7">
        <v>41232</v>
      </c>
      <c r="B81" s="8">
        <v>0.10214374999999999</v>
      </c>
    </row>
    <row r="82" spans="1:2" x14ac:dyDescent="0.25">
      <c r="A82" s="7">
        <v>41233</v>
      </c>
      <c r="B82" s="8">
        <v>0.12036458333333332</v>
      </c>
    </row>
    <row r="83" spans="1:2" x14ac:dyDescent="0.25">
      <c r="A83" s="7">
        <v>41234</v>
      </c>
      <c r="B83" s="8">
        <v>0.11511458333333334</v>
      </c>
    </row>
    <row r="84" spans="1:2" x14ac:dyDescent="0.25">
      <c r="A84" s="7">
        <v>41235</v>
      </c>
      <c r="B84" s="8">
        <v>1.5314583333333338E-2</v>
      </c>
    </row>
    <row r="85" spans="1:2" x14ac:dyDescent="0.25">
      <c r="A85" s="7">
        <v>41236</v>
      </c>
      <c r="B85" s="8">
        <v>8.5927083333333362E-2</v>
      </c>
    </row>
    <row r="86" spans="1:2" x14ac:dyDescent="0.25">
      <c r="A86" s="7">
        <v>41237</v>
      </c>
      <c r="B86" s="8">
        <v>1.0133333333333333E-2</v>
      </c>
    </row>
    <row r="87" spans="1:2" x14ac:dyDescent="0.25">
      <c r="A87" s="7">
        <v>41238</v>
      </c>
      <c r="B87" s="8">
        <v>0.13671666666666665</v>
      </c>
    </row>
    <row r="88" spans="1:2" x14ac:dyDescent="0.25">
      <c r="A88" s="7">
        <v>41239</v>
      </c>
      <c r="B88" s="8">
        <v>0.13664374999999998</v>
      </c>
    </row>
    <row r="89" spans="1:2" x14ac:dyDescent="0.25">
      <c r="A89" s="7">
        <v>41240</v>
      </c>
      <c r="B89" s="8">
        <v>0.11739375000000001</v>
      </c>
    </row>
    <row r="90" spans="1:2" x14ac:dyDescent="0.25">
      <c r="A90" s="7">
        <v>41241</v>
      </c>
      <c r="B90" s="8">
        <v>0.13088958333333331</v>
      </c>
    </row>
    <row r="91" spans="1:2" x14ac:dyDescent="0.25">
      <c r="A91" s="7">
        <v>41242</v>
      </c>
      <c r="B91" s="8">
        <v>0.12605208333333334</v>
      </c>
    </row>
    <row r="92" spans="1:2" x14ac:dyDescent="0.25">
      <c r="A92" s="7">
        <v>41243</v>
      </c>
      <c r="B92" s="8">
        <v>9.0210416666666682E-2</v>
      </c>
    </row>
    <row r="93" spans="1:2" x14ac:dyDescent="0.25">
      <c r="A93" s="7">
        <v>41244</v>
      </c>
      <c r="B93" s="8">
        <v>1.1191666666666669E-2</v>
      </c>
    </row>
    <row r="94" spans="1:2" x14ac:dyDescent="0.25">
      <c r="A94" s="7">
        <v>41245</v>
      </c>
      <c r="B94" s="8">
        <v>0.1404</v>
      </c>
    </row>
    <row r="95" spans="1:2" x14ac:dyDescent="0.25">
      <c r="A95" s="7">
        <v>41246</v>
      </c>
      <c r="B95" s="8">
        <v>0.12457708333333334</v>
      </c>
    </row>
    <row r="96" spans="1:2" x14ac:dyDescent="0.25">
      <c r="A96" s="7">
        <v>41247</v>
      </c>
      <c r="B96" s="8">
        <v>0.14773749999999999</v>
      </c>
    </row>
    <row r="97" spans="1:2" x14ac:dyDescent="0.25">
      <c r="A97" s="7">
        <v>41248</v>
      </c>
      <c r="B97" s="8">
        <v>0.13740000000000002</v>
      </c>
    </row>
    <row r="98" spans="1:2" x14ac:dyDescent="0.25">
      <c r="A98" s="7">
        <v>41249</v>
      </c>
      <c r="B98" s="8">
        <v>0.11882916666666665</v>
      </c>
    </row>
    <row r="99" spans="1:2" x14ac:dyDescent="0.25">
      <c r="A99" s="7">
        <v>41250</v>
      </c>
      <c r="B99" s="8">
        <v>0.11090416666666668</v>
      </c>
    </row>
    <row r="100" spans="1:2" x14ac:dyDescent="0.25">
      <c r="A100" s="7">
        <v>41251</v>
      </c>
      <c r="B100" s="8">
        <v>1.1045833333333331E-2</v>
      </c>
    </row>
    <row r="101" spans="1:2" x14ac:dyDescent="0.25">
      <c r="A101" s="7">
        <v>41252</v>
      </c>
      <c r="B101" s="8">
        <v>0.15129166666666669</v>
      </c>
    </row>
    <row r="102" spans="1:2" x14ac:dyDescent="0.25">
      <c r="A102" s="7">
        <v>41253</v>
      </c>
      <c r="B102" s="8">
        <v>0.14014583333333336</v>
      </c>
    </row>
    <row r="103" spans="1:2" x14ac:dyDescent="0.25">
      <c r="A103" s="7">
        <v>41254</v>
      </c>
      <c r="B103" s="8">
        <v>0.13995833333333332</v>
      </c>
    </row>
    <row r="104" spans="1:2" x14ac:dyDescent="0.25">
      <c r="A104" s="7">
        <v>41255</v>
      </c>
      <c r="B104" s="8">
        <v>0.11849166666666668</v>
      </c>
    </row>
    <row r="105" spans="1:2" x14ac:dyDescent="0.25">
      <c r="A105" s="7">
        <v>41256</v>
      </c>
      <c r="B105" s="8">
        <v>0.13332916666666664</v>
      </c>
    </row>
    <row r="106" spans="1:2" x14ac:dyDescent="0.25">
      <c r="A106" s="7">
        <v>41257</v>
      </c>
      <c r="B106" s="8">
        <v>0.10521041666666664</v>
      </c>
    </row>
    <row r="107" spans="1:2" x14ac:dyDescent="0.25">
      <c r="A107" s="7">
        <v>41258</v>
      </c>
      <c r="B107" s="8">
        <v>1.1110416666666669E-2</v>
      </c>
    </row>
    <row r="108" spans="1:2" x14ac:dyDescent="0.25">
      <c r="A108" s="7">
        <v>41259</v>
      </c>
      <c r="B108" s="8">
        <v>0.14978333333333335</v>
      </c>
    </row>
    <row r="109" spans="1:2" x14ac:dyDescent="0.25">
      <c r="A109" s="7">
        <v>41260</v>
      </c>
      <c r="B109" s="8">
        <v>0.15185208333333333</v>
      </c>
    </row>
    <row r="110" spans="1:2" x14ac:dyDescent="0.25">
      <c r="A110" s="7">
        <v>41261</v>
      </c>
      <c r="B110" s="8">
        <v>0.12732083333333336</v>
      </c>
    </row>
    <row r="111" spans="1:2" x14ac:dyDescent="0.25">
      <c r="A111" s="7">
        <v>41262</v>
      </c>
      <c r="B111" s="8">
        <v>0.12306666666666664</v>
      </c>
    </row>
    <row r="112" spans="1:2" x14ac:dyDescent="0.25">
      <c r="A112" s="7">
        <v>41263</v>
      </c>
      <c r="B112" s="8">
        <v>0.14055624999999997</v>
      </c>
    </row>
    <row r="113" spans="1:2" x14ac:dyDescent="0.25">
      <c r="A113" s="7">
        <v>41264</v>
      </c>
      <c r="B113" s="8">
        <v>0.10402916666666669</v>
      </c>
    </row>
    <row r="114" spans="1:2" x14ac:dyDescent="0.25">
      <c r="A114" s="7">
        <v>41265</v>
      </c>
      <c r="B114" s="8">
        <v>1.2495833333333333E-2</v>
      </c>
    </row>
    <row r="115" spans="1:2" x14ac:dyDescent="0.25">
      <c r="A115" s="7">
        <v>41266</v>
      </c>
      <c r="B115" s="8">
        <v>0.13591458333333334</v>
      </c>
    </row>
    <row r="116" spans="1:2" x14ac:dyDescent="0.25">
      <c r="A116" s="7">
        <v>41267</v>
      </c>
      <c r="B116" s="8">
        <v>0.11478125</v>
      </c>
    </row>
    <row r="117" spans="1:2" x14ac:dyDescent="0.25">
      <c r="A117" s="7">
        <v>41268</v>
      </c>
      <c r="B117" s="8">
        <v>0.12801041666666668</v>
      </c>
    </row>
    <row r="118" spans="1:2" x14ac:dyDescent="0.25">
      <c r="A118" s="7">
        <v>41269</v>
      </c>
      <c r="B118" s="8">
        <v>0.12492291666666668</v>
      </c>
    </row>
    <row r="119" spans="1:2" x14ac:dyDescent="0.25">
      <c r="A119" s="7">
        <v>41270</v>
      </c>
      <c r="B119" s="8">
        <v>0.11420833333333336</v>
      </c>
    </row>
    <row r="120" spans="1:2" x14ac:dyDescent="0.25">
      <c r="A120" s="7">
        <v>41271</v>
      </c>
      <c r="B120" s="8">
        <v>0.10717291666666666</v>
      </c>
    </row>
    <row r="121" spans="1:2" x14ac:dyDescent="0.25">
      <c r="A121" s="7">
        <v>41272</v>
      </c>
      <c r="B121" s="8">
        <v>1.1541666666666667E-2</v>
      </c>
    </row>
    <row r="122" spans="1:2" x14ac:dyDescent="0.25">
      <c r="A122" s="7">
        <v>41273</v>
      </c>
      <c r="B122" s="8">
        <v>0.15554375000000001</v>
      </c>
    </row>
    <row r="123" spans="1:2" x14ac:dyDescent="0.25">
      <c r="A123" s="7">
        <v>41274</v>
      </c>
      <c r="B123" s="8">
        <v>2.256041666666667E-2</v>
      </c>
    </row>
    <row r="124" spans="1:2" x14ac:dyDescent="0.25">
      <c r="A124" s="7">
        <v>41275</v>
      </c>
      <c r="B124" s="8">
        <v>0.15243124999999999</v>
      </c>
    </row>
    <row r="125" spans="1:2" x14ac:dyDescent="0.25">
      <c r="A125" s="7">
        <v>41276</v>
      </c>
      <c r="B125" s="8">
        <v>0.16354166666666667</v>
      </c>
    </row>
    <row r="126" spans="1:2" x14ac:dyDescent="0.25">
      <c r="A126" s="7">
        <v>41277</v>
      </c>
      <c r="B126" s="8">
        <v>0.14013125000000001</v>
      </c>
    </row>
    <row r="127" spans="1:2" x14ac:dyDescent="0.25">
      <c r="A127" s="7">
        <v>41278</v>
      </c>
      <c r="B127" s="8">
        <v>0.11075625000000001</v>
      </c>
    </row>
    <row r="128" spans="1:2" x14ac:dyDescent="0.25">
      <c r="A128" s="7">
        <v>41279</v>
      </c>
      <c r="B128" s="8">
        <v>1.4029166666666667E-2</v>
      </c>
    </row>
    <row r="129" spans="1:2" x14ac:dyDescent="0.25">
      <c r="A129" s="7">
        <v>41280</v>
      </c>
      <c r="B129" s="8">
        <v>0.15344583333333336</v>
      </c>
    </row>
    <row r="130" spans="1:2" x14ac:dyDescent="0.25">
      <c r="A130" s="7">
        <v>41281</v>
      </c>
      <c r="B130" s="8">
        <v>0.14379791666666666</v>
      </c>
    </row>
    <row r="131" spans="1:2" x14ac:dyDescent="0.25">
      <c r="A131" s="7">
        <v>41282</v>
      </c>
      <c r="B131" s="8">
        <v>0.15806666666666663</v>
      </c>
    </row>
    <row r="132" spans="1:2" x14ac:dyDescent="0.25">
      <c r="A132" s="7">
        <v>41283</v>
      </c>
      <c r="B132" s="8">
        <v>0.13709166666666667</v>
      </c>
    </row>
    <row r="133" spans="1:2" x14ac:dyDescent="0.25">
      <c r="A133" s="7">
        <v>41284</v>
      </c>
      <c r="B133" s="8">
        <v>0.1492375</v>
      </c>
    </row>
    <row r="134" spans="1:2" x14ac:dyDescent="0.25">
      <c r="A134" s="7">
        <v>41285</v>
      </c>
      <c r="B134" s="8">
        <v>9.9263829787234026E-2</v>
      </c>
    </row>
    <row r="135" spans="1:2" x14ac:dyDescent="0.25">
      <c r="A135" s="7">
        <v>41286</v>
      </c>
      <c r="B135" s="8">
        <v>1.4773469387755103E-2</v>
      </c>
    </row>
    <row r="136" spans="1:2" x14ac:dyDescent="0.25">
      <c r="A136" s="7">
        <v>41287</v>
      </c>
      <c r="B136" s="8">
        <v>0.15005208333333331</v>
      </c>
    </row>
    <row r="137" spans="1:2" x14ac:dyDescent="0.25">
      <c r="A137" s="7">
        <v>41288</v>
      </c>
      <c r="B137" s="8">
        <v>0.14508124999999997</v>
      </c>
    </row>
    <row r="138" spans="1:2" x14ac:dyDescent="0.25">
      <c r="A138" s="7">
        <v>41289</v>
      </c>
      <c r="B138" s="8">
        <v>0.14664375000000004</v>
      </c>
    </row>
    <row r="139" spans="1:2" x14ac:dyDescent="0.25">
      <c r="A139" s="7">
        <v>41290</v>
      </c>
      <c r="B139" s="8">
        <v>0.15419166666666664</v>
      </c>
    </row>
    <row r="140" spans="1:2" x14ac:dyDescent="0.25">
      <c r="A140" s="7">
        <v>41291</v>
      </c>
      <c r="B140" s="8">
        <v>0.13745624999999997</v>
      </c>
    </row>
    <row r="141" spans="1:2" x14ac:dyDescent="0.25">
      <c r="A141" s="7">
        <v>41292</v>
      </c>
      <c r="B141" s="8">
        <v>9.5797916666666649E-2</v>
      </c>
    </row>
    <row r="142" spans="1:2" x14ac:dyDescent="0.25">
      <c r="A142" s="7">
        <v>41293</v>
      </c>
      <c r="B142" s="8">
        <v>1.8941666666666666E-2</v>
      </c>
    </row>
    <row r="143" spans="1:2" x14ac:dyDescent="0.25">
      <c r="A143" s="7">
        <v>41294</v>
      </c>
      <c r="B143" s="8">
        <v>0.15755833333333327</v>
      </c>
    </row>
    <row r="144" spans="1:2" x14ac:dyDescent="0.25">
      <c r="A144" s="7">
        <v>41295</v>
      </c>
      <c r="B144" s="8">
        <v>0.1430270833333333</v>
      </c>
    </row>
    <row r="145" spans="1:2" x14ac:dyDescent="0.25">
      <c r="A145" s="7">
        <v>41296</v>
      </c>
      <c r="B145" s="8">
        <v>0.14222500000000005</v>
      </c>
    </row>
    <row r="146" spans="1:2" x14ac:dyDescent="0.25">
      <c r="A146" s="7">
        <v>41297</v>
      </c>
      <c r="B146" s="8">
        <v>0.14647916666666669</v>
      </c>
    </row>
    <row r="147" spans="1:2" x14ac:dyDescent="0.25">
      <c r="A147" s="7">
        <v>41298</v>
      </c>
      <c r="B147" s="8">
        <v>0.13155624999999999</v>
      </c>
    </row>
    <row r="148" spans="1:2" x14ac:dyDescent="0.25">
      <c r="A148" s="7">
        <v>41299</v>
      </c>
      <c r="B148" s="8">
        <v>0.11228333333333333</v>
      </c>
    </row>
    <row r="149" spans="1:2" x14ac:dyDescent="0.25">
      <c r="A149" s="7">
        <v>41300</v>
      </c>
      <c r="B149" s="8">
        <v>1.231458333333333E-2</v>
      </c>
    </row>
    <row r="150" spans="1:2" x14ac:dyDescent="0.25">
      <c r="A150" s="7">
        <v>41301</v>
      </c>
      <c r="B150" s="8">
        <v>0.15511458333333336</v>
      </c>
    </row>
    <row r="151" spans="1:2" x14ac:dyDescent="0.25">
      <c r="A151" s="7">
        <v>41302</v>
      </c>
      <c r="B151" s="8">
        <v>0.14449166666666666</v>
      </c>
    </row>
    <row r="152" spans="1:2" x14ac:dyDescent="0.25">
      <c r="A152" s="7">
        <v>41303</v>
      </c>
      <c r="B152" s="8">
        <v>0.14653333333333327</v>
      </c>
    </row>
    <row r="153" spans="1:2" x14ac:dyDescent="0.25">
      <c r="A153" s="7">
        <v>41304</v>
      </c>
      <c r="B153" s="8">
        <v>0.12307291666666668</v>
      </c>
    </row>
    <row r="154" spans="1:2" x14ac:dyDescent="0.25">
      <c r="A154" s="7">
        <v>41305</v>
      </c>
      <c r="B154" s="8">
        <v>0.14479999999999996</v>
      </c>
    </row>
    <row r="155" spans="1:2" x14ac:dyDescent="0.25">
      <c r="A155" s="7">
        <v>41306</v>
      </c>
      <c r="B155" s="8">
        <v>0.10860625000000002</v>
      </c>
    </row>
    <row r="156" spans="1:2" x14ac:dyDescent="0.25">
      <c r="A156" s="7">
        <v>41307</v>
      </c>
      <c r="B156" s="8">
        <v>1.3995833333333334E-2</v>
      </c>
    </row>
    <row r="157" spans="1:2" x14ac:dyDescent="0.25">
      <c r="A157" s="7">
        <v>41308</v>
      </c>
      <c r="B157" s="8">
        <v>0.14853541666666667</v>
      </c>
    </row>
    <row r="158" spans="1:2" x14ac:dyDescent="0.25">
      <c r="A158" s="7">
        <v>41309</v>
      </c>
      <c r="B158" s="8">
        <v>0.14467083333333333</v>
      </c>
    </row>
    <row r="159" spans="1:2" x14ac:dyDescent="0.25">
      <c r="A159" s="7">
        <v>41310</v>
      </c>
      <c r="B159" s="8">
        <v>0.11019583333333333</v>
      </c>
    </row>
    <row r="160" spans="1:2" x14ac:dyDescent="0.25">
      <c r="A160" s="7">
        <v>41311</v>
      </c>
      <c r="B160" s="8">
        <v>0.11338333333333332</v>
      </c>
    </row>
    <row r="161" spans="1:2" x14ac:dyDescent="0.25">
      <c r="A161" s="7">
        <v>41312</v>
      </c>
      <c r="B161" s="8">
        <v>1.9733333333333339E-2</v>
      </c>
    </row>
    <row r="162" spans="1:2" x14ac:dyDescent="0.25">
      <c r="A162" s="7">
        <v>41313</v>
      </c>
      <c r="B162" s="8">
        <v>8.8033333333333366E-2</v>
      </c>
    </row>
    <row r="163" spans="1:2" x14ac:dyDescent="0.25">
      <c r="A163" s="7">
        <v>41314</v>
      </c>
      <c r="B163" s="8">
        <v>1.4837499999999998E-2</v>
      </c>
    </row>
    <row r="164" spans="1:2" x14ac:dyDescent="0.25">
      <c r="A164" s="7">
        <v>41315</v>
      </c>
      <c r="B164" s="8">
        <v>0.12545833333333334</v>
      </c>
    </row>
    <row r="165" spans="1:2" x14ac:dyDescent="0.25">
      <c r="A165" s="7">
        <v>41316</v>
      </c>
      <c r="B165" s="8">
        <v>0.12960833333333333</v>
      </c>
    </row>
    <row r="166" spans="1:2" x14ac:dyDescent="0.25">
      <c r="A166" s="7">
        <v>41317</v>
      </c>
      <c r="B166" s="8">
        <v>0.13454374999999999</v>
      </c>
    </row>
    <row r="167" spans="1:2" x14ac:dyDescent="0.25">
      <c r="A167" s="7">
        <v>41318</v>
      </c>
      <c r="B167" s="8">
        <v>0.13746458333333331</v>
      </c>
    </row>
    <row r="168" spans="1:2" x14ac:dyDescent="0.25">
      <c r="A168" s="7">
        <v>41319</v>
      </c>
      <c r="B168" s="8">
        <v>0.13861041666666665</v>
      </c>
    </row>
    <row r="169" spans="1:2" x14ac:dyDescent="0.25">
      <c r="A169" s="7">
        <v>41320</v>
      </c>
      <c r="B169" s="8">
        <v>0.10467499999999998</v>
      </c>
    </row>
    <row r="170" spans="1:2" x14ac:dyDescent="0.25">
      <c r="A170" s="7">
        <v>41321</v>
      </c>
      <c r="B170" s="8">
        <v>1.3014583333333335E-2</v>
      </c>
    </row>
    <row r="171" spans="1:2" x14ac:dyDescent="0.25">
      <c r="A171" s="7">
        <v>41322</v>
      </c>
      <c r="B171" s="8">
        <v>0.13114791666666667</v>
      </c>
    </row>
    <row r="172" spans="1:2" x14ac:dyDescent="0.25">
      <c r="A172" s="7">
        <v>41323</v>
      </c>
      <c r="B172" s="8">
        <v>0.12204999999999999</v>
      </c>
    </row>
    <row r="173" spans="1:2" x14ac:dyDescent="0.25">
      <c r="A173" s="7">
        <v>41324</v>
      </c>
      <c r="B173" s="8">
        <v>0.12600208333333332</v>
      </c>
    </row>
    <row r="174" spans="1:2" x14ac:dyDescent="0.25">
      <c r="A174" s="7">
        <v>41325</v>
      </c>
      <c r="B174" s="8">
        <v>0.13343749999999999</v>
      </c>
    </row>
    <row r="175" spans="1:2" x14ac:dyDescent="0.25">
      <c r="A175" s="7">
        <v>41326</v>
      </c>
      <c r="B175" s="8">
        <v>0.13217083333333335</v>
      </c>
    </row>
    <row r="176" spans="1:2" x14ac:dyDescent="0.25">
      <c r="A176" s="7">
        <v>41327</v>
      </c>
      <c r="B176" s="8">
        <v>0.1183708333333333</v>
      </c>
    </row>
    <row r="177" spans="1:5" x14ac:dyDescent="0.25">
      <c r="A177" s="7">
        <v>41328</v>
      </c>
      <c r="B177" s="8">
        <v>1.0699999999999999E-2</v>
      </c>
    </row>
    <row r="178" spans="1:5" x14ac:dyDescent="0.25">
      <c r="A178" s="7">
        <v>41329</v>
      </c>
      <c r="B178" s="8">
        <v>0.13126666666666667</v>
      </c>
    </row>
    <row r="179" spans="1:5" x14ac:dyDescent="0.25">
      <c r="A179" s="7">
        <v>41330</v>
      </c>
      <c r="B179" s="8">
        <v>0.12142500000000002</v>
      </c>
    </row>
    <row r="180" spans="1:5" x14ac:dyDescent="0.25">
      <c r="A180" s="7">
        <v>41331</v>
      </c>
      <c r="B180" s="8">
        <v>0.12312916666666668</v>
      </c>
    </row>
    <row r="181" spans="1:5" x14ac:dyDescent="0.25">
      <c r="A181" s="7">
        <v>41332</v>
      </c>
      <c r="B181" s="8">
        <v>9.4268750000000012E-2</v>
      </c>
    </row>
    <row r="182" spans="1:5" x14ac:dyDescent="0.25">
      <c r="A182" s="7">
        <v>41333</v>
      </c>
      <c r="B182" s="8">
        <v>0.10954166666666666</v>
      </c>
    </row>
    <row r="183" spans="1:5" x14ac:dyDescent="0.25">
      <c r="A183" s="7">
        <v>41334</v>
      </c>
      <c r="B183" s="8">
        <v>8.9966666666666653E-2</v>
      </c>
    </row>
    <row r="184" spans="1:5" x14ac:dyDescent="0.25">
      <c r="A184" s="7">
        <v>41335</v>
      </c>
      <c r="B184" s="8">
        <v>3.6874999999999999E-4</v>
      </c>
    </row>
    <row r="185" spans="1:5" x14ac:dyDescent="0.25">
      <c r="A185" s="7">
        <v>41336</v>
      </c>
      <c r="B185" s="8">
        <v>0</v>
      </c>
    </row>
    <row r="186" spans="1:5" x14ac:dyDescent="0.25">
      <c r="A186" s="7">
        <v>41337</v>
      </c>
      <c r="B186" s="8">
        <v>0</v>
      </c>
    </row>
    <row r="187" spans="1:5" x14ac:dyDescent="0.25">
      <c r="A187" s="7">
        <v>41338</v>
      </c>
      <c r="B187" s="8">
        <v>0</v>
      </c>
      <c r="C187" s="8">
        <v>0</v>
      </c>
      <c r="D187" s="9">
        <v>0</v>
      </c>
      <c r="E187" s="9">
        <v>0</v>
      </c>
    </row>
    <row r="188" spans="1:5" x14ac:dyDescent="0.25">
      <c r="A188" s="7">
        <v>41339</v>
      </c>
      <c r="C188" s="8">
        <f>_xlfn.FORECAST.ETS(A188,$B$2:$B$187,$A$2:$A$187,1,1)</f>
        <v>-2.8978399727766987E-3</v>
      </c>
      <c r="D188" s="9">
        <f>C188-_xlfn.FORECAST.ETS.CONFINT(A188,$B$2:$B$187,$A$2:$A$187,0.95,1,1)</f>
        <v>-5.5545445257053815E-2</v>
      </c>
      <c r="E188" s="9">
        <f>C188+_xlfn.FORECAST.ETS.CONFINT(A188,$B$2:$B$187,$A$2:$A$187,0.95,1,1)</f>
        <v>4.9749765311500417E-2</v>
      </c>
    </row>
    <row r="189" spans="1:5" x14ac:dyDescent="0.25">
      <c r="A189" s="7">
        <v>41340</v>
      </c>
      <c r="C189" s="8">
        <f>_xlfn.FORECAST.ETS(A189,$B$2:$B$187,$A$2:$A$187,1,1)</f>
        <v>-9.2026071917070719E-3</v>
      </c>
      <c r="D189" s="9">
        <f>C189-_xlfn.FORECAST.ETS.CONFINT(A189,$B$2:$B$187,$A$2:$A$187,0.95,1,1)</f>
        <v>-6.4714721414648443E-2</v>
      </c>
      <c r="E189" s="9">
        <f>C189+_xlfn.FORECAST.ETS.CONFINT(A189,$B$2:$B$187,$A$2:$A$187,0.95,1,1)</f>
        <v>4.6309507031234293E-2</v>
      </c>
    </row>
    <row r="190" spans="1:5" x14ac:dyDescent="0.25">
      <c r="A190" s="7">
        <v>41341</v>
      </c>
      <c r="C190" s="8">
        <f>_xlfn.FORECAST.ETS(A190,$B$2:$B$187,$A$2:$A$187,1,1)</f>
        <v>-2.5321276929537916E-2</v>
      </c>
      <c r="D190" s="9">
        <f>C190-_xlfn.FORECAST.ETS.CONFINT(A190,$B$2:$B$187,$A$2:$A$187,0.95,1,1)</f>
        <v>-8.3573104962576431E-2</v>
      </c>
      <c r="E190" s="9">
        <f>C190+_xlfn.FORECAST.ETS.CONFINT(A190,$B$2:$B$187,$A$2:$A$187,0.95,1,1)</f>
        <v>3.2930551103500599E-2</v>
      </c>
    </row>
    <row r="191" spans="1:5" x14ac:dyDescent="0.25">
      <c r="A191" s="7">
        <v>41342</v>
      </c>
      <c r="C191" s="8">
        <f>_xlfn.FORECAST.ETS(A191,$B$2:$B$187,$A$2:$A$187,1,1)</f>
        <v>-0.11592036988973779</v>
      </c>
      <c r="D191" s="9">
        <f>C191-_xlfn.FORECAST.ETS.CONFINT(A191,$B$2:$B$187,$A$2:$A$187,0.95,1,1)</f>
        <v>-0.17680401150864181</v>
      </c>
      <c r="E191" s="9">
        <f>C191+_xlfn.FORECAST.ETS.CONFINT(A191,$B$2:$B$187,$A$2:$A$187,0.95,1,1)</f>
        <v>-5.5036728270833786E-2</v>
      </c>
    </row>
    <row r="192" spans="1:5" x14ac:dyDescent="0.25">
      <c r="A192" s="7">
        <v>41343</v>
      </c>
      <c r="C192" s="8">
        <f>_xlfn.FORECAST.ETS(A192,$B$2:$B$187,$A$2:$A$187,1,1)</f>
        <v>-1.0409048450025058E-2</v>
      </c>
      <c r="D192" s="9">
        <f>C192-_xlfn.FORECAST.ETS.CONFINT(A192,$B$2:$B$187,$A$2:$A$187,0.95,1,1)</f>
        <v>-7.3830081331924077E-2</v>
      </c>
      <c r="E192" s="9">
        <f>C192+_xlfn.FORECAST.ETS.CONFINT(A192,$B$2:$B$187,$A$2:$A$187,0.95,1,1)</f>
        <v>5.3011984431873958E-2</v>
      </c>
    </row>
    <row r="193" spans="1:5" x14ac:dyDescent="0.25">
      <c r="A193" s="7">
        <v>41344</v>
      </c>
      <c r="C193" s="8">
        <f>_xlfn.FORECAST.ETS(A193,$B$2:$B$187,$A$2:$A$187,1,1)</f>
        <v>-8.1450881777576142E-3</v>
      </c>
      <c r="D193" s="9">
        <f>C193-_xlfn.FORECAST.ETS.CONFINT(A193,$B$2:$B$187,$A$2:$A$187,0.95,1,1)</f>
        <v>-7.4020043948632333E-2</v>
      </c>
      <c r="E193" s="9">
        <f>C193+_xlfn.FORECAST.ETS.CONFINT(A193,$B$2:$B$187,$A$2:$A$187,0.95,1,1)</f>
        <v>5.7729867593117108E-2</v>
      </c>
    </row>
    <row r="194" spans="1:5" x14ac:dyDescent="0.25">
      <c r="A194" s="7">
        <v>41345</v>
      </c>
      <c r="C194" s="8">
        <f>_xlfn.FORECAST.ETS(A194,$B$2:$B$187,$A$2:$A$187,1,1)</f>
        <v>3.2867279082959208E-3</v>
      </c>
      <c r="D194" s="9">
        <f>C194-_xlfn.FORECAST.ETS.CONFINT(A194,$B$2:$B$187,$A$2:$A$187,0.95,1,1)</f>
        <v>-6.4967726293193251E-2</v>
      </c>
      <c r="E194" s="9">
        <f>C194+_xlfn.FORECAST.ETS.CONFINT(A194,$B$2:$B$187,$A$2:$A$187,0.95,1,1)</f>
        <v>7.1541182109785106E-2</v>
      </c>
    </row>
    <row r="195" spans="1:5" x14ac:dyDescent="0.25">
      <c r="A195" s="7">
        <v>41346</v>
      </c>
      <c r="C195" s="8">
        <f>_xlfn.FORECAST.ETS(A195,$B$2:$B$187,$A$2:$A$187,1,1)</f>
        <v>3.888879355192186E-4</v>
      </c>
      <c r="D195" s="9">
        <f>C195-_xlfn.FORECAST.ETS.CONFINT(A195,$B$2:$B$187,$A$2:$A$187,0.95,1,1)</f>
        <v>-7.2899251029987303E-2</v>
      </c>
      <c r="E195" s="9">
        <f>C195+_xlfn.FORECAST.ETS.CONFINT(A195,$B$2:$B$187,$A$2:$A$187,0.95,1,1)</f>
        <v>7.3677026901025747E-2</v>
      </c>
    </row>
    <row r="196" spans="1:5" x14ac:dyDescent="0.25">
      <c r="A196" s="7">
        <v>41347</v>
      </c>
      <c r="C196" s="8">
        <f>_xlfn.FORECAST.ETS(A196,$B$2:$B$187,$A$2:$A$187,1,1)</f>
        <v>-5.9158792834111511E-3</v>
      </c>
      <c r="D196" s="9">
        <f>C196-_xlfn.FORECAST.ETS.CONFINT(A196,$B$2:$B$187,$A$2:$A$187,0.95,1,1)</f>
        <v>-8.1375042631670738E-2</v>
      </c>
      <c r="E196" s="9">
        <f>C196+_xlfn.FORECAST.ETS.CONFINT(A196,$B$2:$B$187,$A$2:$A$187,0.95,1,1)</f>
        <v>6.9543284064848429E-2</v>
      </c>
    </row>
    <row r="197" spans="1:5" x14ac:dyDescent="0.25">
      <c r="A197" s="7">
        <v>41348</v>
      </c>
      <c r="C197" s="8">
        <f>_xlfn.FORECAST.ETS(A197,$B$2:$B$187,$A$2:$A$187,1,1)</f>
        <v>-2.2034549021241998E-2</v>
      </c>
      <c r="D197" s="9">
        <f>C197-_xlfn.FORECAST.ETS.CONFINT(A197,$B$2:$B$187,$A$2:$A$187,0.95,1,1)</f>
        <v>-9.9616211278208369E-2</v>
      </c>
      <c r="E197" s="9">
        <f>C197+_xlfn.FORECAST.ETS.CONFINT(A197,$B$2:$B$187,$A$2:$A$187,0.95,1,1)</f>
        <v>5.554711323572438E-2</v>
      </c>
    </row>
    <row r="198" spans="1:5" x14ac:dyDescent="0.25">
      <c r="A198" s="7">
        <v>41349</v>
      </c>
      <c r="C198" s="8">
        <f>_xlfn.FORECAST.ETS(A198,$B$2:$B$187,$A$2:$A$187,1,1)</f>
        <v>-0.11263364198144188</v>
      </c>
      <c r="D198" s="9">
        <f>C198-_xlfn.FORECAST.ETS.CONFINT(A198,$B$2:$B$187,$A$2:$A$187,0.95,1,1)</f>
        <v>-0.19229319139375098</v>
      </c>
      <c r="E198" s="9">
        <f>C198+_xlfn.FORECAST.ETS.CONFINT(A198,$B$2:$B$187,$A$2:$A$187,0.95,1,1)</f>
        <v>-3.2974092569132779E-2</v>
      </c>
    </row>
    <row r="199" spans="1:5" x14ac:dyDescent="0.25">
      <c r="A199" s="7">
        <v>41350</v>
      </c>
      <c r="C199" s="8">
        <f>_xlfn.FORECAST.ETS(A199,$B$2:$B$187,$A$2:$A$187,1,1)</f>
        <v>-7.1223205417291369E-3</v>
      </c>
      <c r="D199" s="9">
        <f>C199-_xlfn.FORECAST.ETS.CONFINT(A199,$B$2:$B$187,$A$2:$A$187,0.95,1,1)</f>
        <v>-8.8818583362095291E-2</v>
      </c>
      <c r="E199" s="9">
        <f>C199+_xlfn.FORECAST.ETS.CONFINT(A199,$B$2:$B$187,$A$2:$A$187,0.95,1,1)</f>
        <v>7.457394227863702E-2</v>
      </c>
    </row>
    <row r="200" spans="1:5" x14ac:dyDescent="0.25">
      <c r="A200" s="7">
        <v>41351</v>
      </c>
      <c r="C200" s="8">
        <f>_xlfn.FORECAST.ETS(A200,$B$2:$B$187,$A$2:$A$187,1,1)</f>
        <v>-4.8583602694616968E-3</v>
      </c>
      <c r="D200" s="9">
        <f>C200-_xlfn.FORECAST.ETS.CONFINT(A200,$B$2:$B$187,$A$2:$A$187,0.95,1,1)</f>
        <v>-8.8553201811944912E-2</v>
      </c>
      <c r="E200" s="9">
        <f>C200+_xlfn.FORECAST.ETS.CONFINT(A200,$B$2:$B$187,$A$2:$A$187,0.95,1,1)</f>
        <v>7.8836481273021522E-2</v>
      </c>
    </row>
    <row r="201" spans="1:5" x14ac:dyDescent="0.25">
      <c r="A201" s="7">
        <v>41352</v>
      </c>
      <c r="C201" s="8">
        <f>_xlfn.FORECAST.ETS(A201,$B$2:$B$187,$A$2:$A$187,1,1)</f>
        <v>6.5734558165918382E-3</v>
      </c>
      <c r="D201" s="9">
        <f>C201-_xlfn.FORECAST.ETS.CONFINT(A201,$B$2:$B$187,$A$2:$A$187,0.95,1,1)</f>
        <v>-7.9084531447491668E-2</v>
      </c>
      <c r="E201" s="9">
        <f>C201+_xlfn.FORECAST.ETS.CONFINT(A201,$B$2:$B$187,$A$2:$A$187,0.95,1,1)</f>
        <v>9.2231443080675352E-2</v>
      </c>
    </row>
    <row r="202" spans="1:5" x14ac:dyDescent="0.25">
      <c r="A202" s="7">
        <v>41353</v>
      </c>
      <c r="C202" s="8">
        <f>_xlfn.FORECAST.ETS(A202,$B$2:$B$187,$A$2:$A$187,1,1)</f>
        <v>3.675615843815136E-3</v>
      </c>
      <c r="D202" s="9">
        <f>C202-_xlfn.FORECAST.ETS.CONFINT(A202,$B$2:$B$187,$A$2:$A$187,0.95,1,1)</f>
        <v>-8.6155233086012903E-2</v>
      </c>
      <c r="E202" s="9">
        <f>C202+_xlfn.FORECAST.ETS.CONFINT(A202,$B$2:$B$187,$A$2:$A$187,0.95,1,1)</f>
        <v>9.3506464773643175E-2</v>
      </c>
    </row>
    <row r="203" spans="1:5" x14ac:dyDescent="0.25">
      <c r="A203" s="7">
        <v>41354</v>
      </c>
      <c r="C203" s="8">
        <f>_xlfn.FORECAST.ETS(A203,$B$2:$B$187,$A$2:$A$187,1,1)</f>
        <v>-2.6291513751152337E-3</v>
      </c>
      <c r="D203" s="9">
        <f>C203-_xlfn.FORECAST.ETS.CONFINT(A203,$B$2:$B$187,$A$2:$A$187,0.95,1,1)</f>
        <v>-9.4312828275636251E-2</v>
      </c>
      <c r="E203" s="9">
        <f>C203+_xlfn.FORECAST.ETS.CONFINT(A203,$B$2:$B$187,$A$2:$A$187,0.95,1,1)</f>
        <v>8.905452552540577E-2</v>
      </c>
    </row>
    <row r="204" spans="1:5" x14ac:dyDescent="0.25">
      <c r="A204" s="7">
        <v>41355</v>
      </c>
      <c r="C204" s="8">
        <f>_xlfn.FORECAST.ETS(A204,$B$2:$B$187,$A$2:$A$187,1,1)</f>
        <v>-1.8747821112946077E-2</v>
      </c>
      <c r="D204" s="9">
        <f>C204-_xlfn.FORECAST.ETS.CONFINT(A204,$B$2:$B$187,$A$2:$A$187,0.95,1,1)</f>
        <v>-0.11225795730401478</v>
      </c>
      <c r="E204" s="9">
        <f>C204+_xlfn.FORECAST.ETS.CONFINT(A204,$B$2:$B$187,$A$2:$A$187,0.95,1,1)</f>
        <v>7.4762315078122615E-2</v>
      </c>
    </row>
    <row r="205" spans="1:5" x14ac:dyDescent="0.25">
      <c r="A205" s="7">
        <v>41356</v>
      </c>
      <c r="C205" s="8">
        <f>_xlfn.FORECAST.ETS(A205,$B$2:$B$187,$A$2:$A$187,1,1)</f>
        <v>-0.10934691407314595</v>
      </c>
      <c r="D205" s="9">
        <f>C205-_xlfn.FORECAST.ETS.CONFINT(A205,$B$2:$B$187,$A$2:$A$187,0.95,1,1)</f>
        <v>-0.20465868587712369</v>
      </c>
      <c r="E205" s="9">
        <f>C205+_xlfn.FORECAST.ETS.CONFINT(A205,$B$2:$B$187,$A$2:$A$187,0.95,1,1)</f>
        <v>-1.4035142269168216E-2</v>
      </c>
    </row>
    <row r="206" spans="1:5" x14ac:dyDescent="0.25">
      <c r="A206" s="7">
        <v>41357</v>
      </c>
      <c r="C206" s="8">
        <f>_xlfn.FORECAST.ETS(A206,$B$2:$B$187,$A$2:$A$187,1,1)</f>
        <v>-3.8355926334332196E-3</v>
      </c>
      <c r="D206" s="9">
        <f>C206-_xlfn.FORECAST.ETS.CONFINT(A206,$B$2:$B$187,$A$2:$A$187,0.95,1,1)</f>
        <v>-0.1009255868417127</v>
      </c>
      <c r="E206" s="9">
        <f>C206+_xlfn.FORECAST.ETS.CONFINT(A206,$B$2:$B$187,$A$2:$A$187,0.95,1,1)</f>
        <v>9.3254401574846255E-2</v>
      </c>
    </row>
    <row r="207" spans="1:5" x14ac:dyDescent="0.25">
      <c r="A207" s="7">
        <v>41358</v>
      </c>
      <c r="C207" s="8">
        <f>_xlfn.FORECAST.ETS(A207,$B$2:$B$187,$A$2:$A$187,1,1)</f>
        <v>-1.571632361165776E-3</v>
      </c>
      <c r="D207" s="9">
        <f>C207-_xlfn.FORECAST.ETS.CONFINT(A207,$B$2:$B$187,$A$2:$A$187,0.95,1,1)</f>
        <v>-0.10041772741232879</v>
      </c>
      <c r="E207" s="9">
        <f>C207+_xlfn.FORECAST.ETS.CONFINT(A207,$B$2:$B$187,$A$2:$A$187,0.95,1,1)</f>
        <v>9.7274462689997232E-2</v>
      </c>
    </row>
    <row r="208" spans="1:5" x14ac:dyDescent="0.25">
      <c r="A208" s="7">
        <v>41359</v>
      </c>
      <c r="C208" s="8">
        <f>_xlfn.FORECAST.ETS(A208,$B$2:$B$187,$A$2:$A$187,1,1)</f>
        <v>9.8601837248877555E-3</v>
      </c>
      <c r="D208" s="9">
        <f>C208-_xlfn.FORECAST.ETS.CONFINT(A208,$B$2:$B$187,$A$2:$A$187,0.95,1,1)</f>
        <v>-9.0721076867996256E-2</v>
      </c>
      <c r="E208" s="9">
        <f>C208+_xlfn.FORECAST.ETS.CONFINT(A208,$B$2:$B$187,$A$2:$A$187,0.95,1,1)</f>
        <v>0.11044144431777177</v>
      </c>
    </row>
    <row r="209" spans="1:5" x14ac:dyDescent="0.25">
      <c r="A209" s="7">
        <v>41360</v>
      </c>
      <c r="C209" s="8">
        <f>_xlfn.FORECAST.ETS(A209,$B$2:$B$187,$A$2:$A$187,1,1)</f>
        <v>6.9623437521110568E-3</v>
      </c>
      <c r="D209" s="9">
        <f>C209-_xlfn.FORECAST.ETS.CONFINT(A209,$B$2:$B$187,$A$2:$A$187,0.95,1,1)</f>
        <v>-9.729197076725235E-2</v>
      </c>
      <c r="E209" s="9">
        <f>C209+_xlfn.FORECAST.ETS.CONFINT(A209,$B$2:$B$187,$A$2:$A$187,0.95,1,1)</f>
        <v>0.11121665827147445</v>
      </c>
    </row>
    <row r="210" spans="1:5" x14ac:dyDescent="0.25">
      <c r="A210" s="7">
        <v>41361</v>
      </c>
      <c r="C210" s="8">
        <f>_xlfn.FORECAST.ETS(A210,$B$2:$B$187,$A$2:$A$187,1,1)</f>
        <v>6.5757653318068536E-4</v>
      </c>
      <c r="D210" s="9">
        <f>C210-_xlfn.FORECAST.ETS.CONFINT(A210,$B$2:$B$187,$A$2:$A$187,0.95,1,1)</f>
        <v>-0.10526187442033891</v>
      </c>
      <c r="E210" s="9">
        <f>C210+_xlfn.FORECAST.ETS.CONFINT(A210,$B$2:$B$187,$A$2:$A$187,0.95,1,1)</f>
        <v>0.10657702748670028</v>
      </c>
    </row>
    <row r="211" spans="1:5" x14ac:dyDescent="0.25">
      <c r="A211" s="7">
        <v>41362</v>
      </c>
      <c r="C211" s="8">
        <f>_xlfn.FORECAST.ETS(A211,$B$2:$B$187,$A$2:$A$187,1,1)</f>
        <v>-1.5461093204650158E-2</v>
      </c>
      <c r="D211" s="9">
        <f>C211-_xlfn.FORECAST.ETS.CONFINT(A211,$B$2:$B$187,$A$2:$A$187,0.95,1,1)</f>
        <v>-0.12302907477630588</v>
      </c>
      <c r="E211" s="9">
        <f>C211+_xlfn.FORECAST.ETS.CONFINT(A211,$B$2:$B$187,$A$2:$A$187,0.95,1,1)</f>
        <v>9.2106888367005577E-2</v>
      </c>
    </row>
    <row r="212" spans="1:5" x14ac:dyDescent="0.25">
      <c r="A212" s="7">
        <v>41363</v>
      </c>
      <c r="C212" s="8">
        <f>_xlfn.FORECAST.ETS(A212,$B$2:$B$187,$A$2:$A$187,1,1)</f>
        <v>-0.10606018616485004</v>
      </c>
      <c r="D212" s="9">
        <f>C212-_xlfn.FORECAST.ETS.CONFINT(A212,$B$2:$B$187,$A$2:$A$187,0.95,1,1)</f>
        <v>-0.21526086998486146</v>
      </c>
      <c r="E212" s="9">
        <f>C212+_xlfn.FORECAST.ETS.CONFINT(A212,$B$2:$B$187,$A$2:$A$187,0.95,1,1)</f>
        <v>3.1404976551613895E-3</v>
      </c>
    </row>
    <row r="213" spans="1:5" x14ac:dyDescent="0.25">
      <c r="A213" s="7">
        <v>41364</v>
      </c>
      <c r="C213" s="8">
        <f>_xlfn.FORECAST.ETS(A213,$B$2:$B$187,$A$2:$A$187,1,1)</f>
        <v>-5.488647251373005E-4</v>
      </c>
      <c r="D213" s="9">
        <f>C213-_xlfn.FORECAST.ETS.CONFINT(A213,$B$2:$B$187,$A$2:$A$187,0.95,1,1)</f>
        <v>-0.11136714704312778</v>
      </c>
      <c r="E213" s="9">
        <f>C213+_xlfn.FORECAST.ETS.CONFINT(A213,$B$2:$B$187,$A$2:$A$187,0.95,1,1)</f>
        <v>0.11026941759285319</v>
      </c>
    </row>
    <row r="214" spans="1:5" x14ac:dyDescent="0.25">
      <c r="A214" s="7">
        <v>41365</v>
      </c>
      <c r="C214" s="8">
        <f>_xlfn.FORECAST.ETS(A214,$B$2:$B$187,$A$2:$A$187,1,1)</f>
        <v>1.7150955471301431E-3</v>
      </c>
      <c r="D214" s="9">
        <f>C214-_xlfn.FORECAST.ETS.CONFINT(A214,$B$2:$B$187,$A$2:$A$187,0.95,1,1)</f>
        <v>-0.11070635814564134</v>
      </c>
      <c r="E214" s="9">
        <f>C214+_xlfn.FORECAST.ETS.CONFINT(A214,$B$2:$B$187,$A$2:$A$187,0.95,1,1)</f>
        <v>0.11413654923990163</v>
      </c>
    </row>
    <row r="215" spans="1:5" x14ac:dyDescent="0.25">
      <c r="A215" s="7">
        <v>41366</v>
      </c>
      <c r="C215" s="8">
        <f>_xlfn.FORECAST.ETS(A215,$B$2:$B$187,$A$2:$A$187,1,1)</f>
        <v>1.3146911633183676E-2</v>
      </c>
      <c r="D215" s="9">
        <f>C215-_xlfn.FORECAST.ETS.CONFINT(A215,$B$2:$B$187,$A$2:$A$187,0.95,1,1)</f>
        <v>-0.10086391922843732</v>
      </c>
      <c r="E215" s="9">
        <f>C215+_xlfn.FORECAST.ETS.CONFINT(A215,$B$2:$B$187,$A$2:$A$187,0.95,1,1)</f>
        <v>0.12715774249480466</v>
      </c>
    </row>
    <row r="216" spans="1:5" x14ac:dyDescent="0.25">
      <c r="A216" s="7">
        <v>41367</v>
      </c>
      <c r="C216" s="8">
        <f>_xlfn.FORECAST.ETS(A216,$B$2:$B$187,$A$2:$A$187,1,1)</f>
        <v>1.0249071660406976E-2</v>
      </c>
      <c r="D216" s="9">
        <f>C216-_xlfn.FORECAST.ETS.CONFINT(A216,$B$2:$B$187,$A$2:$A$187,0.95,1,1)</f>
        <v>-0.10710166236724368</v>
      </c>
      <c r="E216" s="9">
        <f>C216+_xlfn.FORECAST.ETS.CONFINT(A216,$B$2:$B$187,$A$2:$A$187,0.95,1,1)</f>
        <v>0.12759980568805762</v>
      </c>
    </row>
    <row r="217" spans="1:5" x14ac:dyDescent="0.25">
      <c r="A217" s="7">
        <v>41368</v>
      </c>
      <c r="C217" s="8">
        <f>_xlfn.FORECAST.ETS(A217,$B$2:$B$187,$A$2:$A$187,1,1)</f>
        <v>3.9443044414766044E-3</v>
      </c>
      <c r="D217" s="9">
        <f>C217-_xlfn.FORECAST.ETS.CONFINT(A217,$B$2:$B$187,$A$2:$A$187,0.95,1,1)</f>
        <v>-0.11494676843013048</v>
      </c>
      <c r="E217" s="9">
        <f>C217+_xlfn.FORECAST.ETS.CONFINT(A217,$B$2:$B$187,$A$2:$A$187,0.95,1,1)</f>
        <v>0.12283537731308368</v>
      </c>
    </row>
    <row r="218" spans="1:5" x14ac:dyDescent="0.25">
      <c r="A218" s="7">
        <v>41369</v>
      </c>
      <c r="C218" s="8">
        <f>_xlfn.FORECAST.ETS(A218,$B$2:$B$187,$A$2:$A$187,1,1)</f>
        <v>-1.2174365296354239E-2</v>
      </c>
      <c r="D218" s="9">
        <f>C218-_xlfn.FORECAST.ETS.CONFINT(A218,$B$2:$B$187,$A$2:$A$187,0.95,1,1)</f>
        <v>-0.13259442599967841</v>
      </c>
      <c r="E218" s="9">
        <f>C218+_xlfn.FORECAST.ETS.CONFINT(A218,$B$2:$B$187,$A$2:$A$187,0.95,1,1)</f>
        <v>0.10824569540696993</v>
      </c>
    </row>
    <row r="219" spans="1:5" x14ac:dyDescent="0.25">
      <c r="A219" s="7">
        <v>41370</v>
      </c>
      <c r="C219" s="8">
        <f>_xlfn.FORECAST.ETS(A219,$B$2:$B$187,$A$2:$A$187,1,1)</f>
        <v>-0.10277345825655411</v>
      </c>
      <c r="D219" s="9">
        <f>C219-_xlfn.FORECAST.ETS.CONFINT(A219,$B$2:$B$187,$A$2:$A$187,0.95,1,1)</f>
        <v>-0.22471160550367519</v>
      </c>
      <c r="E219" s="9">
        <f>C219+_xlfn.FORECAST.ETS.CONFINT(A219,$B$2:$B$187,$A$2:$A$187,0.95,1,1)</f>
        <v>1.9164688990566961E-2</v>
      </c>
    </row>
    <row r="220" spans="1:5" x14ac:dyDescent="0.25">
      <c r="A220" s="7">
        <v>41371</v>
      </c>
      <c r="C220" s="8">
        <f>_xlfn.FORECAST.ETS(A220,$B$2:$B$187,$A$2:$A$187,1,1)</f>
        <v>2.7378631831586186E-3</v>
      </c>
      <c r="D220" s="9">
        <f>C220-_xlfn.FORECAST.ETS.CONFINT(A220,$B$2:$B$187,$A$2:$A$187,0.95,1,1)</f>
        <v>-0.12070789395295105</v>
      </c>
      <c r="E220" s="9">
        <f>C220+_xlfn.FORECAST.ETS.CONFINT(A220,$B$2:$B$187,$A$2:$A$187,0.95,1,1)</f>
        <v>0.12618362031926827</v>
      </c>
    </row>
    <row r="221" spans="1:5" x14ac:dyDescent="0.25">
      <c r="A221" s="7">
        <v>41372</v>
      </c>
      <c r="C221" s="8">
        <f>_xlfn.FORECAST.ETS(A221,$B$2:$B$187,$A$2:$A$187,1,1)</f>
        <v>5.0018234554260622E-3</v>
      </c>
      <c r="D221" s="9">
        <f>C221-_xlfn.FORECAST.ETS.CONFINT(A221,$B$2:$B$187,$A$2:$A$187,0.95,1,1)</f>
        <v>-0.11994146834478758</v>
      </c>
      <c r="E221" s="9">
        <f>C221+_xlfn.FORECAST.ETS.CONFINT(A221,$B$2:$B$187,$A$2:$A$187,0.95,1,1)</f>
        <v>0.1299451152556397</v>
      </c>
    </row>
    <row r="222" spans="1:5" x14ac:dyDescent="0.25">
      <c r="A222" s="7">
        <v>41373</v>
      </c>
      <c r="C222" s="8">
        <f>_xlfn.FORECAST.ETS(A222,$B$2:$B$187,$A$2:$A$187,1,1)</f>
        <v>1.6433639541479594E-2</v>
      </c>
      <c r="D222" s="9">
        <f>C222-_xlfn.FORECAST.ETS.CONFINT(A222,$B$2:$B$187,$A$2:$A$187,0.95,1,1)</f>
        <v>-0.10999749163474278</v>
      </c>
      <c r="E222" s="9">
        <f>C222+_xlfn.FORECAST.ETS.CONFINT(A222,$B$2:$B$187,$A$2:$A$187,0.95,1,1)</f>
        <v>0.14286477071770196</v>
      </c>
    </row>
    <row r="223" spans="1:5" x14ac:dyDescent="0.25">
      <c r="A223" s="7">
        <v>41374</v>
      </c>
      <c r="C223" s="8">
        <f>_xlfn.FORECAST.ETS(A223,$B$2:$B$187,$A$2:$A$187,1,1)</f>
        <v>1.3535799568702895E-2</v>
      </c>
      <c r="D223" s="9">
        <f>C223-_xlfn.FORECAST.ETS.CONFINT(A223,$B$2:$B$187,$A$2:$A$187,0.95,1,1)</f>
        <v>-0.11599481803457455</v>
      </c>
      <c r="E223" s="9">
        <f>C223+_xlfn.FORECAST.ETS.CONFINT(A223,$B$2:$B$187,$A$2:$A$187,0.95,1,1)</f>
        <v>0.14306641717198035</v>
      </c>
    </row>
    <row r="224" spans="1:5" x14ac:dyDescent="0.25">
      <c r="A224" s="7">
        <v>41375</v>
      </c>
      <c r="C224" s="8">
        <f>_xlfn.FORECAST.ETS(A224,$B$2:$B$187,$A$2:$A$187,1,1)</f>
        <v>7.2310323497725253E-3</v>
      </c>
      <c r="D224" s="9">
        <f>C224-_xlfn.FORECAST.ETS.CONFINT(A224,$B$2:$B$187,$A$2:$A$187,0.95,1,1)</f>
        <v>-0.12375091067770773</v>
      </c>
      <c r="E224" s="9">
        <f>C224+_xlfn.FORECAST.ETS.CONFINT(A224,$B$2:$B$187,$A$2:$A$187,0.95,1,1)</f>
        <v>0.13821297537725277</v>
      </c>
    </row>
    <row r="225" spans="1:5" x14ac:dyDescent="0.25">
      <c r="A225" s="7">
        <v>41376</v>
      </c>
      <c r="C225" s="8">
        <f>_xlfn.FORECAST.ETS(A225,$B$2:$B$187,$A$2:$A$187,1,1)</f>
        <v>-8.8876373880583219E-3</v>
      </c>
      <c r="D225" s="9">
        <f>C225-_xlfn.FORECAST.ETS.CONFINT(A225,$B$2:$B$187,$A$2:$A$187,0.95,1,1)</f>
        <v>-0.14131274107351358</v>
      </c>
      <c r="E225" s="9">
        <f>C225+_xlfn.FORECAST.ETS.CONFINT(A225,$B$2:$B$187,$A$2:$A$187,0.95,1,1)</f>
        <v>0.12353746629739694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"/>
  <sheetViews>
    <sheetView workbookViewId="0">
      <selection sqref="A1:B1048576"/>
    </sheetView>
  </sheetViews>
  <sheetFormatPr defaultRowHeight="15" x14ac:dyDescent="0.25"/>
  <cols>
    <col min="1" max="1" width="9.25" bestFit="1" customWidth="1"/>
    <col min="2" max="2" width="14.75" bestFit="1" customWidth="1"/>
  </cols>
  <sheetData>
    <row r="1" spans="1:8" x14ac:dyDescent="0.25">
      <c r="A1" t="s">
        <v>6</v>
      </c>
      <c r="B1" t="s">
        <v>11</v>
      </c>
      <c r="C1" t="s">
        <v>204</v>
      </c>
      <c r="D1" t="s">
        <v>205</v>
      </c>
      <c r="E1" t="s">
        <v>206</v>
      </c>
    </row>
    <row r="2" spans="1:8" x14ac:dyDescent="0.25">
      <c r="A2" s="6">
        <v>41153</v>
      </c>
      <c r="B2">
        <v>1.1314583333333331E-2</v>
      </c>
      <c r="C2" t="str">
        <f ca="1">IF(COUNT(B2)&gt;=$H$2,AVERAGE(OFFSET(B2,0,0,-$H$2,1)),"")</f>
        <v/>
      </c>
      <c r="D2" t="str">
        <f ca="1">IF(C2="","",(B2-C2)^2)</f>
        <v/>
      </c>
      <c r="E2" t="str">
        <f ca="1">IF(C2="","",ABS(B2-C2)/B2)</f>
        <v/>
      </c>
      <c r="G2" t="s">
        <v>216</v>
      </c>
      <c r="H2">
        <v>4</v>
      </c>
    </row>
    <row r="3" spans="1:8" x14ac:dyDescent="0.25">
      <c r="A3" s="6">
        <v>41154</v>
      </c>
      <c r="B3">
        <v>5.2012499999999989E-2</v>
      </c>
      <c r="C3" t="str">
        <f ca="1">IF(COUNT(B3)&gt;=$H$2,AVERAGE(OFFSET(B3,0,0,-$H$2,-1)),"")</f>
        <v/>
      </c>
      <c r="D3" t="str">
        <f t="shared" ref="D3:D66" ca="1" si="0">IF(C3="","",(B3-C3)^2)</f>
        <v/>
      </c>
      <c r="E3" t="str">
        <f t="shared" ref="E3:E66" ca="1" si="1">IF(C3="","",ABS(B3-C3)/B3)</f>
        <v/>
      </c>
    </row>
    <row r="4" spans="1:8" x14ac:dyDescent="0.25">
      <c r="A4" s="6">
        <v>41155</v>
      </c>
      <c r="B4">
        <v>6.3118750000000015E-2</v>
      </c>
      <c r="C4" t="str">
        <f t="shared" ref="C4:C67" ca="1" si="2">IF(COUNT(B4)&gt;=$H$2,AVERAGE(OFFSET(B4,0,0,-$H$2,-1)),"")</f>
        <v/>
      </c>
      <c r="D4" t="str">
        <f t="shared" ca="1" si="0"/>
        <v/>
      </c>
      <c r="E4" t="str">
        <f t="shared" ca="1" si="1"/>
        <v/>
      </c>
    </row>
    <row r="5" spans="1:8" x14ac:dyDescent="0.25">
      <c r="A5" s="6">
        <v>41156</v>
      </c>
      <c r="B5">
        <v>5.4256249999999999E-2</v>
      </c>
      <c r="C5" t="str">
        <f t="shared" ca="1" si="2"/>
        <v/>
      </c>
      <c r="D5" t="str">
        <f t="shared" ca="1" si="0"/>
        <v/>
      </c>
      <c r="E5" t="str">
        <f t="shared" ca="1" si="1"/>
        <v/>
      </c>
    </row>
    <row r="6" spans="1:8" x14ac:dyDescent="0.25">
      <c r="A6" s="6">
        <v>41157</v>
      </c>
      <c r="B6">
        <v>4.6362500000000008E-2</v>
      </c>
      <c r="C6" t="str">
        <f t="shared" ca="1" si="2"/>
        <v/>
      </c>
      <c r="D6" t="str">
        <f t="shared" ca="1" si="0"/>
        <v/>
      </c>
      <c r="E6" t="str">
        <f t="shared" ca="1" si="1"/>
        <v/>
      </c>
    </row>
    <row r="7" spans="1:8" x14ac:dyDescent="0.25">
      <c r="A7" s="6">
        <v>41158</v>
      </c>
      <c r="B7">
        <v>4.9127083333333342E-2</v>
      </c>
      <c r="C7" t="str">
        <f t="shared" ca="1" si="2"/>
        <v/>
      </c>
      <c r="D7" t="str">
        <f t="shared" ca="1" si="0"/>
        <v/>
      </c>
      <c r="E7" t="str">
        <f t="shared" ca="1" si="1"/>
        <v/>
      </c>
    </row>
    <row r="8" spans="1:8" x14ac:dyDescent="0.25">
      <c r="A8" s="6">
        <v>41159</v>
      </c>
      <c r="B8">
        <v>3.1110416666666665E-2</v>
      </c>
      <c r="C8" t="str">
        <f t="shared" ca="1" si="2"/>
        <v/>
      </c>
      <c r="D8" t="str">
        <f t="shared" ca="1" si="0"/>
        <v/>
      </c>
      <c r="E8" t="str">
        <f t="shared" ca="1" si="1"/>
        <v/>
      </c>
    </row>
    <row r="9" spans="1:8" x14ac:dyDescent="0.25">
      <c r="A9" s="6">
        <v>41160</v>
      </c>
      <c r="B9">
        <v>7.0187500000000016E-3</v>
      </c>
      <c r="C9" t="str">
        <f t="shared" ca="1" si="2"/>
        <v/>
      </c>
      <c r="D9" t="str">
        <f t="shared" ca="1" si="0"/>
        <v/>
      </c>
      <c r="E9" t="str">
        <f t="shared" ca="1" si="1"/>
        <v/>
      </c>
    </row>
    <row r="10" spans="1:8" x14ac:dyDescent="0.25">
      <c r="A10" s="6">
        <v>41161</v>
      </c>
      <c r="B10">
        <v>4.0329166666666673E-2</v>
      </c>
      <c r="C10" t="str">
        <f t="shared" ca="1" si="2"/>
        <v/>
      </c>
      <c r="D10" t="str">
        <f t="shared" ca="1" si="0"/>
        <v/>
      </c>
      <c r="E10" t="str">
        <f t="shared" ca="1" si="1"/>
        <v/>
      </c>
    </row>
    <row r="11" spans="1:8" x14ac:dyDescent="0.25">
      <c r="A11" s="6">
        <v>41162</v>
      </c>
      <c r="B11">
        <v>3.4818750000000002E-2</v>
      </c>
      <c r="C11" t="str">
        <f t="shared" ca="1" si="2"/>
        <v/>
      </c>
      <c r="D11" t="str">
        <f t="shared" ca="1" si="0"/>
        <v/>
      </c>
      <c r="E11" t="str">
        <f t="shared" ca="1" si="1"/>
        <v/>
      </c>
    </row>
    <row r="12" spans="1:8" x14ac:dyDescent="0.25">
      <c r="A12" s="6">
        <v>41163</v>
      </c>
      <c r="B12">
        <v>3.9352083333333336E-2</v>
      </c>
      <c r="C12" t="str">
        <f t="shared" ca="1" si="2"/>
        <v/>
      </c>
      <c r="D12" t="str">
        <f t="shared" ca="1" si="0"/>
        <v/>
      </c>
      <c r="E12" t="str">
        <f t="shared" ca="1" si="1"/>
        <v/>
      </c>
    </row>
    <row r="13" spans="1:8" x14ac:dyDescent="0.25">
      <c r="A13" s="6">
        <v>41164</v>
      </c>
      <c r="B13">
        <v>4.0891666666666653E-2</v>
      </c>
      <c r="C13" t="str">
        <f t="shared" ca="1" si="2"/>
        <v/>
      </c>
      <c r="D13" t="str">
        <f t="shared" ca="1" si="0"/>
        <v/>
      </c>
      <c r="E13" t="str">
        <f t="shared" ca="1" si="1"/>
        <v/>
      </c>
    </row>
    <row r="14" spans="1:8" x14ac:dyDescent="0.25">
      <c r="A14" s="6">
        <v>41165</v>
      </c>
      <c r="B14">
        <v>3.8641666666666671E-2</v>
      </c>
      <c r="C14" t="str">
        <f t="shared" ca="1" si="2"/>
        <v/>
      </c>
      <c r="D14" t="str">
        <f t="shared" ca="1" si="0"/>
        <v/>
      </c>
      <c r="E14" t="str">
        <f t="shared" ca="1" si="1"/>
        <v/>
      </c>
    </row>
    <row r="15" spans="1:8" x14ac:dyDescent="0.25">
      <c r="A15" s="6">
        <v>41166</v>
      </c>
      <c r="B15">
        <v>2.8245833333333335E-2</v>
      </c>
      <c r="C15" t="str">
        <f t="shared" ca="1" si="2"/>
        <v/>
      </c>
      <c r="D15" t="str">
        <f t="shared" ca="1" si="0"/>
        <v/>
      </c>
      <c r="E15" t="str">
        <f t="shared" ca="1" si="1"/>
        <v/>
      </c>
    </row>
    <row r="16" spans="1:8" x14ac:dyDescent="0.25">
      <c r="A16" s="6">
        <v>41167</v>
      </c>
      <c r="B16">
        <v>7.5312500000000006E-3</v>
      </c>
      <c r="C16" t="str">
        <f t="shared" ca="1" si="2"/>
        <v/>
      </c>
      <c r="D16" t="str">
        <f t="shared" ca="1" si="0"/>
        <v/>
      </c>
      <c r="E16" t="str">
        <f t="shared" ca="1" si="1"/>
        <v/>
      </c>
    </row>
    <row r="17" spans="1:5" x14ac:dyDescent="0.25">
      <c r="A17" s="6">
        <v>41168</v>
      </c>
      <c r="B17">
        <v>4.0022916666666679E-2</v>
      </c>
      <c r="C17" t="str">
        <f t="shared" ca="1" si="2"/>
        <v/>
      </c>
      <c r="D17" t="str">
        <f t="shared" ca="1" si="0"/>
        <v/>
      </c>
      <c r="E17" t="str">
        <f t="shared" ca="1" si="1"/>
        <v/>
      </c>
    </row>
    <row r="18" spans="1:5" x14ac:dyDescent="0.25">
      <c r="A18" s="6">
        <v>41169</v>
      </c>
      <c r="B18">
        <v>4.0266666666666673E-2</v>
      </c>
      <c r="C18" t="str">
        <f t="shared" ca="1" si="2"/>
        <v/>
      </c>
      <c r="D18" t="str">
        <f t="shared" ca="1" si="0"/>
        <v/>
      </c>
      <c r="E18" t="str">
        <f t="shared" ca="1" si="1"/>
        <v/>
      </c>
    </row>
    <row r="19" spans="1:5" x14ac:dyDescent="0.25">
      <c r="A19" s="6">
        <v>41170</v>
      </c>
      <c r="B19">
        <v>4.1397916666666652E-2</v>
      </c>
      <c r="C19" t="str">
        <f t="shared" ca="1" si="2"/>
        <v/>
      </c>
      <c r="D19" t="str">
        <f t="shared" ca="1" si="0"/>
        <v/>
      </c>
      <c r="E19" t="str">
        <f t="shared" ca="1" si="1"/>
        <v/>
      </c>
    </row>
    <row r="20" spans="1:5" x14ac:dyDescent="0.25">
      <c r="A20" s="6">
        <v>41171</v>
      </c>
      <c r="B20">
        <v>3.7993749999999993E-2</v>
      </c>
      <c r="C20" t="str">
        <f t="shared" ca="1" si="2"/>
        <v/>
      </c>
      <c r="D20" t="str">
        <f t="shared" ca="1" si="0"/>
        <v/>
      </c>
      <c r="E20" t="str">
        <f t="shared" ca="1" si="1"/>
        <v/>
      </c>
    </row>
    <row r="21" spans="1:5" x14ac:dyDescent="0.25">
      <c r="A21" s="6">
        <v>41172</v>
      </c>
      <c r="B21">
        <v>3.6393749999999996E-2</v>
      </c>
      <c r="C21" t="str">
        <f t="shared" ca="1" si="2"/>
        <v/>
      </c>
      <c r="D21" t="str">
        <f t="shared" ca="1" si="0"/>
        <v/>
      </c>
      <c r="E21" t="str">
        <f t="shared" ca="1" si="1"/>
        <v/>
      </c>
    </row>
    <row r="22" spans="1:5" x14ac:dyDescent="0.25">
      <c r="A22" s="6">
        <v>41173</v>
      </c>
      <c r="B22">
        <v>2.8183333333333335E-2</v>
      </c>
      <c r="C22" t="str">
        <f t="shared" ca="1" si="2"/>
        <v/>
      </c>
      <c r="D22" t="str">
        <f t="shared" ca="1" si="0"/>
        <v/>
      </c>
      <c r="E22" t="str">
        <f t="shared" ca="1" si="1"/>
        <v/>
      </c>
    </row>
    <row r="23" spans="1:5" x14ac:dyDescent="0.25">
      <c r="A23" s="6">
        <v>41174</v>
      </c>
      <c r="B23">
        <v>7.4124999999999998E-3</v>
      </c>
      <c r="C23" t="str">
        <f t="shared" ca="1" si="2"/>
        <v/>
      </c>
      <c r="D23" t="str">
        <f t="shared" ca="1" si="0"/>
        <v/>
      </c>
      <c r="E23" t="str">
        <f t="shared" ca="1" si="1"/>
        <v/>
      </c>
    </row>
    <row r="24" spans="1:5" x14ac:dyDescent="0.25">
      <c r="A24" s="6">
        <v>41175</v>
      </c>
      <c r="B24">
        <v>3.902708333333333E-2</v>
      </c>
      <c r="C24" t="str">
        <f t="shared" ca="1" si="2"/>
        <v/>
      </c>
      <c r="D24" t="str">
        <f t="shared" ca="1" si="0"/>
        <v/>
      </c>
      <c r="E24" t="str">
        <f t="shared" ca="1" si="1"/>
        <v/>
      </c>
    </row>
    <row r="25" spans="1:5" x14ac:dyDescent="0.25">
      <c r="A25" s="6">
        <v>41176</v>
      </c>
      <c r="B25">
        <v>3.8387499999999998E-2</v>
      </c>
      <c r="C25" t="str">
        <f t="shared" ca="1" si="2"/>
        <v/>
      </c>
      <c r="D25" t="str">
        <f t="shared" ca="1" si="0"/>
        <v/>
      </c>
      <c r="E25" t="str">
        <f t="shared" ca="1" si="1"/>
        <v/>
      </c>
    </row>
    <row r="26" spans="1:5" x14ac:dyDescent="0.25">
      <c r="A26" s="6">
        <v>41177</v>
      </c>
      <c r="B26">
        <v>3.7375000000000012E-2</v>
      </c>
      <c r="C26" t="str">
        <f t="shared" ca="1" si="2"/>
        <v/>
      </c>
      <c r="D26" t="str">
        <f t="shared" ca="1" si="0"/>
        <v/>
      </c>
      <c r="E26" t="str">
        <f t="shared" ca="1" si="1"/>
        <v/>
      </c>
    </row>
    <row r="27" spans="1:5" x14ac:dyDescent="0.25">
      <c r="A27" s="6">
        <v>41178</v>
      </c>
      <c r="B27">
        <v>9.7125000000000006E-3</v>
      </c>
      <c r="C27" t="str">
        <f t="shared" ca="1" si="2"/>
        <v/>
      </c>
      <c r="D27" t="str">
        <f t="shared" ca="1" si="0"/>
        <v/>
      </c>
      <c r="E27" t="str">
        <f t="shared" ca="1" si="1"/>
        <v/>
      </c>
    </row>
    <row r="28" spans="1:5" x14ac:dyDescent="0.25">
      <c r="A28" s="6">
        <v>41179</v>
      </c>
      <c r="B28">
        <v>3.6481250000000007E-2</v>
      </c>
      <c r="C28" t="str">
        <f t="shared" ca="1" si="2"/>
        <v/>
      </c>
      <c r="D28" t="str">
        <f t="shared" ca="1" si="0"/>
        <v/>
      </c>
      <c r="E28" t="str">
        <f t="shared" ca="1" si="1"/>
        <v/>
      </c>
    </row>
    <row r="29" spans="1:5" x14ac:dyDescent="0.25">
      <c r="A29" s="6">
        <v>41180</v>
      </c>
      <c r="B29">
        <v>2.5785416666666672E-2</v>
      </c>
      <c r="C29" t="str">
        <f t="shared" ca="1" si="2"/>
        <v/>
      </c>
      <c r="D29" t="str">
        <f t="shared" ca="1" si="0"/>
        <v/>
      </c>
      <c r="E29" t="str">
        <f t="shared" ca="1" si="1"/>
        <v/>
      </c>
    </row>
    <row r="30" spans="1:5" x14ac:dyDescent="0.25">
      <c r="A30" s="6">
        <v>41181</v>
      </c>
      <c r="B30">
        <v>1.1368750000000002E-2</v>
      </c>
      <c r="C30" t="str">
        <f t="shared" ca="1" si="2"/>
        <v/>
      </c>
      <c r="D30" t="str">
        <f t="shared" ca="1" si="0"/>
        <v/>
      </c>
      <c r="E30" t="str">
        <f t="shared" ca="1" si="1"/>
        <v/>
      </c>
    </row>
    <row r="31" spans="1:5" x14ac:dyDescent="0.25">
      <c r="A31" s="6">
        <v>41182</v>
      </c>
      <c r="B31">
        <v>3.4927083333333338E-2</v>
      </c>
      <c r="C31" t="str">
        <f t="shared" ca="1" si="2"/>
        <v/>
      </c>
      <c r="D31" t="str">
        <f t="shared" ca="1" si="0"/>
        <v/>
      </c>
      <c r="E31" t="str">
        <f t="shared" ca="1" si="1"/>
        <v/>
      </c>
    </row>
    <row r="32" spans="1:5" x14ac:dyDescent="0.25">
      <c r="A32" s="6">
        <v>41183</v>
      </c>
      <c r="B32">
        <v>3.7100000000000001E-2</v>
      </c>
      <c r="C32" t="str">
        <f t="shared" ca="1" si="2"/>
        <v/>
      </c>
      <c r="D32" t="str">
        <f t="shared" ca="1" si="0"/>
        <v/>
      </c>
      <c r="E32" t="str">
        <f t="shared" ca="1" si="1"/>
        <v/>
      </c>
    </row>
    <row r="33" spans="1:5" x14ac:dyDescent="0.25">
      <c r="A33" s="6">
        <v>41184</v>
      </c>
      <c r="B33">
        <v>4.1850000000000005E-2</v>
      </c>
      <c r="C33" t="str">
        <f t="shared" ca="1" si="2"/>
        <v/>
      </c>
      <c r="D33" t="str">
        <f t="shared" ca="1" si="0"/>
        <v/>
      </c>
      <c r="E33" t="str">
        <f t="shared" ca="1" si="1"/>
        <v/>
      </c>
    </row>
    <row r="34" spans="1:5" x14ac:dyDescent="0.25">
      <c r="A34" s="6">
        <v>41185</v>
      </c>
      <c r="B34">
        <v>4.6785416666666656E-2</v>
      </c>
      <c r="C34" t="str">
        <f t="shared" ca="1" si="2"/>
        <v/>
      </c>
      <c r="D34" t="str">
        <f t="shared" ca="1" si="0"/>
        <v/>
      </c>
      <c r="E34" t="str">
        <f t="shared" ca="1" si="1"/>
        <v/>
      </c>
    </row>
    <row r="35" spans="1:5" x14ac:dyDescent="0.25">
      <c r="A35" s="6">
        <v>41186</v>
      </c>
      <c r="B35">
        <v>5.8920833333333339E-2</v>
      </c>
      <c r="C35" t="str">
        <f t="shared" ca="1" si="2"/>
        <v/>
      </c>
      <c r="D35" t="str">
        <f t="shared" ca="1" si="0"/>
        <v/>
      </c>
      <c r="E35" t="str">
        <f t="shared" ca="1" si="1"/>
        <v/>
      </c>
    </row>
    <row r="36" spans="1:5" x14ac:dyDescent="0.25">
      <c r="A36" s="6">
        <v>41187</v>
      </c>
      <c r="B36">
        <v>4.2162499999999985E-2</v>
      </c>
      <c r="C36" t="str">
        <f t="shared" ca="1" si="2"/>
        <v/>
      </c>
      <c r="D36" t="str">
        <f t="shared" ca="1" si="0"/>
        <v/>
      </c>
      <c r="E36" t="str">
        <f t="shared" ca="1" si="1"/>
        <v/>
      </c>
    </row>
    <row r="37" spans="1:5" x14ac:dyDescent="0.25">
      <c r="A37" s="6">
        <v>41188</v>
      </c>
      <c r="B37">
        <v>5.7270833333333314E-3</v>
      </c>
      <c r="C37" t="str">
        <f t="shared" ca="1" si="2"/>
        <v/>
      </c>
      <c r="D37" t="str">
        <f t="shared" ca="1" si="0"/>
        <v/>
      </c>
      <c r="E37" t="str">
        <f t="shared" ca="1" si="1"/>
        <v/>
      </c>
    </row>
    <row r="38" spans="1:5" x14ac:dyDescent="0.25">
      <c r="A38" s="6">
        <v>41189</v>
      </c>
      <c r="B38">
        <v>6.2866666666666668E-2</v>
      </c>
      <c r="C38" t="str">
        <f t="shared" ca="1" si="2"/>
        <v/>
      </c>
      <c r="D38" t="str">
        <f t="shared" ca="1" si="0"/>
        <v/>
      </c>
      <c r="E38" t="str">
        <f t="shared" ca="1" si="1"/>
        <v/>
      </c>
    </row>
    <row r="39" spans="1:5" x14ac:dyDescent="0.25">
      <c r="A39" s="6">
        <v>41190</v>
      </c>
      <c r="B39">
        <v>4.6385416666666686E-2</v>
      </c>
      <c r="C39" t="str">
        <f t="shared" ca="1" si="2"/>
        <v/>
      </c>
      <c r="D39" t="str">
        <f t="shared" ca="1" si="0"/>
        <v/>
      </c>
      <c r="E39" t="str">
        <f t="shared" ca="1" si="1"/>
        <v/>
      </c>
    </row>
    <row r="40" spans="1:5" x14ac:dyDescent="0.25">
      <c r="A40" s="6">
        <v>41191</v>
      </c>
      <c r="B40">
        <v>4.1745833333333336E-2</v>
      </c>
      <c r="C40" t="str">
        <f t="shared" ca="1" si="2"/>
        <v/>
      </c>
      <c r="D40" t="str">
        <f t="shared" ca="1" si="0"/>
        <v/>
      </c>
      <c r="E40" t="str">
        <f t="shared" ca="1" si="1"/>
        <v/>
      </c>
    </row>
    <row r="41" spans="1:5" x14ac:dyDescent="0.25">
      <c r="A41" s="6">
        <v>41192</v>
      </c>
      <c r="B41">
        <v>4.1833333333333333E-2</v>
      </c>
      <c r="C41" t="str">
        <f t="shared" ca="1" si="2"/>
        <v/>
      </c>
      <c r="D41" t="str">
        <f t="shared" ca="1" si="0"/>
        <v/>
      </c>
      <c r="E41" t="str">
        <f t="shared" ca="1" si="1"/>
        <v/>
      </c>
    </row>
    <row r="42" spans="1:5" x14ac:dyDescent="0.25">
      <c r="A42" s="6">
        <v>41193</v>
      </c>
      <c r="B42">
        <v>4.3058333333333337E-2</v>
      </c>
      <c r="C42" t="str">
        <f t="shared" ca="1" si="2"/>
        <v/>
      </c>
      <c r="D42" t="str">
        <f t="shared" ca="1" si="0"/>
        <v/>
      </c>
      <c r="E42" t="str">
        <f t="shared" ca="1" si="1"/>
        <v/>
      </c>
    </row>
    <row r="43" spans="1:5" x14ac:dyDescent="0.25">
      <c r="A43" s="6">
        <v>41194</v>
      </c>
      <c r="B43">
        <v>3.3950000000000015E-2</v>
      </c>
      <c r="C43" t="str">
        <f t="shared" ca="1" si="2"/>
        <v/>
      </c>
      <c r="D43" t="str">
        <f t="shared" ca="1" si="0"/>
        <v/>
      </c>
      <c r="E43" t="str">
        <f t="shared" ca="1" si="1"/>
        <v/>
      </c>
    </row>
    <row r="44" spans="1:5" x14ac:dyDescent="0.25">
      <c r="A44" s="6">
        <v>41195</v>
      </c>
      <c r="B44">
        <v>8.7541666666666653E-3</v>
      </c>
      <c r="C44" t="str">
        <f t="shared" ca="1" si="2"/>
        <v/>
      </c>
      <c r="D44" t="str">
        <f t="shared" ca="1" si="0"/>
        <v/>
      </c>
      <c r="E44" t="str">
        <f t="shared" ca="1" si="1"/>
        <v/>
      </c>
    </row>
    <row r="45" spans="1:5" x14ac:dyDescent="0.25">
      <c r="A45" s="6">
        <v>41196</v>
      </c>
      <c r="B45">
        <v>3.834166666666667E-2</v>
      </c>
      <c r="C45" t="str">
        <f t="shared" ca="1" si="2"/>
        <v/>
      </c>
      <c r="D45" t="str">
        <f t="shared" ca="1" si="0"/>
        <v/>
      </c>
      <c r="E45" t="str">
        <f t="shared" ca="1" si="1"/>
        <v/>
      </c>
    </row>
    <row r="46" spans="1:5" x14ac:dyDescent="0.25">
      <c r="A46" s="6">
        <v>41197</v>
      </c>
      <c r="B46">
        <v>4.0793749999999997E-2</v>
      </c>
      <c r="C46" t="str">
        <f t="shared" ca="1" si="2"/>
        <v/>
      </c>
      <c r="D46" t="str">
        <f t="shared" ca="1" si="0"/>
        <v/>
      </c>
      <c r="E46" t="str">
        <f t="shared" ca="1" si="1"/>
        <v/>
      </c>
    </row>
    <row r="47" spans="1:5" x14ac:dyDescent="0.25">
      <c r="A47" s="6">
        <v>41198</v>
      </c>
      <c r="B47">
        <v>4.8327083333333333E-2</v>
      </c>
      <c r="C47" t="str">
        <f t="shared" ca="1" si="2"/>
        <v/>
      </c>
      <c r="D47" t="str">
        <f t="shared" ca="1" si="0"/>
        <v/>
      </c>
      <c r="E47" t="str">
        <f t="shared" ca="1" si="1"/>
        <v/>
      </c>
    </row>
    <row r="48" spans="1:5" x14ac:dyDescent="0.25">
      <c r="A48" s="6">
        <v>41199</v>
      </c>
      <c r="B48">
        <v>4.4754166666666657E-2</v>
      </c>
      <c r="C48" t="str">
        <f t="shared" ca="1" si="2"/>
        <v/>
      </c>
      <c r="D48" t="str">
        <f t="shared" ca="1" si="0"/>
        <v/>
      </c>
      <c r="E48" t="str">
        <f t="shared" ca="1" si="1"/>
        <v/>
      </c>
    </row>
    <row r="49" spans="1:5" x14ac:dyDescent="0.25">
      <c r="A49" s="6">
        <v>41200</v>
      </c>
      <c r="B49">
        <v>4.4379166666666657E-2</v>
      </c>
      <c r="C49" t="str">
        <f t="shared" ca="1" si="2"/>
        <v/>
      </c>
      <c r="D49" t="str">
        <f t="shared" ca="1" si="0"/>
        <v/>
      </c>
      <c r="E49" t="str">
        <f t="shared" ca="1" si="1"/>
        <v/>
      </c>
    </row>
    <row r="50" spans="1:5" x14ac:dyDescent="0.25">
      <c r="A50" s="6">
        <v>41201</v>
      </c>
      <c r="B50">
        <v>3.4831249999999994E-2</v>
      </c>
      <c r="C50" t="str">
        <f t="shared" ca="1" si="2"/>
        <v/>
      </c>
      <c r="D50" t="str">
        <f t="shared" ca="1" si="0"/>
        <v/>
      </c>
      <c r="E50" t="str">
        <f t="shared" ca="1" si="1"/>
        <v/>
      </c>
    </row>
    <row r="51" spans="1:5" x14ac:dyDescent="0.25">
      <c r="A51" s="6">
        <v>41202</v>
      </c>
      <c r="B51">
        <v>7.4562499999999967E-3</v>
      </c>
      <c r="C51" t="str">
        <f t="shared" ca="1" si="2"/>
        <v/>
      </c>
      <c r="D51" t="str">
        <f t="shared" ca="1" si="0"/>
        <v/>
      </c>
      <c r="E51" t="str">
        <f t="shared" ca="1" si="1"/>
        <v/>
      </c>
    </row>
    <row r="52" spans="1:5" x14ac:dyDescent="0.25">
      <c r="A52" s="6">
        <v>41203</v>
      </c>
      <c r="B52">
        <v>6.5691666666666662E-2</v>
      </c>
      <c r="C52" t="str">
        <f t="shared" ca="1" si="2"/>
        <v/>
      </c>
      <c r="D52" t="str">
        <f t="shared" ca="1" si="0"/>
        <v/>
      </c>
      <c r="E52" t="str">
        <f t="shared" ca="1" si="1"/>
        <v/>
      </c>
    </row>
    <row r="53" spans="1:5" x14ac:dyDescent="0.25">
      <c r="A53" s="6">
        <v>41204</v>
      </c>
      <c r="B53">
        <v>7.2952083333333348E-2</v>
      </c>
      <c r="C53" t="str">
        <f t="shared" ca="1" si="2"/>
        <v/>
      </c>
      <c r="D53" t="str">
        <f t="shared" ca="1" si="0"/>
        <v/>
      </c>
      <c r="E53" t="str">
        <f t="shared" ca="1" si="1"/>
        <v/>
      </c>
    </row>
    <row r="54" spans="1:5" x14ac:dyDescent="0.25">
      <c r="A54" s="6">
        <v>41205</v>
      </c>
      <c r="B54">
        <v>7.85E-2</v>
      </c>
      <c r="C54" t="str">
        <f t="shared" ca="1" si="2"/>
        <v/>
      </c>
      <c r="D54" t="str">
        <f t="shared" ca="1" si="0"/>
        <v/>
      </c>
      <c r="E54" t="str">
        <f t="shared" ca="1" si="1"/>
        <v/>
      </c>
    </row>
    <row r="55" spans="1:5" x14ac:dyDescent="0.25">
      <c r="A55" s="6">
        <v>41206</v>
      </c>
      <c r="B55">
        <v>8.5504166666666673E-2</v>
      </c>
      <c r="C55" t="str">
        <f t="shared" ca="1" si="2"/>
        <v/>
      </c>
      <c r="D55" t="str">
        <f t="shared" ca="1" si="0"/>
        <v/>
      </c>
      <c r="E55" t="str">
        <f t="shared" ca="1" si="1"/>
        <v/>
      </c>
    </row>
    <row r="56" spans="1:5" x14ac:dyDescent="0.25">
      <c r="A56" s="6">
        <v>41207</v>
      </c>
      <c r="B56">
        <v>7.6272916666666662E-2</v>
      </c>
      <c r="C56" t="str">
        <f t="shared" ca="1" si="2"/>
        <v/>
      </c>
      <c r="D56" t="str">
        <f t="shared" ca="1" si="0"/>
        <v/>
      </c>
      <c r="E56" t="str">
        <f t="shared" ca="1" si="1"/>
        <v/>
      </c>
    </row>
    <row r="57" spans="1:5" x14ac:dyDescent="0.25">
      <c r="A57" s="6">
        <v>41208</v>
      </c>
      <c r="B57">
        <v>5.0793750000000019E-2</v>
      </c>
      <c r="C57" t="str">
        <f t="shared" ca="1" si="2"/>
        <v/>
      </c>
      <c r="D57" t="str">
        <f t="shared" ca="1" si="0"/>
        <v/>
      </c>
      <c r="E57" t="str">
        <f t="shared" ca="1" si="1"/>
        <v/>
      </c>
    </row>
    <row r="58" spans="1:5" x14ac:dyDescent="0.25">
      <c r="A58" s="6">
        <v>41209</v>
      </c>
      <c r="B58">
        <v>9.3166666666666658E-3</v>
      </c>
      <c r="C58" t="str">
        <f t="shared" ca="1" si="2"/>
        <v/>
      </c>
      <c r="D58" t="str">
        <f t="shared" ca="1" si="0"/>
        <v/>
      </c>
      <c r="E58" t="str">
        <f t="shared" ca="1" si="1"/>
        <v/>
      </c>
    </row>
    <row r="59" spans="1:5" x14ac:dyDescent="0.25">
      <c r="A59" s="6">
        <v>41210</v>
      </c>
      <c r="B59">
        <v>0.10202500000000002</v>
      </c>
      <c r="C59" t="str">
        <f t="shared" ca="1" si="2"/>
        <v/>
      </c>
      <c r="D59" t="str">
        <f t="shared" ca="1" si="0"/>
        <v/>
      </c>
      <c r="E59" t="str">
        <f t="shared" ca="1" si="1"/>
        <v/>
      </c>
    </row>
    <row r="60" spans="1:5" x14ac:dyDescent="0.25">
      <c r="A60" s="6">
        <v>41211</v>
      </c>
      <c r="B60">
        <v>0.103225</v>
      </c>
      <c r="C60" t="str">
        <f t="shared" ca="1" si="2"/>
        <v/>
      </c>
      <c r="D60" t="str">
        <f t="shared" ca="1" si="0"/>
        <v/>
      </c>
      <c r="E60" t="str">
        <f t="shared" ca="1" si="1"/>
        <v/>
      </c>
    </row>
    <row r="61" spans="1:5" x14ac:dyDescent="0.25">
      <c r="A61" s="6">
        <v>41212</v>
      </c>
      <c r="B61">
        <v>8.9266666666666661E-2</v>
      </c>
      <c r="C61" t="str">
        <f t="shared" ca="1" si="2"/>
        <v/>
      </c>
      <c r="D61" t="str">
        <f t="shared" ca="1" si="0"/>
        <v/>
      </c>
      <c r="E61" t="str">
        <f t="shared" ca="1" si="1"/>
        <v/>
      </c>
    </row>
    <row r="62" spans="1:5" x14ac:dyDescent="0.25">
      <c r="A62" s="6">
        <v>41213</v>
      </c>
      <c r="B62">
        <v>8.4164583333333334E-2</v>
      </c>
      <c r="C62" t="str">
        <f t="shared" ca="1" si="2"/>
        <v/>
      </c>
      <c r="D62" t="str">
        <f t="shared" ca="1" si="0"/>
        <v/>
      </c>
      <c r="E62" t="str">
        <f t="shared" ca="1" si="1"/>
        <v/>
      </c>
    </row>
    <row r="63" spans="1:5" x14ac:dyDescent="0.25">
      <c r="A63" s="6">
        <v>41214</v>
      </c>
      <c r="B63">
        <v>6.4839583333333325E-2</v>
      </c>
      <c r="C63" t="str">
        <f t="shared" ca="1" si="2"/>
        <v/>
      </c>
      <c r="D63" t="str">
        <f t="shared" ca="1" si="0"/>
        <v/>
      </c>
      <c r="E63" t="str">
        <f t="shared" ca="1" si="1"/>
        <v/>
      </c>
    </row>
    <row r="64" spans="1:5" x14ac:dyDescent="0.25">
      <c r="A64" s="6">
        <v>41215</v>
      </c>
      <c r="B64">
        <v>4.7527083333333331E-2</v>
      </c>
      <c r="C64" t="str">
        <f t="shared" ca="1" si="2"/>
        <v/>
      </c>
      <c r="D64" t="str">
        <f t="shared" ca="1" si="0"/>
        <v/>
      </c>
      <c r="E64" t="str">
        <f t="shared" ca="1" si="1"/>
        <v/>
      </c>
    </row>
    <row r="65" spans="1:5" x14ac:dyDescent="0.25">
      <c r="A65" s="6">
        <v>41216</v>
      </c>
      <c r="B65">
        <v>9.2645833333333313E-3</v>
      </c>
      <c r="C65" t="str">
        <f t="shared" ca="1" si="2"/>
        <v/>
      </c>
      <c r="D65" t="str">
        <f t="shared" ca="1" si="0"/>
        <v/>
      </c>
      <c r="E65" t="str">
        <f t="shared" ca="1" si="1"/>
        <v/>
      </c>
    </row>
    <row r="66" spans="1:5" x14ac:dyDescent="0.25">
      <c r="A66" s="6">
        <v>41217</v>
      </c>
      <c r="B66">
        <v>8.6858333333333329E-2</v>
      </c>
      <c r="C66" t="str">
        <f t="shared" ca="1" si="2"/>
        <v/>
      </c>
      <c r="D66" t="str">
        <f t="shared" ca="1" si="0"/>
        <v/>
      </c>
      <c r="E66" t="str">
        <f t="shared" ca="1" si="1"/>
        <v/>
      </c>
    </row>
    <row r="67" spans="1:5" x14ac:dyDescent="0.25">
      <c r="A67" s="6">
        <v>41218</v>
      </c>
      <c r="B67">
        <v>7.9260416666666667E-2</v>
      </c>
      <c r="C67" t="str">
        <f t="shared" ca="1" si="2"/>
        <v/>
      </c>
      <c r="D67" t="str">
        <f t="shared" ref="D67:D130" ca="1" si="3">IF(C67="","",(B67-C67)^2)</f>
        <v/>
      </c>
      <c r="E67" t="str">
        <f t="shared" ref="E67:E130" ca="1" si="4">IF(C67="","",ABS(B67-C67)/B67)</f>
        <v/>
      </c>
    </row>
    <row r="68" spans="1:5" x14ac:dyDescent="0.25">
      <c r="A68" s="6">
        <v>41219</v>
      </c>
      <c r="B68">
        <v>7.8493750000000001E-2</v>
      </c>
      <c r="C68" t="str">
        <f t="shared" ref="C68:C131" ca="1" si="5">IF(COUNT(B68)&gt;=$H$2,AVERAGE(OFFSET(B68,0,0,-$H$2,-1)),"")</f>
        <v/>
      </c>
      <c r="D68" t="str">
        <f t="shared" ca="1" si="3"/>
        <v/>
      </c>
      <c r="E68" t="str">
        <f t="shared" ca="1" si="4"/>
        <v/>
      </c>
    </row>
    <row r="69" spans="1:5" x14ac:dyDescent="0.25">
      <c r="A69" s="6">
        <v>41220</v>
      </c>
      <c r="B69">
        <v>1.4041666666666668E-2</v>
      </c>
      <c r="C69" t="str">
        <f t="shared" ca="1" si="5"/>
        <v/>
      </c>
      <c r="D69" t="str">
        <f t="shared" ca="1" si="3"/>
        <v/>
      </c>
      <c r="E69" t="str">
        <f t="shared" ca="1" si="4"/>
        <v/>
      </c>
    </row>
    <row r="70" spans="1:5" x14ac:dyDescent="0.25">
      <c r="A70" s="6">
        <v>41221</v>
      </c>
      <c r="B70">
        <v>6.0777083333333336E-2</v>
      </c>
      <c r="C70" t="str">
        <f t="shared" ca="1" si="5"/>
        <v/>
      </c>
      <c r="D70" t="str">
        <f t="shared" ca="1" si="3"/>
        <v/>
      </c>
      <c r="E70" t="str">
        <f t="shared" ca="1" si="4"/>
        <v/>
      </c>
    </row>
    <row r="71" spans="1:5" x14ac:dyDescent="0.25">
      <c r="A71" s="6">
        <v>41222</v>
      </c>
      <c r="B71">
        <v>4.6908333333333309E-2</v>
      </c>
      <c r="C71" t="str">
        <f t="shared" ca="1" si="5"/>
        <v/>
      </c>
      <c r="D71" t="str">
        <f t="shared" ca="1" si="3"/>
        <v/>
      </c>
      <c r="E71" t="str">
        <f t="shared" ca="1" si="4"/>
        <v/>
      </c>
    </row>
    <row r="72" spans="1:5" x14ac:dyDescent="0.25">
      <c r="A72" s="6">
        <v>41223</v>
      </c>
      <c r="B72">
        <v>9.2062499999999992E-3</v>
      </c>
      <c r="C72" t="str">
        <f t="shared" ca="1" si="5"/>
        <v/>
      </c>
      <c r="D72" t="str">
        <f t="shared" ca="1" si="3"/>
        <v/>
      </c>
      <c r="E72" t="str">
        <f t="shared" ca="1" si="4"/>
        <v/>
      </c>
    </row>
    <row r="73" spans="1:5" x14ac:dyDescent="0.25">
      <c r="A73" s="6">
        <v>41224</v>
      </c>
      <c r="B73">
        <v>6.2391666666666658E-2</v>
      </c>
      <c r="C73" t="str">
        <f t="shared" ca="1" si="5"/>
        <v/>
      </c>
      <c r="D73" t="str">
        <f t="shared" ca="1" si="3"/>
        <v/>
      </c>
      <c r="E73" t="str">
        <f t="shared" ca="1" si="4"/>
        <v/>
      </c>
    </row>
    <row r="74" spans="1:5" x14ac:dyDescent="0.25">
      <c r="A74" s="6">
        <v>41225</v>
      </c>
      <c r="B74">
        <v>5.9368750000000005E-2</v>
      </c>
      <c r="C74" t="str">
        <f t="shared" ca="1" si="5"/>
        <v/>
      </c>
      <c r="D74" t="str">
        <f t="shared" ca="1" si="3"/>
        <v/>
      </c>
      <c r="E74" t="str">
        <f t="shared" ca="1" si="4"/>
        <v/>
      </c>
    </row>
    <row r="75" spans="1:5" x14ac:dyDescent="0.25">
      <c r="A75" s="6">
        <v>41226</v>
      </c>
      <c r="B75">
        <v>8.0443749999999994E-2</v>
      </c>
      <c r="C75" t="str">
        <f t="shared" ca="1" si="5"/>
        <v/>
      </c>
      <c r="D75" t="str">
        <f t="shared" ca="1" si="3"/>
        <v/>
      </c>
      <c r="E75" t="str">
        <f t="shared" ca="1" si="4"/>
        <v/>
      </c>
    </row>
    <row r="76" spans="1:5" x14ac:dyDescent="0.25">
      <c r="A76" s="6">
        <v>41227</v>
      </c>
      <c r="B76">
        <v>8.2679166666666651E-2</v>
      </c>
      <c r="C76" t="str">
        <f t="shared" ca="1" si="5"/>
        <v/>
      </c>
      <c r="D76" t="str">
        <f t="shared" ca="1" si="3"/>
        <v/>
      </c>
      <c r="E76" t="str">
        <f t="shared" ca="1" si="4"/>
        <v/>
      </c>
    </row>
    <row r="77" spans="1:5" x14ac:dyDescent="0.25">
      <c r="A77" s="6">
        <v>41228</v>
      </c>
      <c r="B77">
        <v>9.5268749999999972E-2</v>
      </c>
      <c r="C77" t="str">
        <f t="shared" ca="1" si="5"/>
        <v/>
      </c>
      <c r="D77" t="str">
        <f t="shared" ca="1" si="3"/>
        <v/>
      </c>
      <c r="E77" t="str">
        <f t="shared" ca="1" si="4"/>
        <v/>
      </c>
    </row>
    <row r="78" spans="1:5" x14ac:dyDescent="0.25">
      <c r="A78" s="6">
        <v>41229</v>
      </c>
      <c r="B78">
        <v>7.9054166666666661E-2</v>
      </c>
      <c r="C78" t="str">
        <f t="shared" ca="1" si="5"/>
        <v/>
      </c>
      <c r="D78" t="str">
        <f t="shared" ca="1" si="3"/>
        <v/>
      </c>
      <c r="E78" t="str">
        <f t="shared" ca="1" si="4"/>
        <v/>
      </c>
    </row>
    <row r="79" spans="1:5" x14ac:dyDescent="0.25">
      <c r="A79" s="6">
        <v>41230</v>
      </c>
      <c r="B79">
        <v>1.1531250000000002E-2</v>
      </c>
      <c r="C79" t="str">
        <f t="shared" ca="1" si="5"/>
        <v/>
      </c>
      <c r="D79" t="str">
        <f t="shared" ca="1" si="3"/>
        <v/>
      </c>
      <c r="E79" t="str">
        <f t="shared" ca="1" si="4"/>
        <v/>
      </c>
    </row>
    <row r="80" spans="1:5" x14ac:dyDescent="0.25">
      <c r="A80" s="6">
        <v>41231</v>
      </c>
      <c r="B80">
        <v>0.11335625000000003</v>
      </c>
      <c r="C80" t="str">
        <f t="shared" ca="1" si="5"/>
        <v/>
      </c>
      <c r="D80" t="str">
        <f t="shared" ca="1" si="3"/>
        <v/>
      </c>
      <c r="E80" t="str">
        <f t="shared" ca="1" si="4"/>
        <v/>
      </c>
    </row>
    <row r="81" spans="1:5" x14ac:dyDescent="0.25">
      <c r="A81" s="6">
        <v>41232</v>
      </c>
      <c r="B81">
        <v>0.10214374999999999</v>
      </c>
      <c r="C81" t="str">
        <f t="shared" ca="1" si="5"/>
        <v/>
      </c>
      <c r="D81" t="str">
        <f t="shared" ca="1" si="3"/>
        <v/>
      </c>
      <c r="E81" t="str">
        <f t="shared" ca="1" si="4"/>
        <v/>
      </c>
    </row>
    <row r="82" spans="1:5" x14ac:dyDescent="0.25">
      <c r="A82" s="6">
        <v>41233</v>
      </c>
      <c r="B82">
        <v>0.12036458333333332</v>
      </c>
      <c r="C82" t="str">
        <f t="shared" ca="1" si="5"/>
        <v/>
      </c>
      <c r="D82" t="str">
        <f t="shared" ca="1" si="3"/>
        <v/>
      </c>
      <c r="E82" t="str">
        <f t="shared" ca="1" si="4"/>
        <v/>
      </c>
    </row>
    <row r="83" spans="1:5" x14ac:dyDescent="0.25">
      <c r="A83" s="6">
        <v>41234</v>
      </c>
      <c r="B83">
        <v>0.11511458333333334</v>
      </c>
      <c r="C83" t="str">
        <f t="shared" ca="1" si="5"/>
        <v/>
      </c>
      <c r="D83" t="str">
        <f t="shared" ca="1" si="3"/>
        <v/>
      </c>
      <c r="E83" t="str">
        <f t="shared" ca="1" si="4"/>
        <v/>
      </c>
    </row>
    <row r="84" spans="1:5" x14ac:dyDescent="0.25">
      <c r="A84" s="6">
        <v>41235</v>
      </c>
      <c r="B84">
        <v>1.5314583333333338E-2</v>
      </c>
      <c r="C84" t="str">
        <f t="shared" ca="1" si="5"/>
        <v/>
      </c>
      <c r="D84" t="str">
        <f t="shared" ca="1" si="3"/>
        <v/>
      </c>
      <c r="E84" t="str">
        <f t="shared" ca="1" si="4"/>
        <v/>
      </c>
    </row>
    <row r="85" spans="1:5" x14ac:dyDescent="0.25">
      <c r="A85" s="6">
        <v>41236</v>
      </c>
      <c r="B85">
        <v>8.5927083333333362E-2</v>
      </c>
      <c r="C85" t="str">
        <f t="shared" ca="1" si="5"/>
        <v/>
      </c>
      <c r="D85" t="str">
        <f t="shared" ca="1" si="3"/>
        <v/>
      </c>
      <c r="E85" t="str">
        <f t="shared" ca="1" si="4"/>
        <v/>
      </c>
    </row>
    <row r="86" spans="1:5" x14ac:dyDescent="0.25">
      <c r="A86" s="6">
        <v>41237</v>
      </c>
      <c r="B86">
        <v>1.0133333333333333E-2</v>
      </c>
      <c r="C86" t="str">
        <f t="shared" ca="1" si="5"/>
        <v/>
      </c>
      <c r="D86" t="str">
        <f t="shared" ca="1" si="3"/>
        <v/>
      </c>
      <c r="E86" t="str">
        <f t="shared" ca="1" si="4"/>
        <v/>
      </c>
    </row>
    <row r="87" spans="1:5" x14ac:dyDescent="0.25">
      <c r="A87" s="6">
        <v>41238</v>
      </c>
      <c r="B87">
        <v>0.13671666666666665</v>
      </c>
      <c r="C87" t="str">
        <f t="shared" ca="1" si="5"/>
        <v/>
      </c>
      <c r="D87" t="str">
        <f t="shared" ca="1" si="3"/>
        <v/>
      </c>
      <c r="E87" t="str">
        <f t="shared" ca="1" si="4"/>
        <v/>
      </c>
    </row>
    <row r="88" spans="1:5" x14ac:dyDescent="0.25">
      <c r="A88" s="6">
        <v>41239</v>
      </c>
      <c r="B88">
        <v>0.13664374999999998</v>
      </c>
      <c r="C88" t="str">
        <f t="shared" ca="1" si="5"/>
        <v/>
      </c>
      <c r="D88" t="str">
        <f t="shared" ca="1" si="3"/>
        <v/>
      </c>
      <c r="E88" t="str">
        <f t="shared" ca="1" si="4"/>
        <v/>
      </c>
    </row>
    <row r="89" spans="1:5" x14ac:dyDescent="0.25">
      <c r="A89" s="6">
        <v>41240</v>
      </c>
      <c r="B89">
        <v>0.11739375000000001</v>
      </c>
      <c r="C89" t="str">
        <f t="shared" ca="1" si="5"/>
        <v/>
      </c>
      <c r="D89" t="str">
        <f t="shared" ca="1" si="3"/>
        <v/>
      </c>
      <c r="E89" t="str">
        <f t="shared" ca="1" si="4"/>
        <v/>
      </c>
    </row>
    <row r="90" spans="1:5" x14ac:dyDescent="0.25">
      <c r="A90" s="6">
        <v>41241</v>
      </c>
      <c r="B90">
        <v>0.13088958333333331</v>
      </c>
      <c r="C90" t="str">
        <f t="shared" ca="1" si="5"/>
        <v/>
      </c>
      <c r="D90" t="str">
        <f t="shared" ca="1" si="3"/>
        <v/>
      </c>
      <c r="E90" t="str">
        <f t="shared" ca="1" si="4"/>
        <v/>
      </c>
    </row>
    <row r="91" spans="1:5" x14ac:dyDescent="0.25">
      <c r="A91" s="6">
        <v>41242</v>
      </c>
      <c r="B91">
        <v>0.12605208333333334</v>
      </c>
      <c r="C91" t="str">
        <f t="shared" ca="1" si="5"/>
        <v/>
      </c>
      <c r="D91" t="str">
        <f t="shared" ca="1" si="3"/>
        <v/>
      </c>
      <c r="E91" t="str">
        <f t="shared" ca="1" si="4"/>
        <v/>
      </c>
    </row>
    <row r="92" spans="1:5" x14ac:dyDescent="0.25">
      <c r="A92" s="6">
        <v>41243</v>
      </c>
      <c r="B92">
        <v>9.0210416666666682E-2</v>
      </c>
      <c r="C92" t="str">
        <f t="shared" ca="1" si="5"/>
        <v/>
      </c>
      <c r="D92" t="str">
        <f t="shared" ca="1" si="3"/>
        <v/>
      </c>
      <c r="E92" t="str">
        <f t="shared" ca="1" si="4"/>
        <v/>
      </c>
    </row>
    <row r="93" spans="1:5" x14ac:dyDescent="0.25">
      <c r="A93" s="6">
        <v>41244</v>
      </c>
      <c r="B93">
        <v>1.1191666666666669E-2</v>
      </c>
      <c r="C93" t="str">
        <f t="shared" ca="1" si="5"/>
        <v/>
      </c>
      <c r="D93" t="str">
        <f t="shared" ca="1" si="3"/>
        <v/>
      </c>
      <c r="E93" t="str">
        <f t="shared" ca="1" si="4"/>
        <v/>
      </c>
    </row>
    <row r="94" spans="1:5" x14ac:dyDescent="0.25">
      <c r="A94" s="6">
        <v>41245</v>
      </c>
      <c r="B94">
        <v>0.1404</v>
      </c>
      <c r="C94" t="str">
        <f t="shared" ca="1" si="5"/>
        <v/>
      </c>
      <c r="D94" t="str">
        <f t="shared" ca="1" si="3"/>
        <v/>
      </c>
      <c r="E94" t="str">
        <f t="shared" ca="1" si="4"/>
        <v/>
      </c>
    </row>
    <row r="95" spans="1:5" x14ac:dyDescent="0.25">
      <c r="A95" s="6">
        <v>41246</v>
      </c>
      <c r="B95">
        <v>0.12457708333333334</v>
      </c>
      <c r="C95" t="str">
        <f t="shared" ca="1" si="5"/>
        <v/>
      </c>
      <c r="D95" t="str">
        <f t="shared" ca="1" si="3"/>
        <v/>
      </c>
      <c r="E95" t="str">
        <f t="shared" ca="1" si="4"/>
        <v/>
      </c>
    </row>
    <row r="96" spans="1:5" x14ac:dyDescent="0.25">
      <c r="A96" s="6">
        <v>41247</v>
      </c>
      <c r="B96">
        <v>0.14773749999999999</v>
      </c>
      <c r="C96" t="str">
        <f t="shared" ca="1" si="5"/>
        <v/>
      </c>
      <c r="D96" t="str">
        <f t="shared" ca="1" si="3"/>
        <v/>
      </c>
      <c r="E96" t="str">
        <f t="shared" ca="1" si="4"/>
        <v/>
      </c>
    </row>
    <row r="97" spans="1:5" x14ac:dyDescent="0.25">
      <c r="A97" s="6">
        <v>41248</v>
      </c>
      <c r="B97">
        <v>0.13740000000000002</v>
      </c>
      <c r="C97" t="str">
        <f t="shared" ca="1" si="5"/>
        <v/>
      </c>
      <c r="D97" t="str">
        <f t="shared" ca="1" si="3"/>
        <v/>
      </c>
      <c r="E97" t="str">
        <f t="shared" ca="1" si="4"/>
        <v/>
      </c>
    </row>
    <row r="98" spans="1:5" x14ac:dyDescent="0.25">
      <c r="A98" s="6">
        <v>41249</v>
      </c>
      <c r="B98">
        <v>0.11882916666666665</v>
      </c>
      <c r="C98" t="str">
        <f t="shared" ca="1" si="5"/>
        <v/>
      </c>
      <c r="D98" t="str">
        <f t="shared" ca="1" si="3"/>
        <v/>
      </c>
      <c r="E98" t="str">
        <f t="shared" ca="1" si="4"/>
        <v/>
      </c>
    </row>
    <row r="99" spans="1:5" x14ac:dyDescent="0.25">
      <c r="A99" s="6">
        <v>41250</v>
      </c>
      <c r="B99">
        <v>0.11090416666666668</v>
      </c>
      <c r="C99" t="str">
        <f t="shared" ca="1" si="5"/>
        <v/>
      </c>
      <c r="D99" t="str">
        <f t="shared" ca="1" si="3"/>
        <v/>
      </c>
      <c r="E99" t="str">
        <f t="shared" ca="1" si="4"/>
        <v/>
      </c>
    </row>
    <row r="100" spans="1:5" x14ac:dyDescent="0.25">
      <c r="A100" s="6">
        <v>41251</v>
      </c>
      <c r="B100">
        <v>1.1045833333333331E-2</v>
      </c>
      <c r="C100" t="str">
        <f t="shared" ca="1" si="5"/>
        <v/>
      </c>
      <c r="D100" t="str">
        <f t="shared" ca="1" si="3"/>
        <v/>
      </c>
      <c r="E100" t="str">
        <f t="shared" ca="1" si="4"/>
        <v/>
      </c>
    </row>
    <row r="101" spans="1:5" x14ac:dyDescent="0.25">
      <c r="A101" s="6">
        <v>41252</v>
      </c>
      <c r="B101">
        <v>0.15129166666666669</v>
      </c>
      <c r="C101" t="str">
        <f t="shared" ca="1" si="5"/>
        <v/>
      </c>
      <c r="D101" t="str">
        <f t="shared" ca="1" si="3"/>
        <v/>
      </c>
      <c r="E101" t="str">
        <f t="shared" ca="1" si="4"/>
        <v/>
      </c>
    </row>
    <row r="102" spans="1:5" x14ac:dyDescent="0.25">
      <c r="A102" s="6">
        <v>41253</v>
      </c>
      <c r="B102">
        <v>0.14014583333333336</v>
      </c>
      <c r="C102" t="str">
        <f t="shared" ca="1" si="5"/>
        <v/>
      </c>
      <c r="D102" t="str">
        <f t="shared" ca="1" si="3"/>
        <v/>
      </c>
      <c r="E102" t="str">
        <f t="shared" ca="1" si="4"/>
        <v/>
      </c>
    </row>
    <row r="103" spans="1:5" x14ac:dyDescent="0.25">
      <c r="A103" s="6">
        <v>41254</v>
      </c>
      <c r="B103">
        <v>0.13995833333333332</v>
      </c>
      <c r="C103" t="str">
        <f t="shared" ca="1" si="5"/>
        <v/>
      </c>
      <c r="D103" t="str">
        <f t="shared" ca="1" si="3"/>
        <v/>
      </c>
      <c r="E103" t="str">
        <f t="shared" ca="1" si="4"/>
        <v/>
      </c>
    </row>
    <row r="104" spans="1:5" x14ac:dyDescent="0.25">
      <c r="A104" s="6">
        <v>41255</v>
      </c>
      <c r="B104">
        <v>0.11849166666666668</v>
      </c>
      <c r="C104" t="str">
        <f t="shared" ca="1" si="5"/>
        <v/>
      </c>
      <c r="D104" t="str">
        <f t="shared" ca="1" si="3"/>
        <v/>
      </c>
      <c r="E104" t="str">
        <f t="shared" ca="1" si="4"/>
        <v/>
      </c>
    </row>
    <row r="105" spans="1:5" x14ac:dyDescent="0.25">
      <c r="A105" s="6">
        <v>41256</v>
      </c>
      <c r="B105">
        <v>0.13332916666666664</v>
      </c>
      <c r="C105" t="str">
        <f t="shared" ca="1" si="5"/>
        <v/>
      </c>
      <c r="D105" t="str">
        <f t="shared" ca="1" si="3"/>
        <v/>
      </c>
      <c r="E105" t="str">
        <f t="shared" ca="1" si="4"/>
        <v/>
      </c>
    </row>
    <row r="106" spans="1:5" x14ac:dyDescent="0.25">
      <c r="A106" s="6">
        <v>41257</v>
      </c>
      <c r="B106">
        <v>0.10521041666666664</v>
      </c>
      <c r="C106" t="str">
        <f t="shared" ca="1" si="5"/>
        <v/>
      </c>
      <c r="D106" t="str">
        <f t="shared" ca="1" si="3"/>
        <v/>
      </c>
      <c r="E106" t="str">
        <f t="shared" ca="1" si="4"/>
        <v/>
      </c>
    </row>
    <row r="107" spans="1:5" x14ac:dyDescent="0.25">
      <c r="A107" s="6">
        <v>41258</v>
      </c>
      <c r="B107">
        <v>1.1110416666666669E-2</v>
      </c>
      <c r="C107" t="str">
        <f t="shared" ca="1" si="5"/>
        <v/>
      </c>
      <c r="D107" t="str">
        <f t="shared" ca="1" si="3"/>
        <v/>
      </c>
      <c r="E107" t="str">
        <f t="shared" ca="1" si="4"/>
        <v/>
      </c>
    </row>
    <row r="108" spans="1:5" x14ac:dyDescent="0.25">
      <c r="A108" s="6">
        <v>41259</v>
      </c>
      <c r="B108">
        <v>0.14978333333333335</v>
      </c>
      <c r="C108" t="str">
        <f t="shared" ca="1" si="5"/>
        <v/>
      </c>
      <c r="D108" t="str">
        <f t="shared" ca="1" si="3"/>
        <v/>
      </c>
      <c r="E108" t="str">
        <f t="shared" ca="1" si="4"/>
        <v/>
      </c>
    </row>
    <row r="109" spans="1:5" x14ac:dyDescent="0.25">
      <c r="A109" s="6">
        <v>41260</v>
      </c>
      <c r="B109">
        <v>0.15185208333333333</v>
      </c>
      <c r="C109" t="str">
        <f t="shared" ca="1" si="5"/>
        <v/>
      </c>
      <c r="D109" t="str">
        <f t="shared" ca="1" si="3"/>
        <v/>
      </c>
      <c r="E109" t="str">
        <f t="shared" ca="1" si="4"/>
        <v/>
      </c>
    </row>
    <row r="110" spans="1:5" x14ac:dyDescent="0.25">
      <c r="A110" s="6">
        <v>41261</v>
      </c>
      <c r="B110">
        <v>0.12732083333333336</v>
      </c>
      <c r="C110" t="str">
        <f t="shared" ca="1" si="5"/>
        <v/>
      </c>
      <c r="D110" t="str">
        <f t="shared" ca="1" si="3"/>
        <v/>
      </c>
      <c r="E110" t="str">
        <f t="shared" ca="1" si="4"/>
        <v/>
      </c>
    </row>
    <row r="111" spans="1:5" x14ac:dyDescent="0.25">
      <c r="A111" s="6">
        <v>41262</v>
      </c>
      <c r="B111">
        <v>0.12306666666666664</v>
      </c>
      <c r="C111" t="str">
        <f t="shared" ca="1" si="5"/>
        <v/>
      </c>
      <c r="D111" t="str">
        <f t="shared" ca="1" si="3"/>
        <v/>
      </c>
      <c r="E111" t="str">
        <f t="shared" ca="1" si="4"/>
        <v/>
      </c>
    </row>
    <row r="112" spans="1:5" x14ac:dyDescent="0.25">
      <c r="A112" s="6">
        <v>41263</v>
      </c>
      <c r="B112">
        <v>0.14055624999999997</v>
      </c>
      <c r="C112" t="str">
        <f t="shared" ca="1" si="5"/>
        <v/>
      </c>
      <c r="D112" t="str">
        <f t="shared" ca="1" si="3"/>
        <v/>
      </c>
      <c r="E112" t="str">
        <f t="shared" ca="1" si="4"/>
        <v/>
      </c>
    </row>
    <row r="113" spans="1:5" x14ac:dyDescent="0.25">
      <c r="A113" s="6">
        <v>41264</v>
      </c>
      <c r="B113">
        <v>0.10402916666666669</v>
      </c>
      <c r="C113" t="str">
        <f t="shared" ca="1" si="5"/>
        <v/>
      </c>
      <c r="D113" t="str">
        <f t="shared" ca="1" si="3"/>
        <v/>
      </c>
      <c r="E113" t="str">
        <f t="shared" ca="1" si="4"/>
        <v/>
      </c>
    </row>
    <row r="114" spans="1:5" x14ac:dyDescent="0.25">
      <c r="A114" s="6">
        <v>41265</v>
      </c>
      <c r="B114">
        <v>1.2495833333333333E-2</v>
      </c>
      <c r="C114" t="str">
        <f t="shared" ca="1" si="5"/>
        <v/>
      </c>
      <c r="D114" t="str">
        <f t="shared" ca="1" si="3"/>
        <v/>
      </c>
      <c r="E114" t="str">
        <f t="shared" ca="1" si="4"/>
        <v/>
      </c>
    </row>
    <row r="115" spans="1:5" x14ac:dyDescent="0.25">
      <c r="A115" s="6">
        <v>41266</v>
      </c>
      <c r="B115">
        <v>0.13591458333333334</v>
      </c>
      <c r="C115" t="str">
        <f t="shared" ca="1" si="5"/>
        <v/>
      </c>
      <c r="D115" t="str">
        <f t="shared" ca="1" si="3"/>
        <v/>
      </c>
      <c r="E115" t="str">
        <f t="shared" ca="1" si="4"/>
        <v/>
      </c>
    </row>
    <row r="116" spans="1:5" x14ac:dyDescent="0.25">
      <c r="A116" s="6">
        <v>41267</v>
      </c>
      <c r="B116">
        <v>0.11478125</v>
      </c>
      <c r="C116" t="str">
        <f t="shared" ca="1" si="5"/>
        <v/>
      </c>
      <c r="D116" t="str">
        <f t="shared" ca="1" si="3"/>
        <v/>
      </c>
      <c r="E116" t="str">
        <f t="shared" ca="1" si="4"/>
        <v/>
      </c>
    </row>
    <row r="117" spans="1:5" x14ac:dyDescent="0.25">
      <c r="A117" s="6">
        <v>41268</v>
      </c>
      <c r="B117">
        <v>0.12801041666666668</v>
      </c>
      <c r="C117" t="str">
        <f t="shared" ca="1" si="5"/>
        <v/>
      </c>
      <c r="D117" t="str">
        <f t="shared" ca="1" si="3"/>
        <v/>
      </c>
      <c r="E117" t="str">
        <f t="shared" ca="1" si="4"/>
        <v/>
      </c>
    </row>
    <row r="118" spans="1:5" x14ac:dyDescent="0.25">
      <c r="A118" s="6">
        <v>41269</v>
      </c>
      <c r="B118">
        <v>0.12492291666666668</v>
      </c>
      <c r="C118" t="str">
        <f t="shared" ca="1" si="5"/>
        <v/>
      </c>
      <c r="D118" t="str">
        <f t="shared" ca="1" si="3"/>
        <v/>
      </c>
      <c r="E118" t="str">
        <f t="shared" ca="1" si="4"/>
        <v/>
      </c>
    </row>
    <row r="119" spans="1:5" x14ac:dyDescent="0.25">
      <c r="A119" s="6">
        <v>41270</v>
      </c>
      <c r="B119">
        <v>0.11420833333333336</v>
      </c>
      <c r="C119" t="str">
        <f t="shared" ca="1" si="5"/>
        <v/>
      </c>
      <c r="D119" t="str">
        <f t="shared" ca="1" si="3"/>
        <v/>
      </c>
      <c r="E119" t="str">
        <f t="shared" ca="1" si="4"/>
        <v/>
      </c>
    </row>
    <row r="120" spans="1:5" x14ac:dyDescent="0.25">
      <c r="A120" s="6">
        <v>41271</v>
      </c>
      <c r="B120">
        <v>0.10717291666666666</v>
      </c>
      <c r="C120" t="str">
        <f t="shared" ca="1" si="5"/>
        <v/>
      </c>
      <c r="D120" t="str">
        <f t="shared" ca="1" si="3"/>
        <v/>
      </c>
      <c r="E120" t="str">
        <f t="shared" ca="1" si="4"/>
        <v/>
      </c>
    </row>
    <row r="121" spans="1:5" x14ac:dyDescent="0.25">
      <c r="A121" s="6">
        <v>41272</v>
      </c>
      <c r="B121">
        <v>1.1541666666666667E-2</v>
      </c>
      <c r="C121" t="str">
        <f t="shared" ca="1" si="5"/>
        <v/>
      </c>
      <c r="D121" t="str">
        <f t="shared" ca="1" si="3"/>
        <v/>
      </c>
      <c r="E121" t="str">
        <f t="shared" ca="1" si="4"/>
        <v/>
      </c>
    </row>
    <row r="122" spans="1:5" x14ac:dyDescent="0.25">
      <c r="A122" s="6">
        <v>41273</v>
      </c>
      <c r="B122">
        <v>0.15554375000000001</v>
      </c>
      <c r="C122" t="str">
        <f t="shared" ca="1" si="5"/>
        <v/>
      </c>
      <c r="D122" t="str">
        <f t="shared" ca="1" si="3"/>
        <v/>
      </c>
      <c r="E122" t="str">
        <f t="shared" ca="1" si="4"/>
        <v/>
      </c>
    </row>
    <row r="123" spans="1:5" x14ac:dyDescent="0.25">
      <c r="A123" s="6">
        <v>41274</v>
      </c>
      <c r="B123">
        <v>2.256041666666667E-2</v>
      </c>
      <c r="C123" t="str">
        <f t="shared" ca="1" si="5"/>
        <v/>
      </c>
      <c r="D123" t="str">
        <f t="shared" ca="1" si="3"/>
        <v/>
      </c>
      <c r="E123" t="str">
        <f t="shared" ca="1" si="4"/>
        <v/>
      </c>
    </row>
    <row r="124" spans="1:5" x14ac:dyDescent="0.25">
      <c r="A124" s="6">
        <v>41275</v>
      </c>
      <c r="B124">
        <v>0.15243124999999999</v>
      </c>
      <c r="C124" t="str">
        <f t="shared" ca="1" si="5"/>
        <v/>
      </c>
      <c r="D124" t="str">
        <f t="shared" ca="1" si="3"/>
        <v/>
      </c>
      <c r="E124" t="str">
        <f t="shared" ca="1" si="4"/>
        <v/>
      </c>
    </row>
    <row r="125" spans="1:5" x14ac:dyDescent="0.25">
      <c r="A125" s="6">
        <v>41276</v>
      </c>
      <c r="B125">
        <v>0.16354166666666667</v>
      </c>
      <c r="C125" t="str">
        <f t="shared" ca="1" si="5"/>
        <v/>
      </c>
      <c r="D125" t="str">
        <f t="shared" ca="1" si="3"/>
        <v/>
      </c>
      <c r="E125" t="str">
        <f t="shared" ca="1" si="4"/>
        <v/>
      </c>
    </row>
    <row r="126" spans="1:5" x14ac:dyDescent="0.25">
      <c r="A126" s="6">
        <v>41277</v>
      </c>
      <c r="B126">
        <v>0.14013125000000001</v>
      </c>
      <c r="C126" t="str">
        <f t="shared" ca="1" si="5"/>
        <v/>
      </c>
      <c r="D126" t="str">
        <f t="shared" ca="1" si="3"/>
        <v/>
      </c>
      <c r="E126" t="str">
        <f t="shared" ca="1" si="4"/>
        <v/>
      </c>
    </row>
    <row r="127" spans="1:5" x14ac:dyDescent="0.25">
      <c r="A127" s="6">
        <v>41278</v>
      </c>
      <c r="B127">
        <v>0.11075625000000001</v>
      </c>
      <c r="C127" t="str">
        <f t="shared" ca="1" si="5"/>
        <v/>
      </c>
      <c r="D127" t="str">
        <f t="shared" ca="1" si="3"/>
        <v/>
      </c>
      <c r="E127" t="str">
        <f t="shared" ca="1" si="4"/>
        <v/>
      </c>
    </row>
    <row r="128" spans="1:5" x14ac:dyDescent="0.25">
      <c r="A128" s="6">
        <v>41279</v>
      </c>
      <c r="B128">
        <v>1.4029166666666667E-2</v>
      </c>
      <c r="C128" t="str">
        <f t="shared" ca="1" si="5"/>
        <v/>
      </c>
      <c r="D128" t="str">
        <f t="shared" ca="1" si="3"/>
        <v/>
      </c>
      <c r="E128" t="str">
        <f t="shared" ca="1" si="4"/>
        <v/>
      </c>
    </row>
    <row r="129" spans="1:5" x14ac:dyDescent="0.25">
      <c r="A129" s="6">
        <v>41280</v>
      </c>
      <c r="B129">
        <v>0.15344583333333336</v>
      </c>
      <c r="C129" t="str">
        <f t="shared" ca="1" si="5"/>
        <v/>
      </c>
      <c r="D129" t="str">
        <f t="shared" ca="1" si="3"/>
        <v/>
      </c>
      <c r="E129" t="str">
        <f t="shared" ca="1" si="4"/>
        <v/>
      </c>
    </row>
    <row r="130" spans="1:5" x14ac:dyDescent="0.25">
      <c r="A130" s="6">
        <v>41281</v>
      </c>
      <c r="B130">
        <v>0.14379791666666666</v>
      </c>
      <c r="C130" t="str">
        <f t="shared" ca="1" si="5"/>
        <v/>
      </c>
      <c r="D130" t="str">
        <f t="shared" ca="1" si="3"/>
        <v/>
      </c>
      <c r="E130" t="str">
        <f t="shared" ca="1" si="4"/>
        <v/>
      </c>
    </row>
    <row r="131" spans="1:5" x14ac:dyDescent="0.25">
      <c r="A131" s="6">
        <v>41282</v>
      </c>
      <c r="B131">
        <v>0.15806666666666663</v>
      </c>
      <c r="C131" t="str">
        <f t="shared" ca="1" si="5"/>
        <v/>
      </c>
      <c r="D131" t="str">
        <f t="shared" ref="D131:D187" ca="1" si="6">IF(C131="","",(B131-C131)^2)</f>
        <v/>
      </c>
      <c r="E131" t="str">
        <f t="shared" ref="E131:E187" ca="1" si="7">IF(C131="","",ABS(B131-C131)/B131)</f>
        <v/>
      </c>
    </row>
    <row r="132" spans="1:5" x14ac:dyDescent="0.25">
      <c r="A132" s="6">
        <v>41283</v>
      </c>
      <c r="B132">
        <v>0.13709166666666667</v>
      </c>
      <c r="C132" t="str">
        <f t="shared" ref="C132:C187" ca="1" si="8">IF(COUNT(B132)&gt;=$H$2,AVERAGE(OFFSET(B132,0,0,-$H$2,-1)),"")</f>
        <v/>
      </c>
      <c r="D132" t="str">
        <f t="shared" ca="1" si="6"/>
        <v/>
      </c>
      <c r="E132" t="str">
        <f t="shared" ca="1" si="7"/>
        <v/>
      </c>
    </row>
    <row r="133" spans="1:5" x14ac:dyDescent="0.25">
      <c r="A133" s="6">
        <v>41284</v>
      </c>
      <c r="B133">
        <v>0.1492375</v>
      </c>
      <c r="C133" t="str">
        <f t="shared" ca="1" si="8"/>
        <v/>
      </c>
      <c r="D133" t="str">
        <f t="shared" ca="1" si="6"/>
        <v/>
      </c>
      <c r="E133" t="str">
        <f t="shared" ca="1" si="7"/>
        <v/>
      </c>
    </row>
    <row r="134" spans="1:5" x14ac:dyDescent="0.25">
      <c r="A134" s="6">
        <v>41285</v>
      </c>
      <c r="B134">
        <v>9.9263829787234026E-2</v>
      </c>
      <c r="C134" t="str">
        <f t="shared" ca="1" si="8"/>
        <v/>
      </c>
      <c r="D134" t="str">
        <f t="shared" ca="1" si="6"/>
        <v/>
      </c>
      <c r="E134" t="str">
        <f t="shared" ca="1" si="7"/>
        <v/>
      </c>
    </row>
    <row r="135" spans="1:5" x14ac:dyDescent="0.25">
      <c r="A135" s="6">
        <v>41286</v>
      </c>
      <c r="B135">
        <v>1.4773469387755103E-2</v>
      </c>
      <c r="C135" t="str">
        <f t="shared" ca="1" si="8"/>
        <v/>
      </c>
      <c r="D135" t="str">
        <f t="shared" ca="1" si="6"/>
        <v/>
      </c>
      <c r="E135" t="str">
        <f t="shared" ca="1" si="7"/>
        <v/>
      </c>
    </row>
    <row r="136" spans="1:5" x14ac:dyDescent="0.25">
      <c r="A136" s="6">
        <v>41287</v>
      </c>
      <c r="B136">
        <v>0.15005208333333331</v>
      </c>
      <c r="C136" t="str">
        <f t="shared" ca="1" si="8"/>
        <v/>
      </c>
      <c r="D136" t="str">
        <f t="shared" ca="1" si="6"/>
        <v/>
      </c>
      <c r="E136" t="str">
        <f t="shared" ca="1" si="7"/>
        <v/>
      </c>
    </row>
    <row r="137" spans="1:5" x14ac:dyDescent="0.25">
      <c r="A137" s="6">
        <v>41288</v>
      </c>
      <c r="B137">
        <v>0.14508124999999997</v>
      </c>
      <c r="C137" t="str">
        <f t="shared" ca="1" si="8"/>
        <v/>
      </c>
      <c r="D137" t="str">
        <f t="shared" ca="1" si="6"/>
        <v/>
      </c>
      <c r="E137" t="str">
        <f t="shared" ca="1" si="7"/>
        <v/>
      </c>
    </row>
    <row r="138" spans="1:5" x14ac:dyDescent="0.25">
      <c r="A138" s="6">
        <v>41289</v>
      </c>
      <c r="B138">
        <v>0.14664375000000004</v>
      </c>
      <c r="C138" t="str">
        <f t="shared" ca="1" si="8"/>
        <v/>
      </c>
      <c r="D138" t="str">
        <f t="shared" ca="1" si="6"/>
        <v/>
      </c>
      <c r="E138" t="str">
        <f t="shared" ca="1" si="7"/>
        <v/>
      </c>
    </row>
    <row r="139" spans="1:5" x14ac:dyDescent="0.25">
      <c r="A139" s="6">
        <v>41290</v>
      </c>
      <c r="B139">
        <v>0.15419166666666664</v>
      </c>
      <c r="C139" t="str">
        <f t="shared" ca="1" si="8"/>
        <v/>
      </c>
      <c r="D139" t="str">
        <f t="shared" ca="1" si="6"/>
        <v/>
      </c>
      <c r="E139" t="str">
        <f t="shared" ca="1" si="7"/>
        <v/>
      </c>
    </row>
    <row r="140" spans="1:5" x14ac:dyDescent="0.25">
      <c r="A140" s="6">
        <v>41291</v>
      </c>
      <c r="B140">
        <v>0.13745624999999997</v>
      </c>
      <c r="C140" t="str">
        <f t="shared" ca="1" si="8"/>
        <v/>
      </c>
      <c r="D140" t="str">
        <f t="shared" ca="1" si="6"/>
        <v/>
      </c>
      <c r="E140" t="str">
        <f t="shared" ca="1" si="7"/>
        <v/>
      </c>
    </row>
    <row r="141" spans="1:5" x14ac:dyDescent="0.25">
      <c r="A141" s="6">
        <v>41292</v>
      </c>
      <c r="B141">
        <v>9.5797916666666649E-2</v>
      </c>
      <c r="C141" t="str">
        <f t="shared" ca="1" si="8"/>
        <v/>
      </c>
      <c r="D141" t="str">
        <f t="shared" ca="1" si="6"/>
        <v/>
      </c>
      <c r="E141" t="str">
        <f t="shared" ca="1" si="7"/>
        <v/>
      </c>
    </row>
    <row r="142" spans="1:5" x14ac:dyDescent="0.25">
      <c r="A142" s="6">
        <v>41293</v>
      </c>
      <c r="B142">
        <v>1.8941666666666666E-2</v>
      </c>
      <c r="C142" t="str">
        <f t="shared" ca="1" si="8"/>
        <v/>
      </c>
      <c r="D142" t="str">
        <f t="shared" ca="1" si="6"/>
        <v/>
      </c>
      <c r="E142" t="str">
        <f t="shared" ca="1" si="7"/>
        <v/>
      </c>
    </row>
    <row r="143" spans="1:5" x14ac:dyDescent="0.25">
      <c r="A143" s="6">
        <v>41294</v>
      </c>
      <c r="B143">
        <v>0.15755833333333327</v>
      </c>
      <c r="C143" t="str">
        <f t="shared" ca="1" si="8"/>
        <v/>
      </c>
      <c r="D143" t="str">
        <f t="shared" ca="1" si="6"/>
        <v/>
      </c>
      <c r="E143" t="str">
        <f t="shared" ca="1" si="7"/>
        <v/>
      </c>
    </row>
    <row r="144" spans="1:5" x14ac:dyDescent="0.25">
      <c r="A144" s="6">
        <v>41295</v>
      </c>
      <c r="B144">
        <v>0.1430270833333333</v>
      </c>
      <c r="C144" t="str">
        <f t="shared" ca="1" si="8"/>
        <v/>
      </c>
      <c r="D144" t="str">
        <f t="shared" ca="1" si="6"/>
        <v/>
      </c>
      <c r="E144" t="str">
        <f t="shared" ca="1" si="7"/>
        <v/>
      </c>
    </row>
    <row r="145" spans="1:5" x14ac:dyDescent="0.25">
      <c r="A145" s="6">
        <v>41296</v>
      </c>
      <c r="B145">
        <v>0.14222500000000005</v>
      </c>
      <c r="C145" t="str">
        <f t="shared" ca="1" si="8"/>
        <v/>
      </c>
      <c r="D145" t="str">
        <f t="shared" ca="1" si="6"/>
        <v/>
      </c>
      <c r="E145" t="str">
        <f t="shared" ca="1" si="7"/>
        <v/>
      </c>
    </row>
    <row r="146" spans="1:5" x14ac:dyDescent="0.25">
      <c r="A146" s="6">
        <v>41297</v>
      </c>
      <c r="B146">
        <v>0.14647916666666669</v>
      </c>
      <c r="C146" t="str">
        <f t="shared" ca="1" si="8"/>
        <v/>
      </c>
      <c r="D146" t="str">
        <f t="shared" ca="1" si="6"/>
        <v/>
      </c>
      <c r="E146" t="str">
        <f t="shared" ca="1" si="7"/>
        <v/>
      </c>
    </row>
    <row r="147" spans="1:5" x14ac:dyDescent="0.25">
      <c r="A147" s="6">
        <v>41298</v>
      </c>
      <c r="B147">
        <v>0.13155624999999999</v>
      </c>
      <c r="C147" t="str">
        <f t="shared" ca="1" si="8"/>
        <v/>
      </c>
      <c r="D147" t="str">
        <f t="shared" ca="1" si="6"/>
        <v/>
      </c>
      <c r="E147" t="str">
        <f t="shared" ca="1" si="7"/>
        <v/>
      </c>
    </row>
    <row r="148" spans="1:5" x14ac:dyDescent="0.25">
      <c r="A148" s="6">
        <v>41299</v>
      </c>
      <c r="B148">
        <v>0.11228333333333333</v>
      </c>
      <c r="C148" t="str">
        <f t="shared" ca="1" si="8"/>
        <v/>
      </c>
      <c r="D148" t="str">
        <f t="shared" ca="1" si="6"/>
        <v/>
      </c>
      <c r="E148" t="str">
        <f t="shared" ca="1" si="7"/>
        <v/>
      </c>
    </row>
    <row r="149" spans="1:5" x14ac:dyDescent="0.25">
      <c r="A149" s="6">
        <v>41300</v>
      </c>
      <c r="B149">
        <v>1.231458333333333E-2</v>
      </c>
      <c r="C149" t="str">
        <f t="shared" ca="1" si="8"/>
        <v/>
      </c>
      <c r="D149" t="str">
        <f t="shared" ca="1" si="6"/>
        <v/>
      </c>
      <c r="E149" t="str">
        <f t="shared" ca="1" si="7"/>
        <v/>
      </c>
    </row>
    <row r="150" spans="1:5" x14ac:dyDescent="0.25">
      <c r="A150" s="6">
        <v>41301</v>
      </c>
      <c r="B150">
        <v>0.15511458333333336</v>
      </c>
      <c r="C150" t="str">
        <f t="shared" ca="1" si="8"/>
        <v/>
      </c>
      <c r="D150" t="str">
        <f t="shared" ca="1" si="6"/>
        <v/>
      </c>
      <c r="E150" t="str">
        <f t="shared" ca="1" si="7"/>
        <v/>
      </c>
    </row>
    <row r="151" spans="1:5" x14ac:dyDescent="0.25">
      <c r="A151" s="6">
        <v>41302</v>
      </c>
      <c r="B151">
        <v>0.14449166666666666</v>
      </c>
      <c r="C151" t="str">
        <f t="shared" ca="1" si="8"/>
        <v/>
      </c>
      <c r="D151" t="str">
        <f t="shared" ca="1" si="6"/>
        <v/>
      </c>
      <c r="E151" t="str">
        <f t="shared" ca="1" si="7"/>
        <v/>
      </c>
    </row>
    <row r="152" spans="1:5" x14ac:dyDescent="0.25">
      <c r="A152" s="6">
        <v>41303</v>
      </c>
      <c r="B152">
        <v>0.14653333333333327</v>
      </c>
      <c r="C152" t="str">
        <f t="shared" ca="1" si="8"/>
        <v/>
      </c>
      <c r="D152" t="str">
        <f t="shared" ca="1" si="6"/>
        <v/>
      </c>
      <c r="E152" t="str">
        <f t="shared" ca="1" si="7"/>
        <v/>
      </c>
    </row>
    <row r="153" spans="1:5" x14ac:dyDescent="0.25">
      <c r="A153" s="6">
        <v>41304</v>
      </c>
      <c r="B153">
        <v>0.12307291666666668</v>
      </c>
      <c r="C153" t="str">
        <f t="shared" ca="1" si="8"/>
        <v/>
      </c>
      <c r="D153" t="str">
        <f t="shared" ca="1" si="6"/>
        <v/>
      </c>
      <c r="E153" t="str">
        <f t="shared" ca="1" si="7"/>
        <v/>
      </c>
    </row>
    <row r="154" spans="1:5" x14ac:dyDescent="0.25">
      <c r="A154" s="6">
        <v>41305</v>
      </c>
      <c r="B154">
        <v>0.14479999999999996</v>
      </c>
      <c r="C154" t="str">
        <f t="shared" ca="1" si="8"/>
        <v/>
      </c>
      <c r="D154" t="str">
        <f t="shared" ca="1" si="6"/>
        <v/>
      </c>
      <c r="E154" t="str">
        <f t="shared" ca="1" si="7"/>
        <v/>
      </c>
    </row>
    <row r="155" spans="1:5" x14ac:dyDescent="0.25">
      <c r="A155" s="6">
        <v>41306</v>
      </c>
      <c r="B155">
        <v>0.10860625000000002</v>
      </c>
      <c r="C155" t="str">
        <f t="shared" ca="1" si="8"/>
        <v/>
      </c>
      <c r="D155" t="str">
        <f t="shared" ca="1" si="6"/>
        <v/>
      </c>
      <c r="E155" t="str">
        <f t="shared" ca="1" si="7"/>
        <v/>
      </c>
    </row>
    <row r="156" spans="1:5" x14ac:dyDescent="0.25">
      <c r="A156" s="6">
        <v>41307</v>
      </c>
      <c r="B156">
        <v>1.3995833333333334E-2</v>
      </c>
      <c r="C156" t="str">
        <f t="shared" ca="1" si="8"/>
        <v/>
      </c>
      <c r="D156" t="str">
        <f t="shared" ca="1" si="6"/>
        <v/>
      </c>
      <c r="E156" t="str">
        <f t="shared" ca="1" si="7"/>
        <v/>
      </c>
    </row>
    <row r="157" spans="1:5" x14ac:dyDescent="0.25">
      <c r="A157" s="6">
        <v>41308</v>
      </c>
      <c r="B157">
        <v>0.14853541666666667</v>
      </c>
      <c r="C157" t="str">
        <f t="shared" ca="1" si="8"/>
        <v/>
      </c>
      <c r="D157" t="str">
        <f t="shared" ca="1" si="6"/>
        <v/>
      </c>
      <c r="E157" t="str">
        <f t="shared" ca="1" si="7"/>
        <v/>
      </c>
    </row>
    <row r="158" spans="1:5" x14ac:dyDescent="0.25">
      <c r="A158" s="6">
        <v>41309</v>
      </c>
      <c r="B158">
        <v>0.14467083333333333</v>
      </c>
      <c r="C158" t="str">
        <f t="shared" ca="1" si="8"/>
        <v/>
      </c>
      <c r="D158" t="str">
        <f t="shared" ca="1" si="6"/>
        <v/>
      </c>
      <c r="E158" t="str">
        <f t="shared" ca="1" si="7"/>
        <v/>
      </c>
    </row>
    <row r="159" spans="1:5" x14ac:dyDescent="0.25">
      <c r="A159" s="6">
        <v>41310</v>
      </c>
      <c r="B159">
        <v>0.11019583333333333</v>
      </c>
      <c r="C159" t="str">
        <f t="shared" ca="1" si="8"/>
        <v/>
      </c>
      <c r="D159" t="str">
        <f t="shared" ca="1" si="6"/>
        <v/>
      </c>
      <c r="E159" t="str">
        <f t="shared" ca="1" si="7"/>
        <v/>
      </c>
    </row>
    <row r="160" spans="1:5" x14ac:dyDescent="0.25">
      <c r="A160" s="6">
        <v>41311</v>
      </c>
      <c r="B160">
        <v>0.11338333333333332</v>
      </c>
      <c r="C160" t="str">
        <f t="shared" ca="1" si="8"/>
        <v/>
      </c>
      <c r="D160" t="str">
        <f t="shared" ca="1" si="6"/>
        <v/>
      </c>
      <c r="E160" t="str">
        <f t="shared" ca="1" si="7"/>
        <v/>
      </c>
    </row>
    <row r="161" spans="1:5" x14ac:dyDescent="0.25">
      <c r="A161" s="6">
        <v>41312</v>
      </c>
      <c r="B161">
        <v>1.9733333333333339E-2</v>
      </c>
      <c r="C161" t="str">
        <f t="shared" ca="1" si="8"/>
        <v/>
      </c>
      <c r="D161" t="str">
        <f t="shared" ca="1" si="6"/>
        <v/>
      </c>
      <c r="E161" t="str">
        <f t="shared" ca="1" si="7"/>
        <v/>
      </c>
    </row>
    <row r="162" spans="1:5" x14ac:dyDescent="0.25">
      <c r="A162" s="6">
        <v>41313</v>
      </c>
      <c r="B162">
        <v>8.8033333333333366E-2</v>
      </c>
      <c r="C162" t="str">
        <f t="shared" ca="1" si="8"/>
        <v/>
      </c>
      <c r="D162" t="str">
        <f t="shared" ca="1" si="6"/>
        <v/>
      </c>
      <c r="E162" t="str">
        <f t="shared" ca="1" si="7"/>
        <v/>
      </c>
    </row>
    <row r="163" spans="1:5" x14ac:dyDescent="0.25">
      <c r="A163" s="6">
        <v>41314</v>
      </c>
      <c r="B163">
        <v>1.4837499999999998E-2</v>
      </c>
      <c r="C163" t="str">
        <f t="shared" ca="1" si="8"/>
        <v/>
      </c>
      <c r="D163" t="str">
        <f t="shared" ca="1" si="6"/>
        <v/>
      </c>
      <c r="E163" t="str">
        <f t="shared" ca="1" si="7"/>
        <v/>
      </c>
    </row>
    <row r="164" spans="1:5" x14ac:dyDescent="0.25">
      <c r="A164" s="6">
        <v>41315</v>
      </c>
      <c r="B164">
        <v>0.12545833333333334</v>
      </c>
      <c r="C164" t="str">
        <f t="shared" ca="1" si="8"/>
        <v/>
      </c>
      <c r="D164" t="str">
        <f t="shared" ca="1" si="6"/>
        <v/>
      </c>
      <c r="E164" t="str">
        <f t="shared" ca="1" si="7"/>
        <v/>
      </c>
    </row>
    <row r="165" spans="1:5" x14ac:dyDescent="0.25">
      <c r="A165" s="6">
        <v>41316</v>
      </c>
      <c r="B165">
        <v>0.12960833333333333</v>
      </c>
      <c r="C165" t="str">
        <f t="shared" ca="1" si="8"/>
        <v/>
      </c>
      <c r="D165" t="str">
        <f t="shared" ca="1" si="6"/>
        <v/>
      </c>
      <c r="E165" t="str">
        <f t="shared" ca="1" si="7"/>
        <v/>
      </c>
    </row>
    <row r="166" spans="1:5" x14ac:dyDescent="0.25">
      <c r="A166" s="6">
        <v>41317</v>
      </c>
      <c r="B166">
        <v>0.13454374999999999</v>
      </c>
      <c r="C166" t="str">
        <f t="shared" ca="1" si="8"/>
        <v/>
      </c>
      <c r="D166" t="str">
        <f t="shared" ca="1" si="6"/>
        <v/>
      </c>
      <c r="E166" t="str">
        <f t="shared" ca="1" si="7"/>
        <v/>
      </c>
    </row>
    <row r="167" spans="1:5" x14ac:dyDescent="0.25">
      <c r="A167" s="6">
        <v>41318</v>
      </c>
      <c r="B167">
        <v>0.13746458333333331</v>
      </c>
      <c r="C167" t="str">
        <f t="shared" ca="1" si="8"/>
        <v/>
      </c>
      <c r="D167" t="str">
        <f t="shared" ca="1" si="6"/>
        <v/>
      </c>
      <c r="E167" t="str">
        <f t="shared" ca="1" si="7"/>
        <v/>
      </c>
    </row>
    <row r="168" spans="1:5" x14ac:dyDescent="0.25">
      <c r="A168" s="6">
        <v>41319</v>
      </c>
      <c r="B168">
        <v>0.13861041666666665</v>
      </c>
      <c r="C168" t="str">
        <f t="shared" ca="1" si="8"/>
        <v/>
      </c>
      <c r="D168" t="str">
        <f t="shared" ca="1" si="6"/>
        <v/>
      </c>
      <c r="E168" t="str">
        <f t="shared" ca="1" si="7"/>
        <v/>
      </c>
    </row>
    <row r="169" spans="1:5" x14ac:dyDescent="0.25">
      <c r="A169" s="6">
        <v>41320</v>
      </c>
      <c r="B169">
        <v>0.10467499999999998</v>
      </c>
      <c r="C169" t="str">
        <f t="shared" ca="1" si="8"/>
        <v/>
      </c>
      <c r="D169" t="str">
        <f t="shared" ca="1" si="6"/>
        <v/>
      </c>
      <c r="E169" t="str">
        <f t="shared" ca="1" si="7"/>
        <v/>
      </c>
    </row>
    <row r="170" spans="1:5" x14ac:dyDescent="0.25">
      <c r="A170" s="6">
        <v>41321</v>
      </c>
      <c r="B170">
        <v>1.3014583333333335E-2</v>
      </c>
      <c r="C170" t="str">
        <f t="shared" ca="1" si="8"/>
        <v/>
      </c>
      <c r="D170" t="str">
        <f t="shared" ca="1" si="6"/>
        <v/>
      </c>
      <c r="E170" t="str">
        <f t="shared" ca="1" si="7"/>
        <v/>
      </c>
    </row>
    <row r="171" spans="1:5" x14ac:dyDescent="0.25">
      <c r="A171" s="6">
        <v>41322</v>
      </c>
      <c r="B171">
        <v>0.13114791666666667</v>
      </c>
      <c r="C171" t="str">
        <f t="shared" ca="1" si="8"/>
        <v/>
      </c>
      <c r="D171" t="str">
        <f t="shared" ca="1" si="6"/>
        <v/>
      </c>
      <c r="E171" t="str">
        <f t="shared" ca="1" si="7"/>
        <v/>
      </c>
    </row>
    <row r="172" spans="1:5" x14ac:dyDescent="0.25">
      <c r="A172" s="6">
        <v>41323</v>
      </c>
      <c r="B172">
        <v>0.12204999999999999</v>
      </c>
      <c r="C172" t="str">
        <f t="shared" ca="1" si="8"/>
        <v/>
      </c>
      <c r="D172" t="str">
        <f t="shared" ca="1" si="6"/>
        <v/>
      </c>
      <c r="E172" t="str">
        <f t="shared" ca="1" si="7"/>
        <v/>
      </c>
    </row>
    <row r="173" spans="1:5" x14ac:dyDescent="0.25">
      <c r="A173" s="6">
        <v>41324</v>
      </c>
      <c r="B173">
        <v>0.12600208333333332</v>
      </c>
      <c r="C173" t="str">
        <f t="shared" ca="1" si="8"/>
        <v/>
      </c>
      <c r="D173" t="str">
        <f t="shared" ca="1" si="6"/>
        <v/>
      </c>
      <c r="E173" t="str">
        <f t="shared" ca="1" si="7"/>
        <v/>
      </c>
    </row>
    <row r="174" spans="1:5" x14ac:dyDescent="0.25">
      <c r="A174" s="6">
        <v>41325</v>
      </c>
      <c r="B174">
        <v>0.13343749999999999</v>
      </c>
      <c r="C174" t="str">
        <f t="shared" ca="1" si="8"/>
        <v/>
      </c>
      <c r="D174" t="str">
        <f t="shared" ca="1" si="6"/>
        <v/>
      </c>
      <c r="E174" t="str">
        <f t="shared" ca="1" si="7"/>
        <v/>
      </c>
    </row>
    <row r="175" spans="1:5" x14ac:dyDescent="0.25">
      <c r="A175" s="6">
        <v>41326</v>
      </c>
      <c r="B175">
        <v>0.13217083333333335</v>
      </c>
      <c r="C175" t="str">
        <f t="shared" ca="1" si="8"/>
        <v/>
      </c>
      <c r="D175" t="str">
        <f t="shared" ca="1" si="6"/>
        <v/>
      </c>
      <c r="E175" t="str">
        <f t="shared" ca="1" si="7"/>
        <v/>
      </c>
    </row>
    <row r="176" spans="1:5" x14ac:dyDescent="0.25">
      <c r="A176" s="6">
        <v>41327</v>
      </c>
      <c r="B176">
        <v>0.1183708333333333</v>
      </c>
      <c r="C176" t="str">
        <f t="shared" ca="1" si="8"/>
        <v/>
      </c>
      <c r="D176" t="str">
        <f t="shared" ca="1" si="6"/>
        <v/>
      </c>
      <c r="E176" t="str">
        <f t="shared" ca="1" si="7"/>
        <v/>
      </c>
    </row>
    <row r="177" spans="1:5" x14ac:dyDescent="0.25">
      <c r="A177" s="6">
        <v>41328</v>
      </c>
      <c r="B177">
        <v>1.0699999999999999E-2</v>
      </c>
      <c r="C177" t="str">
        <f t="shared" ca="1" si="8"/>
        <v/>
      </c>
      <c r="D177" t="str">
        <f t="shared" ca="1" si="6"/>
        <v/>
      </c>
      <c r="E177" t="str">
        <f t="shared" ca="1" si="7"/>
        <v/>
      </c>
    </row>
    <row r="178" spans="1:5" x14ac:dyDescent="0.25">
      <c r="A178" s="6">
        <v>41329</v>
      </c>
      <c r="B178">
        <v>0.13126666666666667</v>
      </c>
      <c r="C178" t="str">
        <f t="shared" ca="1" si="8"/>
        <v/>
      </c>
      <c r="D178" t="str">
        <f t="shared" ca="1" si="6"/>
        <v/>
      </c>
      <c r="E178" t="str">
        <f t="shared" ca="1" si="7"/>
        <v/>
      </c>
    </row>
    <row r="179" spans="1:5" x14ac:dyDescent="0.25">
      <c r="A179" s="6">
        <v>41330</v>
      </c>
      <c r="B179">
        <v>0.12142500000000002</v>
      </c>
      <c r="C179" t="str">
        <f t="shared" ca="1" si="8"/>
        <v/>
      </c>
      <c r="D179" t="str">
        <f t="shared" ca="1" si="6"/>
        <v/>
      </c>
      <c r="E179" t="str">
        <f t="shared" ca="1" si="7"/>
        <v/>
      </c>
    </row>
    <row r="180" spans="1:5" x14ac:dyDescent="0.25">
      <c r="A180" s="6">
        <v>41331</v>
      </c>
      <c r="B180">
        <v>0.12312916666666668</v>
      </c>
      <c r="C180" t="str">
        <f t="shared" ca="1" si="8"/>
        <v/>
      </c>
      <c r="D180" t="str">
        <f t="shared" ca="1" si="6"/>
        <v/>
      </c>
      <c r="E180" t="str">
        <f t="shared" ca="1" si="7"/>
        <v/>
      </c>
    </row>
    <row r="181" spans="1:5" x14ac:dyDescent="0.25">
      <c r="A181" s="6">
        <v>41332</v>
      </c>
      <c r="B181">
        <v>9.4268750000000012E-2</v>
      </c>
      <c r="C181" t="str">
        <f t="shared" ca="1" si="8"/>
        <v/>
      </c>
      <c r="D181" t="str">
        <f t="shared" ca="1" si="6"/>
        <v/>
      </c>
      <c r="E181" t="str">
        <f t="shared" ca="1" si="7"/>
        <v/>
      </c>
    </row>
    <row r="182" spans="1:5" x14ac:dyDescent="0.25">
      <c r="A182" s="6">
        <v>41333</v>
      </c>
      <c r="B182">
        <v>0.10954166666666666</v>
      </c>
      <c r="C182" t="str">
        <f t="shared" ca="1" si="8"/>
        <v/>
      </c>
      <c r="D182" t="str">
        <f t="shared" ca="1" si="6"/>
        <v/>
      </c>
      <c r="E182" t="str">
        <f t="shared" ca="1" si="7"/>
        <v/>
      </c>
    </row>
    <row r="183" spans="1:5" x14ac:dyDescent="0.25">
      <c r="A183" s="6">
        <v>41334</v>
      </c>
      <c r="B183">
        <v>8.9966666666666653E-2</v>
      </c>
      <c r="C183" t="str">
        <f t="shared" ca="1" si="8"/>
        <v/>
      </c>
      <c r="D183" t="str">
        <f t="shared" ca="1" si="6"/>
        <v/>
      </c>
      <c r="E183" t="str">
        <f t="shared" ca="1" si="7"/>
        <v/>
      </c>
    </row>
    <row r="184" spans="1:5" x14ac:dyDescent="0.25">
      <c r="A184" s="6">
        <v>41335</v>
      </c>
      <c r="B184">
        <v>3.6874999999999999E-4</v>
      </c>
      <c r="C184" t="str">
        <f t="shared" ca="1" si="8"/>
        <v/>
      </c>
      <c r="D184" t="str">
        <f t="shared" ca="1" si="6"/>
        <v/>
      </c>
      <c r="E184" t="str">
        <f t="shared" ca="1" si="7"/>
        <v/>
      </c>
    </row>
    <row r="185" spans="1:5" x14ac:dyDescent="0.25">
      <c r="A185" s="6"/>
    </row>
    <row r="186" spans="1:5" x14ac:dyDescent="0.25">
      <c r="A186" s="6"/>
    </row>
    <row r="187" spans="1:5" x14ac:dyDescent="0.25">
      <c r="A187" s="6"/>
    </row>
    <row r="188" spans="1:5" x14ac:dyDescent="0.25">
      <c r="A188" s="6"/>
    </row>
    <row r="189" spans="1:5" x14ac:dyDescent="0.25">
      <c r="A189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workbookViewId="0">
      <selection activeCell="A185" sqref="A185:H187"/>
    </sheetView>
  </sheetViews>
  <sheetFormatPr defaultRowHeight="15" x14ac:dyDescent="0.25"/>
  <cols>
    <col min="1" max="1" width="9.25" bestFit="1" customWidth="1"/>
    <col min="2" max="2" width="14.75" bestFit="1" customWidth="1"/>
  </cols>
  <sheetData>
    <row r="1" spans="1:17" x14ac:dyDescent="0.25">
      <c r="A1" t="s">
        <v>6</v>
      </c>
      <c r="B1" t="s">
        <v>11</v>
      </c>
      <c r="C1" t="s">
        <v>201</v>
      </c>
      <c r="D1" t="s">
        <v>202</v>
      </c>
      <c r="E1" t="s">
        <v>203</v>
      </c>
      <c r="F1" t="s">
        <v>213</v>
      </c>
      <c r="G1" t="s">
        <v>214</v>
      </c>
      <c r="H1" t="s">
        <v>215</v>
      </c>
      <c r="P1" t="s">
        <v>205</v>
      </c>
      <c r="Q1" t="s">
        <v>211</v>
      </c>
    </row>
    <row r="2" spans="1:17" x14ac:dyDescent="0.25">
      <c r="A2" s="6">
        <v>41153</v>
      </c>
      <c r="B2">
        <v>1.1314583333333331E-2</v>
      </c>
      <c r="P2" t="s">
        <v>206</v>
      </c>
      <c r="Q2" t="s">
        <v>212</v>
      </c>
    </row>
    <row r="3" spans="1:17" x14ac:dyDescent="0.25">
      <c r="A3" s="6">
        <v>41154</v>
      </c>
      <c r="B3">
        <v>5.2012499999999989E-2</v>
      </c>
      <c r="L3" t="s">
        <v>204</v>
      </c>
      <c r="M3" t="s">
        <v>205</v>
      </c>
      <c r="N3" t="s">
        <v>206</v>
      </c>
      <c r="P3" t="s">
        <v>207</v>
      </c>
      <c r="Q3" t="s">
        <v>208</v>
      </c>
    </row>
    <row r="4" spans="1:17" x14ac:dyDescent="0.25">
      <c r="A4" s="6">
        <v>41155</v>
      </c>
      <c r="B4">
        <v>6.3118750000000015E-2</v>
      </c>
      <c r="L4" t="s">
        <v>201</v>
      </c>
      <c r="M4">
        <f>SQRT(SUM(D:D)/COUNT(D:D))</f>
        <v>4.6873717236710209E-2</v>
      </c>
      <c r="N4">
        <f>SUM(E:E)/COUNT(E:E)</f>
        <v>2.7516515230680265</v>
      </c>
      <c r="P4" t="s">
        <v>202</v>
      </c>
      <c r="Q4" t="s">
        <v>209</v>
      </c>
    </row>
    <row r="5" spans="1:17" x14ac:dyDescent="0.25">
      <c r="A5" s="6">
        <v>41156</v>
      </c>
      <c r="B5">
        <v>5.4256249999999999E-2</v>
      </c>
      <c r="C5">
        <f>AVERAGE(B2:B4)</f>
        <v>4.2148611111111116E-2</v>
      </c>
      <c r="D5">
        <f>(B5-C5)^2</f>
        <v>1.4659491946373442E-4</v>
      </c>
      <c r="E5">
        <f>ABS(B5-C5)/B5</f>
        <v>0.22315657438339145</v>
      </c>
      <c r="L5" t="s">
        <v>213</v>
      </c>
      <c r="M5">
        <f>SQRT(SUM(G:G)/COUNT(G:G))</f>
        <v>4.3963453486146734E-2</v>
      </c>
      <c r="N5">
        <f>SUM(H:H)/COUNT(H:H)</f>
        <v>1.0876600402229883</v>
      </c>
      <c r="P5" t="s">
        <v>203</v>
      </c>
      <c r="Q5" t="s">
        <v>210</v>
      </c>
    </row>
    <row r="6" spans="1:17" x14ac:dyDescent="0.25">
      <c r="A6" s="6">
        <v>41157</v>
      </c>
      <c r="B6">
        <v>4.6362500000000008E-2</v>
      </c>
      <c r="C6">
        <f t="shared" ref="C6:C69" si="0">AVERAGE(B3:B5)</f>
        <v>5.6462499999999999E-2</v>
      </c>
      <c r="D6">
        <f>(B6-C6)^2</f>
        <v>1.0200999999999982E-4</v>
      </c>
      <c r="E6">
        <f>ABS(B6-C6)/B6</f>
        <v>0.21784847667834972</v>
      </c>
    </row>
    <row r="7" spans="1:17" x14ac:dyDescent="0.25">
      <c r="A7" s="6">
        <v>41158</v>
      </c>
      <c r="B7">
        <v>4.9127083333333342E-2</v>
      </c>
      <c r="C7">
        <f t="shared" si="0"/>
        <v>5.4579166666666672E-2</v>
      </c>
      <c r="D7">
        <f>(B7-C7)^2</f>
        <v>2.972521267361107E-5</v>
      </c>
      <c r="E7">
        <f>ABS(B7-C7)/B7</f>
        <v>0.11097917815190186</v>
      </c>
    </row>
    <row r="8" spans="1:17" x14ac:dyDescent="0.25">
      <c r="A8" s="6">
        <v>41159</v>
      </c>
      <c r="B8">
        <v>3.1110416666666665E-2</v>
      </c>
      <c r="C8">
        <f t="shared" si="0"/>
        <v>4.9915277777777788E-2</v>
      </c>
      <c r="D8">
        <f>(B8-C8)^2</f>
        <v>3.5362280140817945E-4</v>
      </c>
      <c r="E8">
        <f>ABS(B8-C8)/B8</f>
        <v>0.60445545659501365</v>
      </c>
      <c r="F8">
        <f>AVERAGE(B2:B7)</f>
        <v>4.6031944444444445E-2</v>
      </c>
      <c r="G8">
        <f>(B8-F8)^2</f>
        <v>2.2265199122299391E-4</v>
      </c>
      <c r="H8">
        <f>ABS(B8-G8)/B8</f>
        <v>0.99284316910285697</v>
      </c>
    </row>
    <row r="9" spans="1:17" x14ac:dyDescent="0.25">
      <c r="A9" s="6">
        <v>41160</v>
      </c>
      <c r="B9">
        <v>7.0187500000000016E-3</v>
      </c>
      <c r="C9">
        <f t="shared" si="0"/>
        <v>4.2200000000000008E-2</v>
      </c>
      <c r="D9">
        <f>(B9-C9)^2</f>
        <v>1.2377203515625003E-3</v>
      </c>
      <c r="E9">
        <f>ABS(B9-C9)/B9</f>
        <v>5.0124666073018691</v>
      </c>
      <c r="F9">
        <f t="shared" ref="F9:F72" si="1">AVERAGE(B3:B8)</f>
        <v>4.9331249999999993E-2</v>
      </c>
      <c r="G9">
        <f>(B9-F9)^2</f>
        <v>1.7903476562499991E-3</v>
      </c>
      <c r="H9">
        <f>ABS(B9-G9)/B9</f>
        <v>0.74491930097951931</v>
      </c>
    </row>
    <row r="10" spans="1:17" x14ac:dyDescent="0.25">
      <c r="A10" s="6">
        <v>41161</v>
      </c>
      <c r="B10">
        <v>4.0329166666666673E-2</v>
      </c>
      <c r="C10">
        <f t="shared" si="0"/>
        <v>2.9085416666666669E-2</v>
      </c>
      <c r="D10">
        <f>(B10-C10)^2</f>
        <v>1.2642191406250008E-4</v>
      </c>
      <c r="E10">
        <f>ABS(B10-C10)/B10</f>
        <v>0.2787994627544168</v>
      </c>
      <c r="F10">
        <f t="shared" si="1"/>
        <v>4.1832291666666667E-2</v>
      </c>
      <c r="G10">
        <f>(B10-F10)^2</f>
        <v>2.259384765624982E-6</v>
      </c>
      <c r="H10">
        <f>ABS(B10-G10)/B10</f>
        <v>0.99994397640833244</v>
      </c>
    </row>
    <row r="11" spans="1:17" x14ac:dyDescent="0.25">
      <c r="A11" s="6">
        <v>41162</v>
      </c>
      <c r="B11">
        <v>3.4818750000000002E-2</v>
      </c>
      <c r="C11">
        <f t="shared" si="0"/>
        <v>2.6152777777777778E-2</v>
      </c>
      <c r="D11">
        <f>(B11-C11)^2</f>
        <v>7.5099074556327197E-5</v>
      </c>
      <c r="E11">
        <f>ABS(B11-C11)/B11</f>
        <v>0.24888809110672336</v>
      </c>
      <c r="F11">
        <f t="shared" si="1"/>
        <v>3.8034027777777778E-2</v>
      </c>
      <c r="G11">
        <f>(B11-F11)^2</f>
        <v>1.0338011188271589E-5</v>
      </c>
      <c r="H11">
        <f>ABS(B11-G11)/B11</f>
        <v>0.99970309068567165</v>
      </c>
    </row>
    <row r="12" spans="1:17" x14ac:dyDescent="0.25">
      <c r="A12" s="6">
        <v>41163</v>
      </c>
      <c r="B12">
        <v>3.9352083333333336E-2</v>
      </c>
      <c r="C12">
        <f t="shared" si="0"/>
        <v>2.7388888888888893E-2</v>
      </c>
      <c r="D12">
        <f>(B12-C12)^2</f>
        <v>1.4311802131558639E-4</v>
      </c>
      <c r="E12">
        <f>ABS(B12-C12)/B12</f>
        <v>0.3040040940935641</v>
      </c>
      <c r="F12">
        <f t="shared" si="1"/>
        <v>3.4794444444444447E-2</v>
      </c>
      <c r="G12">
        <f>(B12-F12)^2</f>
        <v>2.0772072241512347E-5</v>
      </c>
      <c r="H12">
        <f>ABS(B12-G12)/B12</f>
        <v>0.99947214809275631</v>
      </c>
    </row>
    <row r="13" spans="1:17" x14ac:dyDescent="0.25">
      <c r="A13" s="6">
        <v>41164</v>
      </c>
      <c r="B13">
        <v>4.0891666666666653E-2</v>
      </c>
      <c r="C13">
        <f t="shared" si="0"/>
        <v>3.8166666666666675E-2</v>
      </c>
      <c r="D13">
        <f>(B13-C13)^2</f>
        <v>7.4256249999998769E-6</v>
      </c>
      <c r="E13">
        <f>ABS(B13-C13)/B13</f>
        <v>6.6639494599551138E-2</v>
      </c>
      <c r="F13">
        <f t="shared" si="1"/>
        <v>3.3626041666666669E-2</v>
      </c>
      <c r="G13">
        <f>(B13-F13)^2</f>
        <v>5.2789306640624763E-5</v>
      </c>
      <c r="H13">
        <f>ABS(B13-G13)/B13</f>
        <v>0.99870904487530565</v>
      </c>
    </row>
    <row r="14" spans="1:17" x14ac:dyDescent="0.25">
      <c r="A14" s="6">
        <v>41165</v>
      </c>
      <c r="B14">
        <v>3.8641666666666671E-2</v>
      </c>
      <c r="C14">
        <f t="shared" si="0"/>
        <v>3.8354166666666661E-2</v>
      </c>
      <c r="D14">
        <f>(B14-C14)^2</f>
        <v>8.2656250000005733E-8</v>
      </c>
      <c r="E14">
        <f>ABS(B14-C14)/B14</f>
        <v>7.4401552728059501E-3</v>
      </c>
      <c r="F14">
        <f t="shared" si="1"/>
        <v>3.2253472222222225E-2</v>
      </c>
      <c r="G14">
        <f>(B14-F14)^2</f>
        <v>4.0809028260030887E-5</v>
      </c>
      <c r="H14">
        <f>ABS(B14-G14)/B14</f>
        <v>0.99894391128074111</v>
      </c>
    </row>
    <row r="15" spans="1:17" x14ac:dyDescent="0.25">
      <c r="A15" s="6">
        <v>41166</v>
      </c>
      <c r="B15">
        <v>2.8245833333333335E-2</v>
      </c>
      <c r="C15">
        <f t="shared" si="0"/>
        <v>3.9628472222222218E-2</v>
      </c>
      <c r="D15">
        <f>(B15-C15)^2</f>
        <v>1.2956446807484555E-4</v>
      </c>
      <c r="E15">
        <f>ABS(B15-C15)/B15</f>
        <v>0.4029847076756648</v>
      </c>
      <c r="F15">
        <f t="shared" si="1"/>
        <v>3.3508680555555559E-2</v>
      </c>
      <c r="G15">
        <f>(B15-F15)^2</f>
        <v>2.7697560884452184E-5</v>
      </c>
      <c r="H15">
        <f>ABS(B15-G15)/B15</f>
        <v>0.99901941073723721</v>
      </c>
    </row>
    <row r="16" spans="1:17" x14ac:dyDescent="0.25">
      <c r="A16" s="6">
        <v>41167</v>
      </c>
      <c r="B16">
        <v>7.5312500000000006E-3</v>
      </c>
      <c r="C16">
        <f t="shared" si="0"/>
        <v>3.5926388888888883E-2</v>
      </c>
      <c r="D16">
        <f>(B16-C16)^2</f>
        <v>8.0628391251928982E-4</v>
      </c>
      <c r="E16">
        <f>ABS(B16-C16)/B16</f>
        <v>3.770308898109727</v>
      </c>
      <c r="F16">
        <f t="shared" si="1"/>
        <v>3.7046527777777775E-2</v>
      </c>
      <c r="G16">
        <f>(B16-F16)^2</f>
        <v>8.7115162229938262E-4</v>
      </c>
      <c r="H16">
        <f>ABS(B16-G16)/B16</f>
        <v>0.88432841529634754</v>
      </c>
    </row>
    <row r="17" spans="1:8" x14ac:dyDescent="0.25">
      <c r="A17" s="6">
        <v>41168</v>
      </c>
      <c r="B17">
        <v>4.0022916666666679E-2</v>
      </c>
      <c r="C17">
        <f t="shared" si="0"/>
        <v>2.4806250000000002E-2</v>
      </c>
      <c r="D17">
        <f>(B17-C17)^2</f>
        <v>2.3154694444444475E-4</v>
      </c>
      <c r="E17">
        <f>ABS(B17-C17)/B17</f>
        <v>0.38019884441205576</v>
      </c>
      <c r="F17">
        <f t="shared" si="1"/>
        <v>3.1580208333333325E-2</v>
      </c>
      <c r="G17">
        <f>(B17-F17)^2</f>
        <v>7.1279324001736458E-5</v>
      </c>
      <c r="H17">
        <f>ABS(B17-G17)/B17</f>
        <v>0.99821903724320271</v>
      </c>
    </row>
    <row r="18" spans="1:8" x14ac:dyDescent="0.25">
      <c r="A18" s="6">
        <v>41169</v>
      </c>
      <c r="B18">
        <v>4.0266666666666673E-2</v>
      </c>
      <c r="C18">
        <f t="shared" si="0"/>
        <v>2.526666666666667E-2</v>
      </c>
      <c r="D18">
        <f>(B18-C18)^2</f>
        <v>2.2500000000000008E-4</v>
      </c>
      <c r="E18">
        <f>ABS(B18-C18)/B18</f>
        <v>0.37251655629139074</v>
      </c>
      <c r="F18">
        <f t="shared" si="1"/>
        <v>3.2447569444444442E-2</v>
      </c>
      <c r="G18">
        <f>(B18-F18)^2</f>
        <v>6.1138281370563401E-5</v>
      </c>
      <c r="H18">
        <f>ABS(B18-G18)/B18</f>
        <v>0.99848166519775094</v>
      </c>
    </row>
    <row r="19" spans="1:8" x14ac:dyDescent="0.25">
      <c r="A19" s="6">
        <v>41170</v>
      </c>
      <c r="B19">
        <v>4.1397916666666652E-2</v>
      </c>
      <c r="C19">
        <f t="shared" si="0"/>
        <v>2.9273611111111115E-2</v>
      </c>
      <c r="D19">
        <f>(B19-C19)^2</f>
        <v>1.4699878520447486E-4</v>
      </c>
      <c r="E19">
        <f>ABS(B19-C19)/B19</f>
        <v>0.29287236005569223</v>
      </c>
      <c r="F19">
        <f t="shared" si="1"/>
        <v>3.2599999999999997E-2</v>
      </c>
      <c r="G19">
        <f>(B19-F19)^2</f>
        <v>7.7403337673610906E-5</v>
      </c>
      <c r="H19">
        <f>ABS(B19-G19)/B19</f>
        <v>0.99813026007330619</v>
      </c>
    </row>
    <row r="20" spans="1:8" x14ac:dyDescent="0.25">
      <c r="A20" s="6">
        <v>41171</v>
      </c>
      <c r="B20">
        <v>3.7993749999999993E-2</v>
      </c>
      <c r="C20">
        <f t="shared" si="0"/>
        <v>4.0562500000000001E-2</v>
      </c>
      <c r="D20">
        <f>(B20-C20)^2</f>
        <v>6.5984765625000441E-6</v>
      </c>
      <c r="E20">
        <f>ABS(B20-C20)/B20</f>
        <v>6.7609804244119331E-2</v>
      </c>
      <c r="F20">
        <f t="shared" si="1"/>
        <v>3.2684375000000002E-2</v>
      </c>
      <c r="G20">
        <f>(B20-F20)^2</f>
        <v>2.8189462890624906E-5</v>
      </c>
      <c r="H20">
        <f>ABS(B20-G20)/B20</f>
        <v>0.99925804999794365</v>
      </c>
    </row>
    <row r="21" spans="1:8" x14ac:dyDescent="0.25">
      <c r="A21" s="6">
        <v>41172</v>
      </c>
      <c r="B21">
        <v>3.6393749999999996E-2</v>
      </c>
      <c r="C21">
        <f t="shared" si="0"/>
        <v>3.9886111111111101E-2</v>
      </c>
      <c r="D21">
        <f>(B21-C21)^2</f>
        <v>1.2196586130401198E-5</v>
      </c>
      <c r="E21">
        <f>ABS(B21-C21)/B21</f>
        <v>9.5960463296887691E-2</v>
      </c>
      <c r="F21">
        <f t="shared" si="1"/>
        <v>3.2576388888888884E-2</v>
      </c>
      <c r="G21">
        <f>(B21-F21)^2</f>
        <v>1.457224585262346E-5</v>
      </c>
      <c r="H21">
        <f>ABS(B21-G21)/B21</f>
        <v>0.99959959482458882</v>
      </c>
    </row>
    <row r="22" spans="1:8" x14ac:dyDescent="0.25">
      <c r="A22" s="6">
        <v>41173</v>
      </c>
      <c r="B22">
        <v>2.8183333333333335E-2</v>
      </c>
      <c r="C22">
        <f t="shared" si="0"/>
        <v>3.859513888888888E-2</v>
      </c>
      <c r="D22">
        <f>(B22-C22)^2</f>
        <v>1.0840569492669733E-4</v>
      </c>
      <c r="E22">
        <f>ABS(B22-C22)/B22</f>
        <v>0.36943130297654209</v>
      </c>
      <c r="F22">
        <f t="shared" si="1"/>
        <v>3.3934374999999996E-2</v>
      </c>
      <c r="G22">
        <f>(B22-F22)^2</f>
        <v>3.3074480251736046E-5</v>
      </c>
      <c r="H22">
        <f>ABS(B22-G22)/B22</f>
        <v>0.99882645250437363</v>
      </c>
    </row>
    <row r="23" spans="1:8" x14ac:dyDescent="0.25">
      <c r="A23" s="6">
        <v>41174</v>
      </c>
      <c r="B23">
        <v>7.4124999999999998E-3</v>
      </c>
      <c r="C23">
        <f t="shared" si="0"/>
        <v>3.4190277777777778E-2</v>
      </c>
      <c r="D23">
        <f>(B23-C23)^2</f>
        <v>7.1704938271604948E-4</v>
      </c>
      <c r="E23">
        <f>ABS(B23-C23)/B23</f>
        <v>3.6125163949784524</v>
      </c>
      <c r="F23">
        <f t="shared" si="1"/>
        <v>3.737638888888889E-2</v>
      </c>
      <c r="G23">
        <f>(B23-F23)^2</f>
        <v>8.9783463734567908E-4</v>
      </c>
      <c r="H23">
        <f>ABS(B23-G23)/B23</f>
        <v>0.87887559698540585</v>
      </c>
    </row>
    <row r="24" spans="1:8" x14ac:dyDescent="0.25">
      <c r="A24" s="6">
        <v>41175</v>
      </c>
      <c r="B24">
        <v>3.902708333333333E-2</v>
      </c>
      <c r="C24">
        <f t="shared" si="0"/>
        <v>2.3996527777777776E-2</v>
      </c>
      <c r="D24">
        <f>(B24-C24)^2</f>
        <v>2.2591760030864192E-4</v>
      </c>
      <c r="E24">
        <f>ABS(B24-C24)/B24</f>
        <v>0.38513140803217139</v>
      </c>
      <c r="F24">
        <f t="shared" si="1"/>
        <v>3.1941319444444442E-2</v>
      </c>
      <c r="G24">
        <f>(B24-F24)^2</f>
        <v>5.0208049889081775E-5</v>
      </c>
      <c r="H24">
        <f>ABS(B24-G24)/B24</f>
        <v>0.99871350750297549</v>
      </c>
    </row>
    <row r="25" spans="1:8" x14ac:dyDescent="0.25">
      <c r="A25" s="6">
        <v>41176</v>
      </c>
      <c r="B25">
        <v>3.8387499999999998E-2</v>
      </c>
      <c r="C25">
        <f t="shared" si="0"/>
        <v>2.4874305555555556E-2</v>
      </c>
      <c r="D25">
        <f>(B25-C25)^2</f>
        <v>1.8260642409336414E-4</v>
      </c>
      <c r="E25">
        <f>ABS(B25-C25)/B25</f>
        <v>0.35202069539418934</v>
      </c>
      <c r="F25">
        <f t="shared" si="1"/>
        <v>3.1734722222222213E-2</v>
      </c>
      <c r="G25">
        <f>(B25-F25)^2</f>
        <v>4.4259452160493927E-5</v>
      </c>
      <c r="H25">
        <f>ABS(B25-G25)/B25</f>
        <v>0.99884703478578984</v>
      </c>
    </row>
    <row r="26" spans="1:8" x14ac:dyDescent="0.25">
      <c r="A26" s="6">
        <v>41177</v>
      </c>
      <c r="B26">
        <v>3.7375000000000012E-2</v>
      </c>
      <c r="C26">
        <f t="shared" si="0"/>
        <v>2.8275694444444444E-2</v>
      </c>
      <c r="D26">
        <f>(B26-C26)^2</f>
        <v>8.2797361593364436E-5</v>
      </c>
      <c r="E26">
        <f>ABS(B26-C26)/B26</f>
        <v>0.24345968041620242</v>
      </c>
      <c r="F26">
        <f t="shared" si="1"/>
        <v>3.1232986111111111E-2</v>
      </c>
      <c r="G26">
        <f>(B26-F26)^2</f>
        <v>3.7724334611304173E-5</v>
      </c>
      <c r="H26">
        <f>ABS(B26-G26)/B26</f>
        <v>0.99899065325454695</v>
      </c>
    </row>
    <row r="27" spans="1:8" x14ac:dyDescent="0.25">
      <c r="A27" s="6">
        <v>41178</v>
      </c>
      <c r="B27">
        <v>9.7125000000000006E-3</v>
      </c>
      <c r="C27">
        <f t="shared" si="0"/>
        <v>3.8263194444444447E-2</v>
      </c>
      <c r="D27">
        <f>(B27-C27)^2</f>
        <v>8.1514215326003111E-4</v>
      </c>
      <c r="E27">
        <f>ABS(B27-C27)/B27</f>
        <v>2.9395824395824399</v>
      </c>
      <c r="F27">
        <f t="shared" si="1"/>
        <v>3.1129861111111112E-2</v>
      </c>
      <c r="G27">
        <f>(B27-F27)^2</f>
        <v>4.5870335696373448E-4</v>
      </c>
      <c r="H27">
        <f>ABS(B27-G27)/B27</f>
        <v>0.95277185513886908</v>
      </c>
    </row>
    <row r="28" spans="1:8" x14ac:dyDescent="0.25">
      <c r="A28" s="6">
        <v>41179</v>
      </c>
      <c r="B28">
        <v>3.6481250000000007E-2</v>
      </c>
      <c r="C28">
        <f t="shared" si="0"/>
        <v>2.8491666666666669E-2</v>
      </c>
      <c r="D28">
        <f>(B28-C28)^2</f>
        <v>6.3833441840277849E-5</v>
      </c>
      <c r="E28">
        <f>ABS(B28-C28)/B28</f>
        <v>0.2190051967334819</v>
      </c>
      <c r="F28">
        <f t="shared" si="1"/>
        <v>2.6682986111111116E-2</v>
      </c>
      <c r="G28">
        <f>(B28-F28)^2</f>
        <v>9.6005975236304053E-5</v>
      </c>
      <c r="H28">
        <f>ABS(B28-G28)/B28</f>
        <v>0.99736834743227532</v>
      </c>
    </row>
    <row r="29" spans="1:8" x14ac:dyDescent="0.25">
      <c r="A29" s="6">
        <v>41180</v>
      </c>
      <c r="B29">
        <v>2.5785416666666672E-2</v>
      </c>
      <c r="C29">
        <f t="shared" si="0"/>
        <v>2.7856250000000009E-2</v>
      </c>
      <c r="D29">
        <f>(B29-C29)^2</f>
        <v>4.2883506944444623E-6</v>
      </c>
      <c r="E29">
        <f>ABS(B29-C29)/B29</f>
        <v>8.0310252888422223E-2</v>
      </c>
      <c r="F29">
        <f t="shared" si="1"/>
        <v>2.8065972222222225E-2</v>
      </c>
      <c r="G29">
        <f>(B29-F29)^2</f>
        <v>5.2009336419752975E-6</v>
      </c>
      <c r="H29">
        <f>ABS(B29-G29)/B29</f>
        <v>0.99979829941438569</v>
      </c>
    </row>
    <row r="30" spans="1:8" x14ac:dyDescent="0.25">
      <c r="A30" s="6">
        <v>41181</v>
      </c>
      <c r="B30">
        <v>1.1368750000000002E-2</v>
      </c>
      <c r="C30">
        <f t="shared" si="0"/>
        <v>2.3993055555555559E-2</v>
      </c>
      <c r="D30">
        <f>(B30-C30)^2</f>
        <v>1.593730907600309E-4</v>
      </c>
      <c r="E30">
        <f>ABS(B30-C30)/B30</f>
        <v>1.1104391912528251</v>
      </c>
      <c r="F30">
        <f t="shared" si="1"/>
        <v>3.1128125000000003E-2</v>
      </c>
      <c r="G30">
        <f>(B30-F30)^2</f>
        <v>3.9043290039062509E-4</v>
      </c>
      <c r="H30">
        <f>ABS(B30-G30)/B30</f>
        <v>0.96565735895409566</v>
      </c>
    </row>
    <row r="31" spans="1:8" x14ac:dyDescent="0.25">
      <c r="A31" s="6">
        <v>41182</v>
      </c>
      <c r="B31">
        <v>3.4927083333333338E-2</v>
      </c>
      <c r="C31">
        <f t="shared" si="0"/>
        <v>2.4545138888888891E-2</v>
      </c>
      <c r="D31">
        <f>(B31-C31)^2</f>
        <v>1.0778477044753092E-4</v>
      </c>
      <c r="E31">
        <f>ABS(B31-C31)/B31</f>
        <v>0.29724624714186304</v>
      </c>
      <c r="F31">
        <f t="shared" si="1"/>
        <v>2.6518402777777783E-2</v>
      </c>
      <c r="G31">
        <f>(B31-F31)^2</f>
        <v>7.0705908685378077E-5</v>
      </c>
      <c r="H31">
        <f>ABS(B31-G31)/B31</f>
        <v>0.99797561370897803</v>
      </c>
    </row>
    <row r="32" spans="1:8" x14ac:dyDescent="0.25">
      <c r="A32" s="6">
        <v>41183</v>
      </c>
      <c r="B32">
        <v>3.7100000000000001E-2</v>
      </c>
      <c r="C32">
        <f t="shared" si="0"/>
        <v>2.4027083333333338E-2</v>
      </c>
      <c r="D32">
        <f>(B32-C32)^2</f>
        <v>1.7090115017361101E-4</v>
      </c>
      <c r="E32">
        <f>ABS(B32-C32)/B32</f>
        <v>0.35236972147349493</v>
      </c>
      <c r="F32">
        <f t="shared" si="1"/>
        <v>2.5941666666666672E-2</v>
      </c>
      <c r="G32">
        <f>(B32-F32)^2</f>
        <v>1.2450840277777769E-4</v>
      </c>
      <c r="H32">
        <f>ABS(B32-G32)/B32</f>
        <v>0.99664397836178498</v>
      </c>
    </row>
    <row r="33" spans="1:8" x14ac:dyDescent="0.25">
      <c r="A33" s="6">
        <v>41184</v>
      </c>
      <c r="B33">
        <v>4.1850000000000005E-2</v>
      </c>
      <c r="C33">
        <f t="shared" si="0"/>
        <v>2.7798611111111111E-2</v>
      </c>
      <c r="D33">
        <f>(B33-C33)^2</f>
        <v>1.9744152970679028E-4</v>
      </c>
      <c r="E33">
        <f>ABS(B33-C33)/B33</f>
        <v>0.33575600690296042</v>
      </c>
      <c r="F33">
        <f t="shared" si="1"/>
        <v>2.5895833333333337E-2</v>
      </c>
      <c r="G33">
        <f>(B33-F33)^2</f>
        <v>2.5453543402777782E-4</v>
      </c>
      <c r="H33">
        <f>ABS(B33-G33)/B33</f>
        <v>0.99391791077591929</v>
      </c>
    </row>
    <row r="34" spans="1:8" x14ac:dyDescent="0.25">
      <c r="A34" s="6">
        <v>41185</v>
      </c>
      <c r="B34">
        <v>4.6785416666666656E-2</v>
      </c>
      <c r="C34">
        <f t="shared" si="0"/>
        <v>3.7959027777777786E-2</v>
      </c>
      <c r="D34">
        <f>(B34-C34)^2</f>
        <v>7.7905140817900899E-5</v>
      </c>
      <c r="E34">
        <f>ABS(B34-C34)/B34</f>
        <v>0.18865684048032499</v>
      </c>
      <c r="F34">
        <f t="shared" si="1"/>
        <v>3.1252083333333333E-2</v>
      </c>
      <c r="G34">
        <f>(B34-F34)^2</f>
        <v>2.4128444444444411E-4</v>
      </c>
      <c r="H34">
        <f>ABS(B34-G34)/B34</f>
        <v>0.99484274242626658</v>
      </c>
    </row>
    <row r="35" spans="1:8" x14ac:dyDescent="0.25">
      <c r="A35" s="6">
        <v>41186</v>
      </c>
      <c r="B35">
        <v>5.8920833333333339E-2</v>
      </c>
      <c r="C35">
        <f t="shared" si="0"/>
        <v>4.1911805555555549E-2</v>
      </c>
      <c r="D35">
        <f>(B35-C35)^2</f>
        <v>2.8930702594521645E-4</v>
      </c>
      <c r="E35">
        <f>ABS(B35-C35)/B35</f>
        <v>0.28867595408151259</v>
      </c>
      <c r="F35">
        <f t="shared" si="1"/>
        <v>3.2969444444444447E-2</v>
      </c>
      <c r="G35">
        <f>(B35-F35)^2</f>
        <v>6.7347458526234583E-4</v>
      </c>
      <c r="H35">
        <f>ABS(B35-G35)/B35</f>
        <v>0.9885698394411313</v>
      </c>
    </row>
    <row r="36" spans="1:8" x14ac:dyDescent="0.25">
      <c r="A36" s="6">
        <v>41187</v>
      </c>
      <c r="B36">
        <v>4.2162499999999985E-2</v>
      </c>
      <c r="C36">
        <f t="shared" si="0"/>
        <v>4.9185416666666669E-2</v>
      </c>
      <c r="D36">
        <f>(B36-C36)^2</f>
        <v>4.9321358506944689E-5</v>
      </c>
      <c r="E36">
        <f>ABS(B36-C36)/B36</f>
        <v>0.16656784267220129</v>
      </c>
      <c r="F36">
        <f t="shared" si="1"/>
        <v>3.8492013888888892E-2</v>
      </c>
      <c r="G36">
        <f>(B36-F36)^2</f>
        <v>1.3472468291859437E-5</v>
      </c>
      <c r="H36">
        <f>ABS(B36-G36)/B36</f>
        <v>0.99968046324834015</v>
      </c>
    </row>
    <row r="37" spans="1:8" x14ac:dyDescent="0.25">
      <c r="A37" s="6">
        <v>41188</v>
      </c>
      <c r="B37">
        <v>5.7270833333333314E-3</v>
      </c>
      <c r="C37">
        <f t="shared" si="0"/>
        <v>4.9289583333333331E-2</v>
      </c>
      <c r="D37">
        <f>(B37-C37)^2</f>
        <v>1.8976914062499997E-3</v>
      </c>
      <c r="E37">
        <f>ABS(B37-C37)/B37</f>
        <v>7.6064023281193185</v>
      </c>
      <c r="F37">
        <f t="shared" si="1"/>
        <v>4.3624305555555555E-2</v>
      </c>
      <c r="G37">
        <f>(B37-F37)^2</f>
        <v>1.4361994521604937E-3</v>
      </c>
      <c r="H37">
        <f>ABS(B37-G37)/B37</f>
        <v>0.7492267235223582</v>
      </c>
    </row>
    <row r="38" spans="1:8" x14ac:dyDescent="0.25">
      <c r="A38" s="6">
        <v>41189</v>
      </c>
      <c r="B38">
        <v>6.2866666666666668E-2</v>
      </c>
      <c r="C38">
        <f t="shared" si="0"/>
        <v>3.5603472222222217E-2</v>
      </c>
      <c r="D38">
        <f>(B38-C38)^2</f>
        <v>7.4328177131558675E-4</v>
      </c>
      <c r="E38">
        <f>ABS(B38-C38)/B38</f>
        <v>0.43366693177801352</v>
      </c>
      <c r="F38">
        <f t="shared" si="1"/>
        <v>3.8757638888888883E-2</v>
      </c>
      <c r="G38">
        <f>(B38-F38)^2</f>
        <v>5.8124522038966082E-4</v>
      </c>
      <c r="H38">
        <f>ABS(B38-G38)/B38</f>
        <v>0.99075431780928436</v>
      </c>
    </row>
    <row r="39" spans="1:8" x14ac:dyDescent="0.25">
      <c r="A39" s="6">
        <v>41190</v>
      </c>
      <c r="B39">
        <v>4.6385416666666686E-2</v>
      </c>
      <c r="C39">
        <f t="shared" si="0"/>
        <v>3.6918749999999993E-2</v>
      </c>
      <c r="D39">
        <f>(B39-C39)^2</f>
        <v>8.9617777777778264E-5</v>
      </c>
      <c r="E39">
        <f>ABS(B39-C39)/B39</f>
        <v>0.20408713227038</v>
      </c>
      <c r="F39">
        <f t="shared" si="1"/>
        <v>4.3052083333333331E-2</v>
      </c>
      <c r="G39">
        <f>(B39-F39)^2</f>
        <v>1.1111111111111254E-5</v>
      </c>
      <c r="H39">
        <f>ABS(B39-G39)/B39</f>
        <v>0.99976046111235861</v>
      </c>
    </row>
    <row r="40" spans="1:8" x14ac:dyDescent="0.25">
      <c r="A40" s="6">
        <v>41191</v>
      </c>
      <c r="B40">
        <v>4.1745833333333336E-2</v>
      </c>
      <c r="C40">
        <f t="shared" si="0"/>
        <v>3.8326388888888896E-2</v>
      </c>
      <c r="D40">
        <f>(B40-C40)^2</f>
        <v>1.1692600308641947E-5</v>
      </c>
      <c r="E40">
        <f>ABS(B40-C40)/B40</f>
        <v>8.1911035698838772E-2</v>
      </c>
      <c r="F40">
        <f t="shared" si="1"/>
        <v>4.3807986111111114E-2</v>
      </c>
      <c r="G40">
        <f>(B40-F40)^2</f>
        <v>4.2524740788966027E-6</v>
      </c>
      <c r="H40">
        <f>ABS(B40-G40)/B40</f>
        <v>0.99989813416718876</v>
      </c>
    </row>
    <row r="41" spans="1:8" x14ac:dyDescent="0.25">
      <c r="A41" s="6">
        <v>41192</v>
      </c>
      <c r="B41">
        <v>4.1833333333333333E-2</v>
      </c>
      <c r="C41">
        <f t="shared" si="0"/>
        <v>5.0332638888888899E-2</v>
      </c>
      <c r="D41">
        <f>(B41-C41)^2</f>
        <v>7.2238194926697703E-5</v>
      </c>
      <c r="E41">
        <f>ABS(B41-C41)/B41</f>
        <v>0.20317065073041193</v>
      </c>
      <c r="F41">
        <f t="shared" si="1"/>
        <v>4.2968055555555551E-2</v>
      </c>
      <c r="G41">
        <f>(B41-F41)^2</f>
        <v>1.2875945216049275E-6</v>
      </c>
      <c r="H41">
        <f>ABS(B41-G41)/B41</f>
        <v>0.99996922084808904</v>
      </c>
    </row>
    <row r="42" spans="1:8" x14ac:dyDescent="0.25">
      <c r="A42" s="6">
        <v>41193</v>
      </c>
      <c r="B42">
        <v>4.3058333333333337E-2</v>
      </c>
      <c r="C42">
        <f t="shared" si="0"/>
        <v>4.3321527777777785E-2</v>
      </c>
      <c r="D42">
        <f>(B42-C42)^2</f>
        <v>6.9271315586421546E-8</v>
      </c>
      <c r="E42">
        <f>ABS(B42-C42)/B42</f>
        <v>6.1125088703955369E-3</v>
      </c>
      <c r="F42">
        <f t="shared" si="1"/>
        <v>4.0120138888888893E-2</v>
      </c>
      <c r="G42">
        <f>(B42-F42)^2</f>
        <v>8.6329865933641981E-6</v>
      </c>
      <c r="H42">
        <f>ABS(B42-G42)/B42</f>
        <v>0.99979950485945357</v>
      </c>
    </row>
    <row r="43" spans="1:8" x14ac:dyDescent="0.25">
      <c r="A43" s="6">
        <v>41194</v>
      </c>
      <c r="B43">
        <v>3.3950000000000015E-2</v>
      </c>
      <c r="C43">
        <f t="shared" si="0"/>
        <v>4.2212500000000007E-2</v>
      </c>
      <c r="D43">
        <f>(B43-C43)^2</f>
        <v>6.8268906249999866E-5</v>
      </c>
      <c r="E43">
        <f>ABS(B43-C43)/B43</f>
        <v>0.24337260677466829</v>
      </c>
      <c r="F43">
        <f t="shared" si="1"/>
        <v>4.0269444444444448E-2</v>
      </c>
      <c r="G43">
        <f>(B43-F43)^2</f>
        <v>3.9935378086419611E-5</v>
      </c>
      <c r="H43">
        <f>ABS(B43-G43)/B43</f>
        <v>0.99882370020363997</v>
      </c>
    </row>
    <row r="44" spans="1:8" x14ac:dyDescent="0.25">
      <c r="A44" s="6">
        <v>41195</v>
      </c>
      <c r="B44">
        <v>8.7541666666666653E-3</v>
      </c>
      <c r="C44">
        <f t="shared" si="0"/>
        <v>3.9613888888888893E-2</v>
      </c>
      <c r="D44">
        <f>(B44-C44)^2</f>
        <v>9.5232245563271626E-4</v>
      </c>
      <c r="E44">
        <f>ABS(B44-C44)/B44</f>
        <v>3.5251467555132487</v>
      </c>
      <c r="F44">
        <f t="shared" si="1"/>
        <v>4.4973263888888899E-2</v>
      </c>
      <c r="G44">
        <f>(B44-F44)^2</f>
        <v>1.3118230035927862E-3</v>
      </c>
      <c r="H44">
        <f>ABS(B44-G44)/B44</f>
        <v>0.85014872876617387</v>
      </c>
    </row>
    <row r="45" spans="1:8" x14ac:dyDescent="0.25">
      <c r="A45" s="6">
        <v>41196</v>
      </c>
      <c r="B45">
        <v>3.834166666666667E-2</v>
      </c>
      <c r="C45">
        <f t="shared" si="0"/>
        <v>2.8587500000000002E-2</v>
      </c>
      <c r="D45">
        <f>(B45-C45)^2</f>
        <v>9.514376736111113E-5</v>
      </c>
      <c r="E45">
        <f>ABS(B45-C45)/B45</f>
        <v>0.2544012171267116</v>
      </c>
      <c r="F45">
        <f t="shared" si="1"/>
        <v>3.5954513888888893E-2</v>
      </c>
      <c r="G45">
        <f>(B45-F45)^2</f>
        <v>5.6984983844521528E-6</v>
      </c>
      <c r="H45">
        <f>ABS(B45-G45)/B45</f>
        <v>0.99985137583000783</v>
      </c>
    </row>
    <row r="46" spans="1:8" x14ac:dyDescent="0.25">
      <c r="A46" s="6">
        <v>41197</v>
      </c>
      <c r="B46">
        <v>4.0793749999999997E-2</v>
      </c>
      <c r="C46">
        <f t="shared" si="0"/>
        <v>2.701527777777778E-2</v>
      </c>
      <c r="D46">
        <f>(B46-C46)^2</f>
        <v>1.8984629677854922E-4</v>
      </c>
      <c r="E46">
        <f>ABS(B46-C46)/B46</f>
        <v>0.33775939260848087</v>
      </c>
      <c r="F46">
        <f t="shared" si="1"/>
        <v>3.4613888888888895E-2</v>
      </c>
      <c r="G46">
        <f>(B46-F46)^2</f>
        <v>3.8190683352623333E-5</v>
      </c>
      <c r="H46">
        <f>ABS(B46-G46)/B46</f>
        <v>0.99906381042800363</v>
      </c>
    </row>
    <row r="47" spans="1:8" x14ac:dyDescent="0.25">
      <c r="A47" s="6">
        <v>41198</v>
      </c>
      <c r="B47">
        <v>4.8327083333333333E-2</v>
      </c>
      <c r="C47">
        <f t="shared" si="0"/>
        <v>2.9296527777777776E-2</v>
      </c>
      <c r="D47">
        <f>(B47-C47)^2</f>
        <v>3.6216204475308651E-4</v>
      </c>
      <c r="E47">
        <f>ABS(B47-C47)/B47</f>
        <v>0.39378655285884673</v>
      </c>
      <c r="F47">
        <f t="shared" si="1"/>
        <v>3.4455208333333334E-2</v>
      </c>
      <c r="G47">
        <f>(B47-F47)^2</f>
        <v>1.9242891601562497E-4</v>
      </c>
      <c r="H47">
        <f>ABS(B47-G47)/B47</f>
        <v>0.99601819719414142</v>
      </c>
    </row>
    <row r="48" spans="1:8" x14ac:dyDescent="0.25">
      <c r="A48" s="6">
        <v>41199</v>
      </c>
      <c r="B48">
        <v>4.4754166666666657E-2</v>
      </c>
      <c r="C48">
        <f t="shared" si="0"/>
        <v>4.2487500000000004E-2</v>
      </c>
      <c r="D48">
        <f>(B48-C48)^2</f>
        <v>5.1377777777777155E-6</v>
      </c>
      <c r="E48">
        <f>ABS(B48-C48)/B48</f>
        <v>5.064705334698788E-2</v>
      </c>
      <c r="F48">
        <f t="shared" si="1"/>
        <v>3.55375E-2</v>
      </c>
      <c r="G48">
        <f>(B48-F48)^2</f>
        <v>8.4946944444444278E-5</v>
      </c>
      <c r="H48">
        <f>ABS(B48-G48)/B48</f>
        <v>0.99810192098811412</v>
      </c>
    </row>
    <row r="49" spans="1:8" x14ac:dyDescent="0.25">
      <c r="A49" s="6">
        <v>41200</v>
      </c>
      <c r="B49">
        <v>4.4379166666666657E-2</v>
      </c>
      <c r="C49">
        <f t="shared" si="0"/>
        <v>4.4624999999999998E-2</v>
      </c>
      <c r="D49">
        <f>(B49-C49)^2</f>
        <v>6.0434027777781521E-8</v>
      </c>
      <c r="E49">
        <f>ABS(B49-C49)/B49</f>
        <v>5.5393859731482338E-3</v>
      </c>
      <c r="F49">
        <f t="shared" si="1"/>
        <v>3.5820138888888887E-2</v>
      </c>
      <c r="G49">
        <f>(B49-F49)^2</f>
        <v>7.3256956500771469E-5</v>
      </c>
      <c r="H49">
        <f>ABS(B49-G49)/B49</f>
        <v>0.9983492940043015</v>
      </c>
    </row>
    <row r="50" spans="1:8" x14ac:dyDescent="0.25">
      <c r="A50" s="6">
        <v>41201</v>
      </c>
      <c r="B50">
        <v>3.4831249999999994E-2</v>
      </c>
      <c r="C50">
        <f t="shared" si="0"/>
        <v>4.5820138888888882E-2</v>
      </c>
      <c r="D50">
        <f>(B50-C50)^2</f>
        <v>1.2075567901234566E-4</v>
      </c>
      <c r="E50">
        <f>ABS(B50-C50)/B50</f>
        <v>0.31548936339892741</v>
      </c>
      <c r="F50">
        <f t="shared" si="1"/>
        <v>3.7558333333333326E-2</v>
      </c>
      <c r="G50">
        <f>(B50-F50)^2</f>
        <v>7.4369835069444335E-6</v>
      </c>
      <c r="H50">
        <f>ABS(B50-G50)/B50</f>
        <v>0.99978648531112313</v>
      </c>
    </row>
    <row r="51" spans="1:8" x14ac:dyDescent="0.25">
      <c r="A51" s="6">
        <v>41202</v>
      </c>
      <c r="B51">
        <v>7.4562499999999967E-3</v>
      </c>
      <c r="C51">
        <f t="shared" si="0"/>
        <v>4.132152777777777E-2</v>
      </c>
      <c r="D51">
        <f>(B51-C51)^2</f>
        <v>1.146857038966049E-3</v>
      </c>
      <c r="E51">
        <f>ABS(B51-C51)/B51</f>
        <v>4.5418645804228381</v>
      </c>
      <c r="F51">
        <f t="shared" si="1"/>
        <v>4.1904513888888884E-2</v>
      </c>
      <c r="G51">
        <f>(B51-F51)^2</f>
        <v>1.186682884958526E-3</v>
      </c>
      <c r="H51">
        <f>ABS(B51-G51)/B51</f>
        <v>0.84084722414638369</v>
      </c>
    </row>
    <row r="52" spans="1:8" x14ac:dyDescent="0.25">
      <c r="A52" s="6">
        <v>41203</v>
      </c>
      <c r="B52">
        <v>6.5691666666666662E-2</v>
      </c>
      <c r="C52">
        <f t="shared" si="0"/>
        <v>2.8888888888888881E-2</v>
      </c>
      <c r="D52">
        <f>(B52-C52)^2</f>
        <v>1.3544444521604942E-3</v>
      </c>
      <c r="E52">
        <f>ABS(B52-C52)/B52</f>
        <v>0.56023510507843888</v>
      </c>
      <c r="F52">
        <f t="shared" si="1"/>
        <v>3.6756944444444439E-2</v>
      </c>
      <c r="G52">
        <f>(B52-F52)^2</f>
        <v>8.3721815007716048E-4</v>
      </c>
      <c r="H52">
        <f>ABS(B52-G52)/B52</f>
        <v>0.98725533705324631</v>
      </c>
    </row>
    <row r="53" spans="1:8" x14ac:dyDescent="0.25">
      <c r="A53" s="6">
        <v>41204</v>
      </c>
      <c r="B53">
        <v>7.2952083333333348E-2</v>
      </c>
      <c r="C53">
        <f t="shared" si="0"/>
        <v>3.5993055555555549E-2</v>
      </c>
      <c r="D53">
        <f>(B53-C53)^2</f>
        <v>1.365969734278551E-3</v>
      </c>
      <c r="E53">
        <f>ABS(B53-C53)/B53</f>
        <v>0.50662059380681779</v>
      </c>
      <c r="F53">
        <f t="shared" si="1"/>
        <v>4.0906597222222209E-2</v>
      </c>
      <c r="G53">
        <f>(B53-F53)^2</f>
        <v>1.026913180097417E-3</v>
      </c>
      <c r="H53">
        <f>ABS(B53-G53)/B53</f>
        <v>0.98592345642268731</v>
      </c>
    </row>
    <row r="54" spans="1:8" x14ac:dyDescent="0.25">
      <c r="A54" s="6">
        <v>41205</v>
      </c>
      <c r="B54">
        <v>7.85E-2</v>
      </c>
      <c r="C54">
        <f t="shared" si="0"/>
        <v>4.87E-2</v>
      </c>
      <c r="D54">
        <f>(B54-C54)^2</f>
        <v>8.8803999999999999E-4</v>
      </c>
      <c r="E54">
        <f>ABS(B54-C54)/B54</f>
        <v>0.37961783439490449</v>
      </c>
      <c r="F54">
        <f t="shared" si="1"/>
        <v>4.5010763888888888E-2</v>
      </c>
      <c r="G54">
        <f>(B54-F54)^2</f>
        <v>1.1215289353057485E-3</v>
      </c>
      <c r="H54">
        <f>ABS(B54-G54)/B54</f>
        <v>0.98571300719355737</v>
      </c>
    </row>
    <row r="55" spans="1:8" x14ac:dyDescent="0.25">
      <c r="A55" s="6">
        <v>41206</v>
      </c>
      <c r="B55">
        <v>8.5504166666666673E-2</v>
      </c>
      <c r="C55">
        <f t="shared" si="0"/>
        <v>7.2381250000000008E-2</v>
      </c>
      <c r="D55">
        <f>(B55-C55)^2</f>
        <v>1.7221094184027773E-4</v>
      </c>
      <c r="E55">
        <f>ABS(B55-C55)/B55</f>
        <v>0.15347692607572727</v>
      </c>
      <c r="F55">
        <f t="shared" si="1"/>
        <v>5.0635069444444451E-2</v>
      </c>
      <c r="G55">
        <f>(B55-F55)^2</f>
        <v>1.2158539410927855E-3</v>
      </c>
      <c r="H55">
        <f>ABS(B55-G55)/B55</f>
        <v>0.985780179042821</v>
      </c>
    </row>
    <row r="56" spans="1:8" x14ac:dyDescent="0.25">
      <c r="A56" s="6">
        <v>41207</v>
      </c>
      <c r="B56">
        <v>7.6272916666666662E-2</v>
      </c>
      <c r="C56">
        <f t="shared" si="0"/>
        <v>7.8985416666666683E-2</v>
      </c>
      <c r="D56">
        <f>(B56-C56)^2</f>
        <v>7.3576562500001112E-6</v>
      </c>
      <c r="E56">
        <f>ABS(B56-C56)/B56</f>
        <v>3.5563082133785201E-2</v>
      </c>
      <c r="F56">
        <f t="shared" si="1"/>
        <v>5.7489236111111112E-2</v>
      </c>
      <c r="G56">
        <f>(B56-F56)^2</f>
        <v>3.5282665521315564E-4</v>
      </c>
      <c r="H56">
        <f>ABS(B56-G56)/B56</f>
        <v>0.99537415545867858</v>
      </c>
    </row>
    <row r="57" spans="1:8" x14ac:dyDescent="0.25">
      <c r="A57" s="6">
        <v>41208</v>
      </c>
      <c r="B57">
        <v>5.0793750000000019E-2</v>
      </c>
      <c r="C57">
        <f t="shared" si="0"/>
        <v>8.0092361111111107E-2</v>
      </c>
      <c r="D57">
        <f>(B57-C57)^2</f>
        <v>8.584086130401221E-4</v>
      </c>
      <c r="E57">
        <f>ABS(B57-C57)/B57</f>
        <v>0.57681527965765622</v>
      </c>
      <c r="F57">
        <f t="shared" si="1"/>
        <v>6.4396180555555557E-2</v>
      </c>
      <c r="G57">
        <f>(B57-F57)^2</f>
        <v>1.8502611701871094E-4</v>
      </c>
      <c r="H57">
        <f>ABS(B57-G57)/B57</f>
        <v>0.9963573054358319</v>
      </c>
    </row>
    <row r="58" spans="1:8" x14ac:dyDescent="0.25">
      <c r="A58" s="6">
        <v>41209</v>
      </c>
      <c r="B58">
        <v>9.3166666666666658E-3</v>
      </c>
      <c r="C58">
        <f t="shared" si="0"/>
        <v>7.0856944444444458E-2</v>
      </c>
      <c r="D58">
        <f>(B58-C58)^2</f>
        <v>3.787205788966051E-3</v>
      </c>
      <c r="E58">
        <f>ABS(B58-C58)/B58</f>
        <v>6.6053965414430547</v>
      </c>
      <c r="F58">
        <f t="shared" si="1"/>
        <v>7.1619097222222233E-2</v>
      </c>
      <c r="G58">
        <f>(B58-F58)^2</f>
        <v>3.8815928531298238E-3</v>
      </c>
      <c r="H58">
        <f>ABS(B58-G58)/B58</f>
        <v>0.58337107122041243</v>
      </c>
    </row>
    <row r="59" spans="1:8" x14ac:dyDescent="0.25">
      <c r="A59" s="6">
        <v>41210</v>
      </c>
      <c r="B59">
        <v>0.10202500000000002</v>
      </c>
      <c r="C59">
        <f t="shared" si="0"/>
        <v>4.5461111111111119E-2</v>
      </c>
      <c r="D59">
        <f>(B59-C59)^2</f>
        <v>3.1994735262345689E-3</v>
      </c>
      <c r="E59">
        <f>ABS(B59-C59)/B59</f>
        <v>0.55441204497808272</v>
      </c>
      <c r="F59">
        <f t="shared" si="1"/>
        <v>6.2223263888888887E-2</v>
      </c>
      <c r="G59">
        <f>(B59-F59)^2</f>
        <v>1.5841781974585279E-3</v>
      </c>
      <c r="H59">
        <f>ABS(B59-G59)/B59</f>
        <v>0.98447264692517988</v>
      </c>
    </row>
    <row r="60" spans="1:8" x14ac:dyDescent="0.25">
      <c r="A60" s="6">
        <v>41211</v>
      </c>
      <c r="B60">
        <v>0.103225</v>
      </c>
      <c r="C60">
        <f t="shared" si="0"/>
        <v>5.4045138888888899E-2</v>
      </c>
      <c r="D60">
        <f>(B60-C60)^2</f>
        <v>2.4186587389081779E-3</v>
      </c>
      <c r="E60">
        <f>ABS(B60-C60)/B60</f>
        <v>0.476433626651597</v>
      </c>
      <c r="F60">
        <f t="shared" si="1"/>
        <v>6.7068749999999996E-2</v>
      </c>
      <c r="G60">
        <f>(B60-F60)^2</f>
        <v>1.3072744140625E-3</v>
      </c>
      <c r="H60">
        <f>ABS(B60-G60)/B60</f>
        <v>0.98733568017377082</v>
      </c>
    </row>
    <row r="61" spans="1:8" x14ac:dyDescent="0.25">
      <c r="A61" s="6">
        <v>41212</v>
      </c>
      <c r="B61">
        <v>8.9266666666666661E-2</v>
      </c>
      <c r="C61">
        <f t="shared" si="0"/>
        <v>7.1522222222222223E-2</v>
      </c>
      <c r="D61">
        <f>(B61-C61)^2</f>
        <v>3.1486530864197504E-4</v>
      </c>
      <c r="E61">
        <f>ABS(B61-C61)/B61</f>
        <v>0.19878018421707735</v>
      </c>
      <c r="F61">
        <f t="shared" si="1"/>
        <v>7.1189583333333348E-2</v>
      </c>
      <c r="G61">
        <f>(B61-F61)^2</f>
        <v>3.2678094184027703E-4</v>
      </c>
      <c r="H61">
        <f>ABS(B61-G61)/B61</f>
        <v>0.99633927249618814</v>
      </c>
    </row>
    <row r="62" spans="1:8" x14ac:dyDescent="0.25">
      <c r="A62" s="6">
        <v>41213</v>
      </c>
      <c r="B62">
        <v>8.4164583333333334E-2</v>
      </c>
      <c r="C62">
        <f t="shared" si="0"/>
        <v>9.8172222222222216E-2</v>
      </c>
      <c r="D62">
        <f>(B62-C62)^2</f>
        <v>1.9621394724151216E-4</v>
      </c>
      <c r="E62">
        <f>ABS(B62-C62)/B62</f>
        <v>0.16643151233116324</v>
      </c>
      <c r="F62">
        <f t="shared" si="1"/>
        <v>7.1816666666666681E-2</v>
      </c>
      <c r="G62">
        <f>(B62-F62)^2</f>
        <v>1.524710460069441E-4</v>
      </c>
      <c r="H62">
        <f>ABS(B62-G62)/B62</f>
        <v>0.99818841797858027</v>
      </c>
    </row>
    <row r="63" spans="1:8" x14ac:dyDescent="0.25">
      <c r="A63" s="6">
        <v>41214</v>
      </c>
      <c r="B63">
        <v>6.4839583333333325E-2</v>
      </c>
      <c r="C63">
        <f t="shared" si="0"/>
        <v>9.2218750000000002E-2</v>
      </c>
      <c r="D63">
        <f>(B63-C63)^2</f>
        <v>7.4961876736111168E-4</v>
      </c>
      <c r="E63">
        <f>ABS(B63-C63)/B63</f>
        <v>0.42226006490376911</v>
      </c>
      <c r="F63">
        <f t="shared" si="1"/>
        <v>7.3131944444444444E-2</v>
      </c>
      <c r="G63">
        <f>(B63-F63)^2</f>
        <v>6.876325279706802E-5</v>
      </c>
      <c r="H63">
        <f>ABS(B63-G63)/B63</f>
        <v>0.99893948651021447</v>
      </c>
    </row>
    <row r="64" spans="1:8" x14ac:dyDescent="0.25">
      <c r="A64" s="6">
        <v>41215</v>
      </c>
      <c r="B64">
        <v>4.7527083333333331E-2</v>
      </c>
      <c r="C64">
        <f t="shared" si="0"/>
        <v>7.9423611111111111E-2</v>
      </c>
      <c r="D64">
        <f>(B64-C64)^2</f>
        <v>1.0173884842785495E-3</v>
      </c>
      <c r="E64">
        <f>ABS(B64-C64)/B64</f>
        <v>0.67112318999400933</v>
      </c>
      <c r="F64">
        <f t="shared" si="1"/>
        <v>7.5472916666666667E-2</v>
      </c>
      <c r="G64">
        <f>(B64-F64)^2</f>
        <v>7.8096960069444466E-4</v>
      </c>
      <c r="H64">
        <f>ABS(B64-G64)/B64</f>
        <v>0.98356790389982318</v>
      </c>
    </row>
    <row r="65" spans="1:8" x14ac:dyDescent="0.25">
      <c r="A65" s="6">
        <v>41216</v>
      </c>
      <c r="B65">
        <v>9.2645833333333313E-3</v>
      </c>
      <c r="C65">
        <f t="shared" si="0"/>
        <v>6.5510416666666668E-2</v>
      </c>
      <c r="D65">
        <f>(B65-C65)^2</f>
        <v>3.1635937673611114E-3</v>
      </c>
      <c r="E65">
        <f>ABS(B65-C65)/B65</f>
        <v>6.0710591409939303</v>
      </c>
      <c r="F65">
        <f t="shared" si="1"/>
        <v>8.1841319444444435E-2</v>
      </c>
      <c r="G65">
        <f>(B65-F65)^2</f>
        <v>5.2673826245418593E-3</v>
      </c>
      <c r="H65">
        <f>ABS(B65-G65)/B65</f>
        <v>0.43144959303348479</v>
      </c>
    </row>
    <row r="66" spans="1:8" x14ac:dyDescent="0.25">
      <c r="A66" s="6">
        <v>41217</v>
      </c>
      <c r="B66">
        <v>8.6858333333333329E-2</v>
      </c>
      <c r="C66">
        <f t="shared" si="0"/>
        <v>4.0543749999999996E-2</v>
      </c>
      <c r="D66">
        <f>(B66-C66)^2</f>
        <v>2.1450406293402778E-3</v>
      </c>
      <c r="E66">
        <f>ABS(B66-C66)/B66</f>
        <v>0.53321980236016508</v>
      </c>
      <c r="F66">
        <f t="shared" si="1"/>
        <v>6.6381250000000003E-2</v>
      </c>
      <c r="G66">
        <f>(B66-F66)^2</f>
        <v>4.1931094184027748E-4</v>
      </c>
      <c r="H66">
        <f>ABS(B66-G66)/B66</f>
        <v>0.99517247308636347</v>
      </c>
    </row>
    <row r="67" spans="1:8" x14ac:dyDescent="0.25">
      <c r="A67" s="6">
        <v>41218</v>
      </c>
      <c r="B67">
        <v>7.9260416666666667E-2</v>
      </c>
      <c r="C67">
        <f t="shared" si="0"/>
        <v>4.7883333333333333E-2</v>
      </c>
      <c r="D67">
        <f>(B67-C67)^2</f>
        <v>9.8452135850694454E-4</v>
      </c>
      <c r="E67">
        <f>ABS(B67-C67)/B67</f>
        <v>0.39587330792482589</v>
      </c>
      <c r="F67">
        <f t="shared" si="1"/>
        <v>6.3653472222222215E-2</v>
      </c>
      <c r="G67">
        <f>(B67-F67)^2</f>
        <v>2.4357671489197552E-4</v>
      </c>
      <c r="H67">
        <f>ABS(B67-G67)/B67</f>
        <v>0.99692688071630575</v>
      </c>
    </row>
    <row r="68" spans="1:8" x14ac:dyDescent="0.25">
      <c r="A68" s="6">
        <v>41219</v>
      </c>
      <c r="B68">
        <v>7.8493750000000001E-2</v>
      </c>
      <c r="C68">
        <f t="shared" si="0"/>
        <v>5.846111111111111E-2</v>
      </c>
      <c r="D68">
        <f>(B68-C68)^2</f>
        <v>4.0130662085262358E-4</v>
      </c>
      <c r="E68">
        <f>ABS(B68-C68)/B68</f>
        <v>0.25521317160778906</v>
      </c>
      <c r="F68">
        <f t="shared" si="1"/>
        <v>6.1985763888888885E-2</v>
      </c>
      <c r="G68">
        <f>(B68-F68)^2</f>
        <v>2.7251360544463751E-4</v>
      </c>
      <c r="H68">
        <f>ABS(B68-G68)/B68</f>
        <v>0.99652821268642866</v>
      </c>
    </row>
    <row r="69" spans="1:8" x14ac:dyDescent="0.25">
      <c r="A69" s="6">
        <v>41220</v>
      </c>
      <c r="B69">
        <v>1.4041666666666668E-2</v>
      </c>
      <c r="C69">
        <f t="shared" si="0"/>
        <v>8.1537499999999999E-2</v>
      </c>
      <c r="D69">
        <f>(B69-C69)^2</f>
        <v>4.5556875173611115E-3</v>
      </c>
      <c r="E69">
        <f>ABS(B69-C69)/B69</f>
        <v>4.8068249258160236</v>
      </c>
      <c r="F69">
        <f t="shared" si="1"/>
        <v>6.1040624999999994E-2</v>
      </c>
      <c r="G69">
        <f>(B69-F69)^2</f>
        <v>2.208902084418402E-3</v>
      </c>
      <c r="H69">
        <f>ABS(B69-G69)/B69</f>
        <v>0.842689465798096</v>
      </c>
    </row>
    <row r="70" spans="1:8" x14ac:dyDescent="0.25">
      <c r="A70" s="6">
        <v>41221</v>
      </c>
      <c r="B70">
        <v>6.0777083333333336E-2</v>
      </c>
      <c r="C70">
        <f t="shared" ref="C70:C133" si="2">AVERAGE(B67:B69)</f>
        <v>5.7265277777777783E-2</v>
      </c>
      <c r="D70">
        <f>(B70-C70)^2</f>
        <v>1.2332778260030844E-5</v>
      </c>
      <c r="E70">
        <f>ABS(B70-C70)/B70</f>
        <v>5.7781738822427084E-2</v>
      </c>
      <c r="F70">
        <f t="shared" si="1"/>
        <v>5.2574305555555562E-2</v>
      </c>
      <c r="G70">
        <f>(B70-F70)^2</f>
        <v>6.7285563271604872E-5</v>
      </c>
      <c r="H70">
        <f>ABS(B70-G70)/B70</f>
        <v>0.99889291226920884</v>
      </c>
    </row>
    <row r="71" spans="1:8" x14ac:dyDescent="0.25">
      <c r="A71" s="6">
        <v>41222</v>
      </c>
      <c r="B71">
        <v>4.6908333333333309E-2</v>
      </c>
      <c r="C71">
        <f t="shared" si="2"/>
        <v>5.1104166666666673E-2</v>
      </c>
      <c r="D71">
        <f>(B71-C71)^2</f>
        <v>1.7605017361111367E-5</v>
      </c>
      <c r="E71">
        <f>ABS(B71-C71)/B71</f>
        <v>8.944750399715827E-2</v>
      </c>
      <c r="F71">
        <f t="shared" si="1"/>
        <v>5.4782638888888895E-2</v>
      </c>
      <c r="G71">
        <f>(B71-F71)^2</f>
        <v>6.2004687982253562E-5</v>
      </c>
      <c r="H71">
        <f>ABS(B71-G71)/B71</f>
        <v>0.99867817328870667</v>
      </c>
    </row>
    <row r="72" spans="1:8" x14ac:dyDescent="0.25">
      <c r="A72" s="6">
        <v>41223</v>
      </c>
      <c r="B72">
        <v>9.2062499999999992E-3</v>
      </c>
      <c r="C72">
        <f t="shared" si="2"/>
        <v>4.0575694444444442E-2</v>
      </c>
      <c r="D72">
        <f>(B72-C72)^2</f>
        <v>9.840420447530863E-4</v>
      </c>
      <c r="E72">
        <f>ABS(B72-C72)/B72</f>
        <v>3.4074074074074074</v>
      </c>
      <c r="F72">
        <f t="shared" si="1"/>
        <v>6.105659722222221E-2</v>
      </c>
      <c r="G72">
        <f>(B72-F72)^2</f>
        <v>2.6884585070650066E-3</v>
      </c>
      <c r="H72">
        <f>ABS(B72-G72)/B72</f>
        <v>0.70797463602824096</v>
      </c>
    </row>
    <row r="73" spans="1:8" x14ac:dyDescent="0.25">
      <c r="A73" s="6">
        <v>41224</v>
      </c>
      <c r="B73">
        <v>6.2391666666666658E-2</v>
      </c>
      <c r="C73">
        <f t="shared" si="2"/>
        <v>3.8963888888888881E-2</v>
      </c>
      <c r="D73">
        <f>(B73-C73)^2</f>
        <v>5.4886077160493823E-4</v>
      </c>
      <c r="E73">
        <f>ABS(B73-C73)/B73</f>
        <v>0.37549530296959177</v>
      </c>
      <c r="F73">
        <f t="shared" ref="F73:F136" si="3">AVERAGE(B67:B72)</f>
        <v>4.8114583333333329E-2</v>
      </c>
      <c r="G73">
        <f>(B73-F73)^2</f>
        <v>2.0383510850694432E-4</v>
      </c>
      <c r="H73">
        <f>ABS(B73-G73)/B73</f>
        <v>0.99673297542128581</v>
      </c>
    </row>
    <row r="74" spans="1:8" x14ac:dyDescent="0.25">
      <c r="A74" s="6">
        <v>41225</v>
      </c>
      <c r="B74">
        <v>5.9368750000000005E-2</v>
      </c>
      <c r="C74">
        <f t="shared" si="2"/>
        <v>3.950208333333332E-2</v>
      </c>
      <c r="D74">
        <f>(B74-C74)^2</f>
        <v>3.9468444444444519E-4</v>
      </c>
      <c r="E74">
        <f>ABS(B74-C74)/B74</f>
        <v>0.33463171561918825</v>
      </c>
      <c r="F74">
        <f t="shared" si="3"/>
        <v>4.5303125E-2</v>
      </c>
      <c r="G74">
        <f>(B74-F74)^2</f>
        <v>1.9784180664062515E-4</v>
      </c>
      <c r="H74">
        <f>ABS(B74-G74)/B74</f>
        <v>0.99666757668570372</v>
      </c>
    </row>
    <row r="75" spans="1:8" x14ac:dyDescent="0.25">
      <c r="A75" s="6">
        <v>41226</v>
      </c>
      <c r="B75">
        <v>8.0443749999999994E-2</v>
      </c>
      <c r="C75">
        <f t="shared" si="2"/>
        <v>4.3655555555555552E-2</v>
      </c>
      <c r="D75">
        <f>(B75-C75)^2</f>
        <v>1.3533712504822529E-3</v>
      </c>
      <c r="E75">
        <f>ABS(B75-C75)/B75</f>
        <v>0.45731575721475498</v>
      </c>
      <c r="F75">
        <f t="shared" si="3"/>
        <v>4.2115624999999997E-2</v>
      </c>
      <c r="G75">
        <f>(B75-F75)^2</f>
        <v>1.4690451660156248E-3</v>
      </c>
      <c r="H75">
        <f>ABS(B75-G75)/B75</f>
        <v>0.9817382311737628</v>
      </c>
    </row>
    <row r="76" spans="1:8" x14ac:dyDescent="0.25">
      <c r="A76" s="6">
        <v>41227</v>
      </c>
      <c r="B76">
        <v>8.2679166666666651E-2</v>
      </c>
      <c r="C76">
        <f t="shared" si="2"/>
        <v>6.7401388888888886E-2</v>
      </c>
      <c r="D76">
        <f>(B76-C76)^2</f>
        <v>2.334104938271601E-4</v>
      </c>
      <c r="E76">
        <f>ABS(B76-C76)/B76</f>
        <v>0.184783886845067</v>
      </c>
      <c r="F76">
        <f t="shared" si="3"/>
        <v>5.3182638888888883E-2</v>
      </c>
      <c r="G76">
        <f>(B76-F76)^2</f>
        <v>8.7004515094521548E-4</v>
      </c>
      <c r="H76">
        <f>ABS(B76-G76)/B76</f>
        <v>0.98947685147271824</v>
      </c>
    </row>
    <row r="77" spans="1:8" x14ac:dyDescent="0.25">
      <c r="A77" s="6">
        <v>41228</v>
      </c>
      <c r="B77">
        <v>9.5268749999999972E-2</v>
      </c>
      <c r="C77">
        <f t="shared" si="2"/>
        <v>7.4163888888888876E-2</v>
      </c>
      <c r="D77">
        <f>(B77-C77)^2</f>
        <v>4.4541516251928943E-4</v>
      </c>
      <c r="E77">
        <f>ABS(B77-C77)/B77</f>
        <v>0.22152973678263965</v>
      </c>
      <c r="F77">
        <f t="shared" si="3"/>
        <v>5.6832986111111101E-2</v>
      </c>
      <c r="G77">
        <f>(B77-F77)^2</f>
        <v>1.4773079457224138E-3</v>
      </c>
      <c r="H77">
        <f>ABS(B77-G77)/B77</f>
        <v>0.98449325780255947</v>
      </c>
    </row>
    <row r="78" spans="1:8" x14ac:dyDescent="0.25">
      <c r="A78" s="6">
        <v>41229</v>
      </c>
      <c r="B78">
        <v>7.9054166666666661E-2</v>
      </c>
      <c r="C78">
        <f t="shared" si="2"/>
        <v>8.6130555555555544E-2</v>
      </c>
      <c r="D78">
        <f>(B78-C78)^2</f>
        <v>5.0075279706790028E-5</v>
      </c>
      <c r="E78">
        <f>ABS(B78-C78)/B78</f>
        <v>8.9513167834993509E-2</v>
      </c>
      <c r="F78">
        <f t="shared" si="3"/>
        <v>6.4893055555555537E-2</v>
      </c>
      <c r="G78">
        <f>(B78-F78)^2</f>
        <v>2.0053706790123494E-4</v>
      </c>
      <c r="H78">
        <f>ABS(B78-G78)/B78</f>
        <v>0.99746329540419032</v>
      </c>
    </row>
    <row r="79" spans="1:8" x14ac:dyDescent="0.25">
      <c r="A79" s="6">
        <v>41230</v>
      </c>
      <c r="B79">
        <v>1.1531250000000002E-2</v>
      </c>
      <c r="C79">
        <f t="shared" si="2"/>
        <v>8.5667361111111104E-2</v>
      </c>
      <c r="D79">
        <f>(B79-C79)^2</f>
        <v>5.49616297067901E-3</v>
      </c>
      <c r="E79">
        <f>ABS(B79-C79)/B79</f>
        <v>6.4291478470340238</v>
      </c>
      <c r="F79">
        <f t="shared" si="3"/>
        <v>7.6534374999999988E-2</v>
      </c>
      <c r="G79">
        <f>(B79-F79)^2</f>
        <v>4.2254062597656223E-3</v>
      </c>
      <c r="H79">
        <f>ABS(B79-G79)/B79</f>
        <v>0.63356910484417372</v>
      </c>
    </row>
    <row r="80" spans="1:8" x14ac:dyDescent="0.25">
      <c r="A80" s="6">
        <v>41231</v>
      </c>
      <c r="B80">
        <v>0.11335625000000003</v>
      </c>
      <c r="C80">
        <f t="shared" si="2"/>
        <v>6.1951388888888875E-2</v>
      </c>
      <c r="D80">
        <f>(B80-C80)^2</f>
        <v>2.6424597458526281E-3</v>
      </c>
      <c r="E80">
        <f>ABS(B80-C80)/B80</f>
        <v>0.45348060747520441</v>
      </c>
      <c r="F80">
        <f t="shared" si="3"/>
        <v>6.8057638888888869E-2</v>
      </c>
      <c r="G80">
        <f>(B80-F80)^2</f>
        <v>2.0519641685956837E-3</v>
      </c>
      <c r="H80">
        <f>ABS(B80-G80)/B80</f>
        <v>0.98189809411835971</v>
      </c>
    </row>
    <row r="81" spans="1:8" x14ac:dyDescent="0.25">
      <c r="A81" s="6">
        <v>41232</v>
      </c>
      <c r="B81">
        <v>0.10214374999999999</v>
      </c>
      <c r="C81">
        <f t="shared" si="2"/>
        <v>6.7980555555555558E-2</v>
      </c>
      <c r="D81">
        <f>(B81-C81)^2</f>
        <v>1.1671238546489191E-3</v>
      </c>
      <c r="E81">
        <f>ABS(B81-C81)/B81</f>
        <v>0.33446191709668421</v>
      </c>
      <c r="F81">
        <f t="shared" si="3"/>
        <v>7.7055555555555558E-2</v>
      </c>
      <c r="G81">
        <f>(B81-F81)^2</f>
        <v>6.294175004822526E-4</v>
      </c>
      <c r="H81">
        <f>ABS(B81-G81)/B81</f>
        <v>0.99383792448894581</v>
      </c>
    </row>
    <row r="82" spans="1:8" x14ac:dyDescent="0.25">
      <c r="A82" s="6">
        <v>41233</v>
      </c>
      <c r="B82">
        <v>0.12036458333333332</v>
      </c>
      <c r="C82">
        <f t="shared" si="2"/>
        <v>7.5677083333333339E-2</v>
      </c>
      <c r="D82">
        <f>(B82-C82)^2</f>
        <v>1.996972656249998E-3</v>
      </c>
      <c r="E82">
        <f>ABS(B82-C82)/B82</f>
        <v>0.37126784941583718</v>
      </c>
      <c r="F82">
        <f t="shared" si="3"/>
        <v>8.0672222222222215E-2</v>
      </c>
      <c r="G82">
        <f>(B82-F82)^2</f>
        <v>1.575483530574845E-3</v>
      </c>
      <c r="H82">
        <f>ABS(B82-G82)/B82</f>
        <v>0.98691073830071951</v>
      </c>
    </row>
    <row r="83" spans="1:8" x14ac:dyDescent="0.25">
      <c r="A83" s="6">
        <v>41234</v>
      </c>
      <c r="B83">
        <v>0.11511458333333334</v>
      </c>
      <c r="C83">
        <f t="shared" si="2"/>
        <v>0.11195486111111112</v>
      </c>
      <c r="D83">
        <f>(B83-C83)^2</f>
        <v>9.9838445216049027E-6</v>
      </c>
      <c r="E83">
        <f>ABS(B83-C83)/B83</f>
        <v>2.744849636533642E-2</v>
      </c>
      <c r="F83">
        <f t="shared" si="3"/>
        <v>8.6953124999999978E-2</v>
      </c>
      <c r="G83">
        <f>(B83-F83)^2</f>
        <v>7.9306773546007105E-4</v>
      </c>
      <c r="H83">
        <f>ABS(B83-G83)/B83</f>
        <v>0.9931106232373389</v>
      </c>
    </row>
    <row r="84" spans="1:8" x14ac:dyDescent="0.25">
      <c r="A84" s="6">
        <v>41235</v>
      </c>
      <c r="B84">
        <v>1.5314583333333338E-2</v>
      </c>
      <c r="C84">
        <f t="shared" si="2"/>
        <v>0.11254097222222222</v>
      </c>
      <c r="D84">
        <f>(B84-C84)^2</f>
        <v>9.4529706963734535E-3</v>
      </c>
      <c r="E84">
        <f>ABS(B84-C84)/B84</f>
        <v>6.3486147009477145</v>
      </c>
      <c r="F84">
        <f t="shared" si="3"/>
        <v>9.0260763888888887E-2</v>
      </c>
      <c r="G84">
        <f>(B84-F84)^2</f>
        <v>5.616929979865932E-3</v>
      </c>
      <c r="H84">
        <f>ABS(B84-G84)/B84</f>
        <v>0.63322998363003036</v>
      </c>
    </row>
    <row r="85" spans="1:8" x14ac:dyDescent="0.25">
      <c r="A85" s="6">
        <v>41236</v>
      </c>
      <c r="B85">
        <v>8.5927083333333362E-2</v>
      </c>
      <c r="C85">
        <f t="shared" si="2"/>
        <v>8.3597916666666661E-2</v>
      </c>
      <c r="D85">
        <f>(B85-C85)^2</f>
        <v>5.4250173611112734E-6</v>
      </c>
      <c r="E85">
        <f>ABS(B85-C85)/B85</f>
        <v>2.7106315917081257E-2</v>
      </c>
      <c r="F85">
        <f t="shared" si="3"/>
        <v>7.9637500000000014E-2</v>
      </c>
      <c r="G85">
        <f>(B85-F85)^2</f>
        <v>3.9558858506944635E-5</v>
      </c>
      <c r="H85">
        <f>ABS(B85-G85)/B85</f>
        <v>0.99953962293409304</v>
      </c>
    </row>
    <row r="86" spans="1:8" x14ac:dyDescent="0.25">
      <c r="A86" s="6">
        <v>41237</v>
      </c>
      <c r="B86">
        <v>1.0133333333333333E-2</v>
      </c>
      <c r="C86">
        <f t="shared" si="2"/>
        <v>7.2118750000000009E-2</v>
      </c>
      <c r="D86">
        <f>(B86-C86)^2</f>
        <v>3.842191879340279E-3</v>
      </c>
      <c r="E86">
        <f>ABS(B86-C86)/B86</f>
        <v>6.1169819078947381</v>
      </c>
      <c r="F86">
        <f t="shared" si="3"/>
        <v>9.2036805555555559E-2</v>
      </c>
      <c r="G86">
        <f>(B86-F86)^2</f>
        <v>6.708178762056329E-3</v>
      </c>
      <c r="H86">
        <f>ABS(B86-G86)/B86</f>
        <v>0.33800867479707275</v>
      </c>
    </row>
    <row r="87" spans="1:8" x14ac:dyDescent="0.25">
      <c r="A87" s="6">
        <v>41238</v>
      </c>
      <c r="B87">
        <v>0.13671666666666665</v>
      </c>
      <c r="C87">
        <f t="shared" si="2"/>
        <v>3.7125000000000012E-2</v>
      </c>
      <c r="D87">
        <f>(B87-C87)^2</f>
        <v>9.9185000694444383E-3</v>
      </c>
      <c r="E87">
        <f>ABS(B87-C87)/B87</f>
        <v>0.72845300499817123</v>
      </c>
      <c r="F87">
        <f t="shared" si="3"/>
        <v>7.4832986111111124E-2</v>
      </c>
      <c r="G87">
        <f>(B87-F87)^2</f>
        <v>3.8295899191020414E-3</v>
      </c>
      <c r="H87">
        <f>ABS(B87-G87)/B87</f>
        <v>0.97198885832669479</v>
      </c>
    </row>
    <row r="88" spans="1:8" x14ac:dyDescent="0.25">
      <c r="A88" s="6">
        <v>41239</v>
      </c>
      <c r="B88">
        <v>0.13664374999999998</v>
      </c>
      <c r="C88">
        <f t="shared" si="2"/>
        <v>7.7592361111111119E-2</v>
      </c>
      <c r="D88">
        <f>(B88-C88)^2</f>
        <v>3.4870665297067867E-3</v>
      </c>
      <c r="E88">
        <f>ABS(B88-C88)/B88</f>
        <v>0.43215579848246899</v>
      </c>
      <c r="F88">
        <f t="shared" si="3"/>
        <v>8.059513888888889E-2</v>
      </c>
      <c r="G88">
        <f>(B88-F88)^2</f>
        <v>3.1414468074845658E-3</v>
      </c>
      <c r="H88">
        <f>ABS(B88-G88)/B88</f>
        <v>0.97700994880860215</v>
      </c>
    </row>
    <row r="89" spans="1:8" x14ac:dyDescent="0.25">
      <c r="A89" s="6">
        <v>41240</v>
      </c>
      <c r="B89">
        <v>0.11739375000000001</v>
      </c>
      <c r="C89">
        <f t="shared" si="2"/>
        <v>9.4497916666666668E-2</v>
      </c>
      <c r="D89">
        <f>(B89-C89)^2</f>
        <v>5.2421918402777796E-4</v>
      </c>
      <c r="E89">
        <f>ABS(B89-C89)/B89</f>
        <v>0.19503451702780886</v>
      </c>
      <c r="F89">
        <f t="shared" si="3"/>
        <v>8.3308333333333331E-2</v>
      </c>
      <c r="G89">
        <f>(B89-F89)^2</f>
        <v>1.1618156293402783E-3</v>
      </c>
      <c r="H89">
        <f>ABS(B89-G89)/B89</f>
        <v>0.99010325822848078</v>
      </c>
    </row>
    <row r="90" spans="1:8" x14ac:dyDescent="0.25">
      <c r="A90" s="6">
        <v>41241</v>
      </c>
      <c r="B90">
        <v>0.13088958333333331</v>
      </c>
      <c r="C90">
        <f t="shared" si="2"/>
        <v>0.1302513888888889</v>
      </c>
      <c r="D90">
        <f>(B90-C90)^2</f>
        <v>4.0729214891970472E-7</v>
      </c>
      <c r="E90">
        <f>ABS(B90-C90)/B90</f>
        <v>4.8758230272544474E-3</v>
      </c>
      <c r="F90">
        <f t="shared" si="3"/>
        <v>8.3688194444444433E-2</v>
      </c>
      <c r="G90">
        <f>(B90-F90)^2</f>
        <v>2.2279711130401224E-3</v>
      </c>
      <c r="H90">
        <f>ABS(B90-G90)/B90</f>
        <v>0.98297823970173237</v>
      </c>
    </row>
    <row r="91" spans="1:8" x14ac:dyDescent="0.25">
      <c r="A91" s="6">
        <v>41242</v>
      </c>
      <c r="B91">
        <v>0.12605208333333334</v>
      </c>
      <c r="C91">
        <f t="shared" si="2"/>
        <v>0.12830902777777775</v>
      </c>
      <c r="D91">
        <f>(B91-C91)^2</f>
        <v>5.0937982253084801E-6</v>
      </c>
      <c r="E91">
        <f>ABS(B91-C91)/B91</f>
        <v>1.7904856347959939E-2</v>
      </c>
      <c r="F91">
        <f t="shared" si="3"/>
        <v>0.10295069444444443</v>
      </c>
      <c r="G91">
        <f>(B91-F91)^2</f>
        <v>5.3367416859567988E-4</v>
      </c>
      <c r="H91">
        <f>ABS(B91-G91)/B91</f>
        <v>0.99576624079124165</v>
      </c>
    </row>
    <row r="92" spans="1:8" x14ac:dyDescent="0.25">
      <c r="A92" s="6">
        <v>41243</v>
      </c>
      <c r="B92">
        <v>9.0210416666666682E-2</v>
      </c>
      <c r="C92">
        <f t="shared" si="2"/>
        <v>0.12477847222222221</v>
      </c>
      <c r="D92">
        <f>(B92-C92)^2</f>
        <v>1.1949504648919736E-3</v>
      </c>
      <c r="E92">
        <f>ABS(B92-C92)/B92</f>
        <v>0.38319361369637311</v>
      </c>
      <c r="F92">
        <f t="shared" si="3"/>
        <v>0.10963819444444445</v>
      </c>
      <c r="G92">
        <f>(B92-F92)^2</f>
        <v>3.774385493827156E-4</v>
      </c>
      <c r="H92">
        <f>ABS(B92-G92)/B92</f>
        <v>0.99581602032969907</v>
      </c>
    </row>
    <row r="93" spans="1:8" x14ac:dyDescent="0.25">
      <c r="A93" s="6">
        <v>41244</v>
      </c>
      <c r="B93">
        <v>1.1191666666666669E-2</v>
      </c>
      <c r="C93">
        <f t="shared" si="2"/>
        <v>0.1157173611111111</v>
      </c>
      <c r="D93">
        <f>(B93-C93)^2</f>
        <v>1.0925620799093361E-2</v>
      </c>
      <c r="E93">
        <f>ABS(B93-C93)/B93</f>
        <v>9.3396003971208703</v>
      </c>
      <c r="F93">
        <f t="shared" si="3"/>
        <v>0.12298437499999999</v>
      </c>
      <c r="G93">
        <f>(B93-F93)^2</f>
        <v>1.2497609636501735E-2</v>
      </c>
      <c r="H93">
        <f>ABS(B93-G93)/B93</f>
        <v>0.11668887295622325</v>
      </c>
    </row>
    <row r="94" spans="1:8" x14ac:dyDescent="0.25">
      <c r="A94" s="6">
        <v>41245</v>
      </c>
      <c r="B94">
        <v>0.1404</v>
      </c>
      <c r="C94">
        <f t="shared" si="2"/>
        <v>7.5818055555555555E-2</v>
      </c>
      <c r="D94">
        <f>(B94-C94)^2</f>
        <v>4.1708275482253082E-3</v>
      </c>
      <c r="E94">
        <f>ABS(B94-C94)/B94</f>
        <v>0.45998535929091483</v>
      </c>
      <c r="F94">
        <f t="shared" si="3"/>
        <v>0.10206354166666665</v>
      </c>
      <c r="G94">
        <f>(B94-F94)^2</f>
        <v>1.4696840375434041E-3</v>
      </c>
      <c r="H94">
        <f>ABS(B94-G94)/B94</f>
        <v>0.98953216497476204</v>
      </c>
    </row>
    <row r="95" spans="1:8" x14ac:dyDescent="0.25">
      <c r="A95" s="6">
        <v>41246</v>
      </c>
      <c r="B95">
        <v>0.12457708333333334</v>
      </c>
      <c r="C95">
        <f t="shared" si="2"/>
        <v>8.0600694444444454E-2</v>
      </c>
      <c r="D95">
        <f>(B95-C95)^2</f>
        <v>1.9339227797067896E-3</v>
      </c>
      <c r="E95">
        <f>ABS(B95-C95)/B95</f>
        <v>0.35300544620410162</v>
      </c>
      <c r="F95">
        <f t="shared" si="3"/>
        <v>0.10268958333333333</v>
      </c>
      <c r="G95">
        <f>(B95-F95)^2</f>
        <v>4.7906265625000018E-4</v>
      </c>
      <c r="H95">
        <f>ABS(B95-G95)/B95</f>
        <v>0.99615448810140972</v>
      </c>
    </row>
    <row r="96" spans="1:8" x14ac:dyDescent="0.25">
      <c r="A96" s="6">
        <v>41247</v>
      </c>
      <c r="B96">
        <v>0.14773749999999999</v>
      </c>
      <c r="C96">
        <f t="shared" si="2"/>
        <v>9.2056250000000006E-2</v>
      </c>
      <c r="D96">
        <f>(B96-C96)^2</f>
        <v>3.1004016015624986E-3</v>
      </c>
      <c r="E96">
        <f>ABS(B96-C96)/B96</f>
        <v>0.37689313816735759</v>
      </c>
      <c r="F96">
        <f t="shared" si="3"/>
        <v>0.10388680555555556</v>
      </c>
      <c r="G96">
        <f>(B96-F96)^2</f>
        <v>1.92288340326003E-3</v>
      </c>
      <c r="H96">
        <f>ABS(B96-G96)/B96</f>
        <v>0.98698445957688452</v>
      </c>
    </row>
    <row r="97" spans="1:8" x14ac:dyDescent="0.25">
      <c r="A97" s="6">
        <v>41248</v>
      </c>
      <c r="B97">
        <v>0.13740000000000002</v>
      </c>
      <c r="C97">
        <f t="shared" si="2"/>
        <v>0.13757152777777779</v>
      </c>
      <c r="D97">
        <f>(B97-C97)^2</f>
        <v>2.9421778549377823E-8</v>
      </c>
      <c r="E97">
        <f>ABS(B97-C97)/B97</f>
        <v>1.2483826621380166E-3</v>
      </c>
      <c r="F97">
        <f t="shared" si="3"/>
        <v>0.10669479166666668</v>
      </c>
      <c r="G97">
        <f>(B97-F97)^2</f>
        <v>9.4280981879340349E-4</v>
      </c>
      <c r="H97">
        <f>ABS(B97-G97)/B97</f>
        <v>0.99313821092581211</v>
      </c>
    </row>
    <row r="98" spans="1:8" x14ac:dyDescent="0.25">
      <c r="A98" s="6">
        <v>41249</v>
      </c>
      <c r="B98">
        <v>0.11882916666666665</v>
      </c>
      <c r="C98">
        <f t="shared" si="2"/>
        <v>0.13657152777777778</v>
      </c>
      <c r="D98">
        <f>(B98-C98)^2</f>
        <v>3.1479137779706867E-4</v>
      </c>
      <c r="E98">
        <f>ABS(B98-C98)/B98</f>
        <v>0.14930981684724823</v>
      </c>
      <c r="F98">
        <f t="shared" si="3"/>
        <v>0.10858611111111112</v>
      </c>
      <c r="G98">
        <f>(B98-F98)^2</f>
        <v>1.0492018711419707E-4</v>
      </c>
      <c r="H98">
        <f>ABS(B98-G98)/B98</f>
        <v>0.99911705021538599</v>
      </c>
    </row>
    <row r="99" spans="1:8" x14ac:dyDescent="0.25">
      <c r="A99" s="6">
        <v>41250</v>
      </c>
      <c r="B99">
        <v>0.11090416666666668</v>
      </c>
      <c r="C99">
        <f t="shared" si="2"/>
        <v>0.13465555555555556</v>
      </c>
      <c r="D99">
        <f>(B99-C99)^2</f>
        <v>5.6412847415123401E-4</v>
      </c>
      <c r="E99">
        <f>ABS(B99-C99)/B99</f>
        <v>0.21416137556198406</v>
      </c>
      <c r="F99">
        <f t="shared" si="3"/>
        <v>0.11335590277777779</v>
      </c>
      <c r="G99">
        <f>(B99-F99)^2</f>
        <v>6.0110099585262603E-6</v>
      </c>
      <c r="H99">
        <f>ABS(B99-G99)/B99</f>
        <v>0.99994579996280408</v>
      </c>
    </row>
    <row r="100" spans="1:8" x14ac:dyDescent="0.25">
      <c r="A100" s="6">
        <v>41251</v>
      </c>
      <c r="B100">
        <v>1.1045833333333331E-2</v>
      </c>
      <c r="C100">
        <f t="shared" si="2"/>
        <v>0.12237777777777779</v>
      </c>
      <c r="D100">
        <f>(B100-C100)^2</f>
        <v>1.2394801853780869E-2</v>
      </c>
      <c r="E100">
        <f>ABS(B100-C100)/B100</f>
        <v>10.079089651703764</v>
      </c>
      <c r="F100">
        <f t="shared" si="3"/>
        <v>0.12997465277777778</v>
      </c>
      <c r="G100">
        <f>(B100-F100)^2</f>
        <v>1.4144064094449267E-2</v>
      </c>
      <c r="H100">
        <f>ABS(B100-G100)/B100</f>
        <v>0.28048863925606371</v>
      </c>
    </row>
    <row r="101" spans="1:8" x14ac:dyDescent="0.25">
      <c r="A101" s="6">
        <v>41252</v>
      </c>
      <c r="B101">
        <v>0.15129166666666669</v>
      </c>
      <c r="C101">
        <f t="shared" si="2"/>
        <v>8.0259722222222232E-2</v>
      </c>
      <c r="D101">
        <f>(B101-C101)^2</f>
        <v>5.0455371315586434E-3</v>
      </c>
      <c r="E101">
        <f>ABS(B101-C101)/B101</f>
        <v>0.46950335077572752</v>
      </c>
      <c r="F101">
        <f t="shared" si="3"/>
        <v>0.10841562500000002</v>
      </c>
      <c r="G101">
        <f>(B101-F101)^2</f>
        <v>1.8383549490017363E-3</v>
      </c>
      <c r="H101">
        <f>ABS(B101-G101)/B101</f>
        <v>0.98784893451499822</v>
      </c>
    </row>
    <row r="102" spans="1:8" x14ac:dyDescent="0.25">
      <c r="A102" s="6">
        <v>41253</v>
      </c>
      <c r="B102">
        <v>0.14014583333333336</v>
      </c>
      <c r="C102">
        <f t="shared" si="2"/>
        <v>9.1080555555555567E-2</v>
      </c>
      <c r="D102">
        <f>(B102-C102)^2</f>
        <v>2.4074014834104952E-3</v>
      </c>
      <c r="E102">
        <f>ABS(B102-C102)/B102</f>
        <v>0.35010158069471287</v>
      </c>
      <c r="F102">
        <f t="shared" si="3"/>
        <v>0.11286805555555557</v>
      </c>
      <c r="G102">
        <f>(B102-F102)^2</f>
        <v>7.4407716049382786E-4</v>
      </c>
      <c r="H102">
        <f>ABS(B102-G102)/B102</f>
        <v>0.99469069366676033</v>
      </c>
    </row>
    <row r="103" spans="1:8" x14ac:dyDescent="0.25">
      <c r="A103" s="6">
        <v>41254</v>
      </c>
      <c r="B103">
        <v>0.13995833333333332</v>
      </c>
      <c r="C103">
        <f t="shared" si="2"/>
        <v>0.10082777777777779</v>
      </c>
      <c r="D103">
        <f>(B103-C103)^2</f>
        <v>1.5312003780864178E-3</v>
      </c>
      <c r="E103">
        <f>ABS(B103-C103)/B103</f>
        <v>0.27958717872382638</v>
      </c>
      <c r="F103">
        <f t="shared" si="3"/>
        <v>0.11160277777777779</v>
      </c>
      <c r="G103">
        <f>(B103-F103)^2</f>
        <v>8.0403753086419642E-4</v>
      </c>
      <c r="H103">
        <f>ABS(B103-G103)/B103</f>
        <v>0.99425516500722222</v>
      </c>
    </row>
    <row r="104" spans="1:8" x14ac:dyDescent="0.25">
      <c r="A104" s="6">
        <v>41255</v>
      </c>
      <c r="B104">
        <v>0.11849166666666668</v>
      </c>
      <c r="C104">
        <f t="shared" si="2"/>
        <v>0.14379861111111111</v>
      </c>
      <c r="D104">
        <f>(B104-C104)^2</f>
        <v>6.4044143711419722E-4</v>
      </c>
      <c r="E104">
        <f>ABS(B104-C104)/B104</f>
        <v>0.21357573200178157</v>
      </c>
      <c r="F104">
        <f t="shared" si="3"/>
        <v>0.11202916666666668</v>
      </c>
      <c r="G104">
        <f>(B104-F104)^2</f>
        <v>4.176390624999995E-5</v>
      </c>
      <c r="H104">
        <f>ABS(B104-G104)/B104</f>
        <v>0.99964753718615929</v>
      </c>
    </row>
    <row r="105" spans="1:8" x14ac:dyDescent="0.25">
      <c r="A105" s="6">
        <v>41256</v>
      </c>
      <c r="B105">
        <v>0.13332916666666664</v>
      </c>
      <c r="C105">
        <f t="shared" si="2"/>
        <v>0.13286527777777779</v>
      </c>
      <c r="D105">
        <f>(B105-C105)^2</f>
        <v>2.1519290123452907E-7</v>
      </c>
      <c r="E105">
        <f>ABS(B105-C105)/B105</f>
        <v>3.4792753940224167E-3</v>
      </c>
      <c r="F105">
        <f t="shared" si="3"/>
        <v>0.11197291666666669</v>
      </c>
      <c r="G105">
        <f>(B105-F105)^2</f>
        <v>4.5608941406249796E-4</v>
      </c>
      <c r="H105">
        <f>ABS(B105-G105)/B105</f>
        <v>0.99657922249523423</v>
      </c>
    </row>
    <row r="106" spans="1:8" x14ac:dyDescent="0.25">
      <c r="A106" s="6">
        <v>41257</v>
      </c>
      <c r="B106">
        <v>0.10521041666666664</v>
      </c>
      <c r="C106">
        <f t="shared" si="2"/>
        <v>0.13059305555555556</v>
      </c>
      <c r="D106">
        <f>(B106-C106)^2</f>
        <v>6.442783569637361E-4</v>
      </c>
      <c r="E106">
        <f>ABS(B106-C106)/B106</f>
        <v>0.24125594872708828</v>
      </c>
      <c r="F106">
        <f t="shared" si="3"/>
        <v>0.11571041666666666</v>
      </c>
      <c r="G106">
        <f>(B106-F106)^2</f>
        <v>1.1025000000000048E-4</v>
      </c>
      <c r="H106">
        <f>ABS(B106-G106)/B106</f>
        <v>0.99895209995841661</v>
      </c>
    </row>
    <row r="107" spans="1:8" x14ac:dyDescent="0.25">
      <c r="A107" s="6">
        <v>41258</v>
      </c>
      <c r="B107">
        <v>1.1110416666666669E-2</v>
      </c>
      <c r="C107">
        <f t="shared" si="2"/>
        <v>0.11901041666666666</v>
      </c>
      <c r="D107">
        <f>(B107-C107)^2</f>
        <v>1.1642409999999999E-2</v>
      </c>
      <c r="E107">
        <f>ABS(B107-C107)/B107</f>
        <v>9.7116069754359611</v>
      </c>
      <c r="F107">
        <f t="shared" si="3"/>
        <v>0.13140451388888888</v>
      </c>
      <c r="G107">
        <f>(B107-F107)^2</f>
        <v>1.4470669826509451E-2</v>
      </c>
      <c r="H107">
        <f>ABS(B107-G107)/B107</f>
        <v>0.30244168699128726</v>
      </c>
    </row>
    <row r="108" spans="1:8" x14ac:dyDescent="0.25">
      <c r="A108" s="6">
        <v>41259</v>
      </c>
      <c r="B108">
        <v>0.14978333333333335</v>
      </c>
      <c r="C108">
        <f t="shared" si="2"/>
        <v>8.3216666666666647E-2</v>
      </c>
      <c r="D108">
        <f>(B108-C108)^2</f>
        <v>4.4311211111111165E-3</v>
      </c>
      <c r="E108">
        <f>ABS(B108-C108)/B108</f>
        <v>0.44441971736953395</v>
      </c>
      <c r="F108">
        <f t="shared" si="3"/>
        <v>0.10804097222222221</v>
      </c>
      <c r="G108">
        <f>(B108-F108)^2</f>
        <v>1.7424247111304037E-3</v>
      </c>
      <c r="H108">
        <f>ABS(B108-G108)/B108</f>
        <v>0.98836703208325094</v>
      </c>
    </row>
    <row r="109" spans="1:8" x14ac:dyDescent="0.25">
      <c r="A109" s="6">
        <v>41260</v>
      </c>
      <c r="B109">
        <v>0.15185208333333333</v>
      </c>
      <c r="C109">
        <f t="shared" si="2"/>
        <v>8.8701388888888885E-2</v>
      </c>
      <c r="D109">
        <f>(B109-C109)^2</f>
        <v>3.9880102088155865E-3</v>
      </c>
      <c r="E109">
        <f>ABS(B109-C109)/B109</f>
        <v>0.41586979288141329</v>
      </c>
      <c r="F109">
        <f t="shared" si="3"/>
        <v>0.10964722222222223</v>
      </c>
      <c r="G109">
        <f>(B109-F109)^2</f>
        <v>1.7812503014081782E-3</v>
      </c>
      <c r="H109">
        <f>ABS(B109-G109)/B109</f>
        <v>0.98826983296963977</v>
      </c>
    </row>
    <row r="110" spans="1:8" x14ac:dyDescent="0.25">
      <c r="A110" s="6">
        <v>41261</v>
      </c>
      <c r="B110">
        <v>0.12732083333333336</v>
      </c>
      <c r="C110">
        <f t="shared" si="2"/>
        <v>0.10424861111111113</v>
      </c>
      <c r="D110">
        <f>(B110-C110)^2</f>
        <v>5.3232743827160529E-4</v>
      </c>
      <c r="E110">
        <f>ABS(B110-C110)/B110</f>
        <v>0.18121325173719063</v>
      </c>
      <c r="F110">
        <f t="shared" si="3"/>
        <v>0.11162951388888888</v>
      </c>
      <c r="G110">
        <f>(B110-F110)^2</f>
        <v>2.4621750590760131E-4</v>
      </c>
      <c r="H110">
        <f>ABS(B110-G110)/B110</f>
        <v>0.99806616482580657</v>
      </c>
    </row>
    <row r="111" spans="1:8" x14ac:dyDescent="0.25">
      <c r="A111" s="6">
        <v>41262</v>
      </c>
      <c r="B111">
        <v>0.12306666666666664</v>
      </c>
      <c r="C111">
        <f t="shared" si="2"/>
        <v>0.14298541666666667</v>
      </c>
      <c r="D111">
        <f>(B111-C111)^2</f>
        <v>3.9675660156250105E-4</v>
      </c>
      <c r="E111">
        <f>ABS(B111-C111)/B111</f>
        <v>0.16185333152762754</v>
      </c>
      <c r="F111">
        <f t="shared" si="3"/>
        <v>0.11310104166666667</v>
      </c>
      <c r="G111">
        <f>(B111-F111)^2</f>
        <v>9.9313681640624563E-5</v>
      </c>
      <c r="H111">
        <f>ABS(B111-G111)/B111</f>
        <v>0.99919300908742725</v>
      </c>
    </row>
    <row r="112" spans="1:8" x14ac:dyDescent="0.25">
      <c r="A112" s="6">
        <v>41263</v>
      </c>
      <c r="B112">
        <v>0.14055624999999997</v>
      </c>
      <c r="C112">
        <f t="shared" si="2"/>
        <v>0.13407986111111111</v>
      </c>
      <c r="D112">
        <f>(B112-C112)^2</f>
        <v>4.1943613040122966E-5</v>
      </c>
      <c r="E112">
        <f>ABS(B112-C112)/B112</f>
        <v>4.6076847446405639E-2</v>
      </c>
      <c r="F112">
        <f t="shared" si="3"/>
        <v>0.11139062500000001</v>
      </c>
      <c r="G112">
        <f>(B112-F112)^2</f>
        <v>8.5063368164062258E-4</v>
      </c>
      <c r="H112">
        <f>ABS(B112-G112)/B112</f>
        <v>0.99394809066376899</v>
      </c>
    </row>
    <row r="113" spans="1:8" x14ac:dyDescent="0.25">
      <c r="A113" s="6">
        <v>41264</v>
      </c>
      <c r="B113">
        <v>0.10402916666666669</v>
      </c>
      <c r="C113">
        <f t="shared" si="2"/>
        <v>0.13031458333333332</v>
      </c>
      <c r="D113">
        <f>(B113-C113)^2</f>
        <v>6.9092312934027587E-4</v>
      </c>
      <c r="E113">
        <f>ABS(B113-C113)/B113</f>
        <v>0.25267352905835666</v>
      </c>
      <c r="F113">
        <f t="shared" si="3"/>
        <v>0.11728159722222221</v>
      </c>
      <c r="G113">
        <f>(B113-F113)^2</f>
        <v>1.7562691562982179E-4</v>
      </c>
      <c r="H113">
        <f>ABS(B113-G113)/B113</f>
        <v>0.99831175312407749</v>
      </c>
    </row>
    <row r="114" spans="1:8" x14ac:dyDescent="0.25">
      <c r="A114" s="6">
        <v>41265</v>
      </c>
      <c r="B114">
        <v>1.2495833333333333E-2</v>
      </c>
      <c r="C114">
        <f t="shared" si="2"/>
        <v>0.12255069444444443</v>
      </c>
      <c r="D114">
        <f>(B114-C114)^2</f>
        <v>1.2112072454185954E-2</v>
      </c>
      <c r="E114">
        <f>ABS(B114-C114)/B114</f>
        <v>8.8073246637768143</v>
      </c>
      <c r="F114">
        <f t="shared" si="3"/>
        <v>0.13276805555555557</v>
      </c>
      <c r="G114">
        <f>(B114-F114)^2</f>
        <v>1.446540743827161E-2</v>
      </c>
      <c r="H114">
        <f>ABS(B114-G114)/B114</f>
        <v>0.15761846788435693</v>
      </c>
    </row>
    <row r="115" spans="1:8" x14ac:dyDescent="0.25">
      <c r="A115" s="6">
        <v>41266</v>
      </c>
      <c r="B115">
        <v>0.13591458333333334</v>
      </c>
      <c r="C115">
        <f t="shared" si="2"/>
        <v>8.5693749999999999E-2</v>
      </c>
      <c r="D115">
        <f>(B115-C115)^2</f>
        <v>2.5221321006944452E-3</v>
      </c>
      <c r="E115">
        <f>ABS(B115-C115)/B115</f>
        <v>0.36950290470424135</v>
      </c>
      <c r="F115">
        <f t="shared" si="3"/>
        <v>0.10988680555555556</v>
      </c>
      <c r="G115">
        <f>(B115-F115)^2</f>
        <v>6.7744521604938253E-4</v>
      </c>
      <c r="H115">
        <f>ABS(B115-G115)/B115</f>
        <v>0.99501565468962283</v>
      </c>
    </row>
    <row r="116" spans="1:8" x14ac:dyDescent="0.25">
      <c r="A116" s="6">
        <v>41267</v>
      </c>
      <c r="B116">
        <v>0.11478125</v>
      </c>
      <c r="C116">
        <f t="shared" si="2"/>
        <v>8.4146527777777799E-2</v>
      </c>
      <c r="D116">
        <f>(B116-C116)^2</f>
        <v>9.3848620563271483E-4</v>
      </c>
      <c r="E116">
        <f>ABS(B116-C116)/B116</f>
        <v>0.26689657258674393</v>
      </c>
      <c r="F116">
        <f t="shared" si="3"/>
        <v>0.10723055555555554</v>
      </c>
      <c r="G116">
        <f>(B116-F116)^2</f>
        <v>5.7012986593364495E-5</v>
      </c>
      <c r="H116">
        <f>ABS(B116-G116)/B116</f>
        <v>0.99950329007051797</v>
      </c>
    </row>
    <row r="117" spans="1:8" x14ac:dyDescent="0.25">
      <c r="A117" s="6">
        <v>41268</v>
      </c>
      <c r="B117">
        <v>0.12801041666666668</v>
      </c>
      <c r="C117">
        <f t="shared" si="2"/>
        <v>8.7730555555555575E-2</v>
      </c>
      <c r="D117">
        <f>(B117-C117)^2</f>
        <v>1.622467211130401E-3</v>
      </c>
      <c r="E117">
        <f>ABS(B117-C117)/B117</f>
        <v>0.31466080776846495</v>
      </c>
      <c r="F117">
        <f t="shared" si="3"/>
        <v>0.10514062499999999</v>
      </c>
      <c r="G117">
        <f>(B117-F117)^2</f>
        <v>5.2302737087673743E-4</v>
      </c>
      <c r="H117">
        <f>ABS(B117-G117)/B117</f>
        <v>0.99591418116981323</v>
      </c>
    </row>
    <row r="118" spans="1:8" x14ac:dyDescent="0.25">
      <c r="A118" s="6">
        <v>41269</v>
      </c>
      <c r="B118">
        <v>0.12492291666666668</v>
      </c>
      <c r="C118">
        <f t="shared" si="2"/>
        <v>0.12623541666666668</v>
      </c>
      <c r="D118">
        <f>(B118-C118)^2</f>
        <v>1.7226562500000213E-6</v>
      </c>
      <c r="E118">
        <f>ABS(B118-C118)/B118</f>
        <v>1.0506478995380548E-2</v>
      </c>
      <c r="F118">
        <f t="shared" si="3"/>
        <v>0.10596458333333332</v>
      </c>
      <c r="G118">
        <f>(B118-F118)^2</f>
        <v>3.594184027777786E-4</v>
      </c>
      <c r="H118">
        <f>ABS(B118-G118)/B118</f>
        <v>0.99712287855288539</v>
      </c>
    </row>
    <row r="119" spans="1:8" x14ac:dyDescent="0.25">
      <c r="A119" s="6">
        <v>41270</v>
      </c>
      <c r="B119">
        <v>0.11420833333333336</v>
      </c>
      <c r="C119">
        <f t="shared" si="2"/>
        <v>0.12257152777777779</v>
      </c>
      <c r="D119">
        <f>(B119-C119)^2</f>
        <v>6.9943021315586182E-5</v>
      </c>
      <c r="E119">
        <f>ABS(B119-C119)/B119</f>
        <v>7.3227532530706407E-2</v>
      </c>
      <c r="F119">
        <f t="shared" si="3"/>
        <v>0.10335902777777779</v>
      </c>
      <c r="G119">
        <f>(B119-F119)^2</f>
        <v>1.1770743103780882E-4</v>
      </c>
      <c r="H119">
        <f>ABS(B119-G119)/B119</f>
        <v>0.99896936215070864</v>
      </c>
    </row>
    <row r="120" spans="1:8" x14ac:dyDescent="0.25">
      <c r="A120" s="6">
        <v>41271</v>
      </c>
      <c r="B120">
        <v>0.10717291666666666</v>
      </c>
      <c r="C120">
        <f t="shared" si="2"/>
        <v>0.12238055555555556</v>
      </c>
      <c r="D120">
        <f>(B120-C120)^2</f>
        <v>2.312722805748461E-4</v>
      </c>
      <c r="E120">
        <f>ABS(B120-C120)/B120</f>
        <v>0.14189815264791467</v>
      </c>
      <c r="F120">
        <f t="shared" si="3"/>
        <v>0.10505555555555557</v>
      </c>
      <c r="G120">
        <f>(B120-F120)^2</f>
        <v>4.4832180748455928E-6</v>
      </c>
      <c r="H120">
        <f>ABS(B120-G120)/B120</f>
        <v>0.99995816836739837</v>
      </c>
    </row>
    <row r="121" spans="1:8" x14ac:dyDescent="0.25">
      <c r="A121" s="6">
        <v>41272</v>
      </c>
      <c r="B121">
        <v>1.1541666666666667E-2</v>
      </c>
      <c r="C121">
        <f t="shared" si="2"/>
        <v>0.11543472222222223</v>
      </c>
      <c r="D121">
        <f>(B121-C121)^2</f>
        <v>1.0793766992669753E-2</v>
      </c>
      <c r="E121">
        <f>ABS(B121-C121)/B121</f>
        <v>9.0015643802647407</v>
      </c>
      <c r="F121">
        <f t="shared" si="3"/>
        <v>0.12083506944444444</v>
      </c>
      <c r="G121">
        <f>(B121-F121)^2</f>
        <v>1.1945047890745561E-2</v>
      </c>
      <c r="H121">
        <f>ABS(B121-G121)/B121</f>
        <v>3.4949997754127986E-2</v>
      </c>
    </row>
    <row r="122" spans="1:8" x14ac:dyDescent="0.25">
      <c r="A122" s="6">
        <v>41273</v>
      </c>
      <c r="B122">
        <v>0.15554375000000001</v>
      </c>
      <c r="C122">
        <f t="shared" si="2"/>
        <v>7.7640972222222229E-2</v>
      </c>
      <c r="D122">
        <f>(B122-C122)^2</f>
        <v>6.0688427854938276E-3</v>
      </c>
      <c r="E122">
        <f>ABS(B122-C122)/B122</f>
        <v>0.50084158172718463</v>
      </c>
      <c r="F122">
        <f t="shared" si="3"/>
        <v>0.10010625000000001</v>
      </c>
      <c r="G122">
        <f>(B122-F122)^2</f>
        <v>3.0733164062500002E-3</v>
      </c>
      <c r="H122">
        <f>ABS(B122-G122)/B122</f>
        <v>0.98024146642825571</v>
      </c>
    </row>
    <row r="123" spans="1:8" x14ac:dyDescent="0.25">
      <c r="A123" s="6">
        <v>41274</v>
      </c>
      <c r="B123">
        <v>2.256041666666667E-2</v>
      </c>
      <c r="C123">
        <f t="shared" si="2"/>
        <v>9.1419444444444442E-2</v>
      </c>
      <c r="D123">
        <f>(B123-C123)^2</f>
        <v>4.7415657065007716E-3</v>
      </c>
      <c r="E123">
        <f>ABS(B123-C123)/B123</f>
        <v>3.0522054975836483</v>
      </c>
      <c r="F123">
        <f t="shared" si="3"/>
        <v>0.10690000000000001</v>
      </c>
      <c r="G123">
        <f>(B123-F123)^2</f>
        <v>7.1131653168402791E-3</v>
      </c>
      <c r="H123">
        <f>ABS(B123-G123)/B123</f>
        <v>0.68470594218456615</v>
      </c>
    </row>
    <row r="124" spans="1:8" x14ac:dyDescent="0.25">
      <c r="A124" s="6">
        <v>41275</v>
      </c>
      <c r="B124">
        <v>0.15243124999999999</v>
      </c>
      <c r="C124">
        <f t="shared" si="2"/>
        <v>6.3215277777777787E-2</v>
      </c>
      <c r="D124">
        <f>(B124-C124)^2</f>
        <v>7.9594896995563245E-3</v>
      </c>
      <c r="E124">
        <f>ABS(B124-C124)/B124</f>
        <v>0.58528662739577486</v>
      </c>
      <c r="F124">
        <f t="shared" si="3"/>
        <v>8.9325000000000002E-2</v>
      </c>
      <c r="G124">
        <f>(B124-F124)^2</f>
        <v>3.9823987890624983E-3</v>
      </c>
      <c r="H124">
        <f>ABS(B124-G124)/B124</f>
        <v>0.97387413152445768</v>
      </c>
    </row>
    <row r="125" spans="1:8" x14ac:dyDescent="0.25">
      <c r="A125" s="6">
        <v>41276</v>
      </c>
      <c r="B125">
        <v>0.16354166666666667</v>
      </c>
      <c r="C125">
        <f t="shared" si="2"/>
        <v>0.11017847222222221</v>
      </c>
      <c r="D125">
        <f>(B125-C125)^2</f>
        <v>2.8476305213155878E-3</v>
      </c>
      <c r="E125">
        <f>ABS(B125-C125)/B125</f>
        <v>0.32629723991507437</v>
      </c>
      <c r="F125">
        <f t="shared" si="3"/>
        <v>9.3909722222222228E-2</v>
      </c>
      <c r="G125">
        <f>(B125-F125)^2</f>
        <v>4.8486076871141967E-3</v>
      </c>
      <c r="H125">
        <f>ABS(B125-G125)/B125</f>
        <v>0.97035246255012975</v>
      </c>
    </row>
    <row r="126" spans="1:8" x14ac:dyDescent="0.25">
      <c r="A126" s="6">
        <v>41277</v>
      </c>
      <c r="B126">
        <v>0.14013125000000001</v>
      </c>
      <c r="C126">
        <f t="shared" si="2"/>
        <v>0.11284444444444446</v>
      </c>
      <c r="D126">
        <f>(B126-C126)^2</f>
        <v>7.4456975742669758E-4</v>
      </c>
      <c r="E126">
        <f>ABS(B126-C126)/B126</f>
        <v>0.19472320096734708</v>
      </c>
      <c r="F126">
        <f t="shared" si="3"/>
        <v>0.10213194444444446</v>
      </c>
      <c r="G126">
        <f>(B126-F126)^2</f>
        <v>1.4439472227044754E-3</v>
      </c>
      <c r="H126">
        <f>ABS(B126-G126)/B126</f>
        <v>0.98969575149936606</v>
      </c>
    </row>
    <row r="127" spans="1:8" x14ac:dyDescent="0.25">
      <c r="A127" s="6">
        <v>41278</v>
      </c>
      <c r="B127">
        <v>0.11075625000000001</v>
      </c>
      <c r="C127">
        <f t="shared" si="2"/>
        <v>0.15203472222222222</v>
      </c>
      <c r="D127">
        <f>(B127-C127)^2</f>
        <v>1.7039122690007706E-3</v>
      </c>
      <c r="E127">
        <f>ABS(B127-C127)/B127</f>
        <v>0.3726965496053018</v>
      </c>
      <c r="F127">
        <f t="shared" si="3"/>
        <v>0.10762500000000001</v>
      </c>
      <c r="G127">
        <f>(B127-F127)^2</f>
        <v>9.8047265625000136E-6</v>
      </c>
      <c r="H127">
        <f>ABS(B127-G127)/B127</f>
        <v>0.99991147473336717</v>
      </c>
    </row>
    <row r="128" spans="1:8" x14ac:dyDescent="0.25">
      <c r="A128" s="6">
        <v>41279</v>
      </c>
      <c r="B128">
        <v>1.4029166666666667E-2</v>
      </c>
      <c r="C128">
        <f t="shared" si="2"/>
        <v>0.13814305555555556</v>
      </c>
      <c r="D128">
        <f>(B128-C128)^2</f>
        <v>1.5404257415123459E-2</v>
      </c>
      <c r="E128">
        <f>ABS(B128-C128)/B128</f>
        <v>8.846846846846848</v>
      </c>
      <c r="F128">
        <f t="shared" si="3"/>
        <v>0.1241607638888889</v>
      </c>
      <c r="G128">
        <f>(B128-F128)^2</f>
        <v>1.2128968706717789E-2</v>
      </c>
      <c r="H128">
        <f>ABS(B128-G128)/B128</f>
        <v>0.13544624603140207</v>
      </c>
    </row>
    <row r="129" spans="1:8" x14ac:dyDescent="0.25">
      <c r="A129" s="6">
        <v>41280</v>
      </c>
      <c r="B129">
        <v>0.15344583333333336</v>
      </c>
      <c r="C129">
        <f t="shared" si="2"/>
        <v>8.8305555555555568E-2</v>
      </c>
      <c r="D129">
        <f>(B129-C129)^2</f>
        <v>4.2432557889660518E-3</v>
      </c>
      <c r="E129">
        <f>ABS(B129-C129)/B129</f>
        <v>0.42451643268978378</v>
      </c>
      <c r="F129">
        <f t="shared" si="3"/>
        <v>0.10057500000000001</v>
      </c>
      <c r="G129">
        <f>(B129-F129)^2</f>
        <v>2.7953250173611134E-3</v>
      </c>
      <c r="H129">
        <f>ABS(B129-G129)/B129</f>
        <v>0.98178298519654972</v>
      </c>
    </row>
    <row r="130" spans="1:8" x14ac:dyDescent="0.25">
      <c r="A130" s="6">
        <v>41281</v>
      </c>
      <c r="B130">
        <v>0.14379791666666666</v>
      </c>
      <c r="C130">
        <f t="shared" si="2"/>
        <v>9.2743750000000014E-2</v>
      </c>
      <c r="D130">
        <f>(B130-C130)^2</f>
        <v>2.6065279340277761E-3</v>
      </c>
      <c r="E130">
        <f>ABS(B130-C130)/B130</f>
        <v>0.35504107326543316</v>
      </c>
      <c r="F130">
        <f t="shared" si="3"/>
        <v>0.12238923611111112</v>
      </c>
      <c r="G130">
        <f>(B130-F130)^2</f>
        <v>4.583316031298221E-4</v>
      </c>
      <c r="H130">
        <f>ABS(B130-G130)/B130</f>
        <v>0.99681266868286922</v>
      </c>
    </row>
    <row r="131" spans="1:8" x14ac:dyDescent="0.25">
      <c r="A131" s="6">
        <v>41282</v>
      </c>
      <c r="B131">
        <v>0.15806666666666663</v>
      </c>
      <c r="C131">
        <f t="shared" si="2"/>
        <v>0.10375763888888889</v>
      </c>
      <c r="D131">
        <f>(B131-C131)^2</f>
        <v>2.9494704981674344E-3</v>
      </c>
      <c r="E131">
        <f>ABS(B131-C131)/B131</f>
        <v>0.34358305215802037</v>
      </c>
      <c r="F131">
        <f t="shared" si="3"/>
        <v>0.12095034722222221</v>
      </c>
      <c r="G131">
        <f>(B131-F131)^2</f>
        <v>1.377621169102043E-3</v>
      </c>
      <c r="H131">
        <f>ABS(B131-G131)/B131</f>
        <v>0.99128455607906774</v>
      </c>
    </row>
    <row r="132" spans="1:8" x14ac:dyDescent="0.25">
      <c r="A132" s="6">
        <v>41283</v>
      </c>
      <c r="B132">
        <v>0.13709166666666667</v>
      </c>
      <c r="C132">
        <f t="shared" si="2"/>
        <v>0.15177013888888888</v>
      </c>
      <c r="D132">
        <f>(B132-C132)^2</f>
        <v>2.1545754677854904E-4</v>
      </c>
      <c r="E132">
        <f>ABS(B132-C132)/B132</f>
        <v>0.10707049216866241</v>
      </c>
      <c r="F132">
        <f t="shared" si="3"/>
        <v>0.12003784722222222</v>
      </c>
      <c r="G132">
        <f>(B132-F132)^2</f>
        <v>2.9083275764371164E-4</v>
      </c>
      <c r="H132">
        <f>ABS(B132-G132)/B132</f>
        <v>0.99787855261581382</v>
      </c>
    </row>
    <row r="133" spans="1:8" x14ac:dyDescent="0.25">
      <c r="A133" s="6">
        <v>41284</v>
      </c>
      <c r="B133">
        <v>0.1492375</v>
      </c>
      <c r="C133">
        <f t="shared" si="2"/>
        <v>0.14631875</v>
      </c>
      <c r="D133">
        <f>(B133-C133)^2</f>
        <v>8.5191015624999864E-6</v>
      </c>
      <c r="E133">
        <f>ABS(B133-C133)/B133</f>
        <v>1.955775190551971E-2</v>
      </c>
      <c r="F133">
        <f t="shared" si="3"/>
        <v>0.11953124999999998</v>
      </c>
      <c r="G133">
        <f>(B133-F133)^2</f>
        <v>8.8246128906250101E-4</v>
      </c>
      <c r="H133">
        <f>ABS(B133-G133)/B133</f>
        <v>0.99408686630999243</v>
      </c>
    </row>
    <row r="134" spans="1:8" x14ac:dyDescent="0.25">
      <c r="A134" s="6">
        <v>41285</v>
      </c>
      <c r="B134">
        <v>9.9263829787234026E-2</v>
      </c>
      <c r="C134">
        <f t="shared" ref="C134:C187" si="4">AVERAGE(B131:B133)</f>
        <v>0.14813194444444444</v>
      </c>
      <c r="D134">
        <f>(B134-C134)^2</f>
        <v>2.3880926301502632E-3</v>
      </c>
      <c r="E134">
        <f>ABS(B134-C134)/B134</f>
        <v>0.4923053519288571</v>
      </c>
      <c r="F134">
        <f t="shared" si="3"/>
        <v>0.12594479166666667</v>
      </c>
      <c r="G134">
        <f>(B134-F134)^2</f>
        <v>7.1187372681173777E-4</v>
      </c>
      <c r="H134">
        <f>ABS(B134-G134)/B134</f>
        <v>0.9928284680498668</v>
      </c>
    </row>
    <row r="135" spans="1:8" x14ac:dyDescent="0.25">
      <c r="A135" s="6">
        <v>41286</v>
      </c>
      <c r="B135">
        <v>1.4773469387755103E-2</v>
      </c>
      <c r="C135">
        <f t="shared" si="4"/>
        <v>0.1285309988179669</v>
      </c>
      <c r="D135">
        <f>(B135-C135)^2</f>
        <v>1.2940775502065502E-2</v>
      </c>
      <c r="E135">
        <f>ABS(B135-C135)/B135</f>
        <v>7.700122865147641</v>
      </c>
      <c r="F135">
        <f t="shared" si="3"/>
        <v>0.14015056885342789</v>
      </c>
      <c r="G135">
        <f>(B135-F135)^2</f>
        <v>1.5719417070425203E-2</v>
      </c>
      <c r="H135">
        <f>ABS(B135-G135)/B135</f>
        <v>6.4030165010132478E-2</v>
      </c>
    </row>
    <row r="136" spans="1:8" x14ac:dyDescent="0.25">
      <c r="A136" s="6">
        <v>41287</v>
      </c>
      <c r="B136">
        <v>0.15005208333333331</v>
      </c>
      <c r="C136">
        <f t="shared" si="4"/>
        <v>8.7758266391663051E-2</v>
      </c>
      <c r="D136">
        <f>(B136-C136)^2</f>
        <v>3.8805196291623245E-3</v>
      </c>
      <c r="E136">
        <f>ABS(B136-C136)/B136</f>
        <v>0.41514796434573731</v>
      </c>
      <c r="F136">
        <f t="shared" si="3"/>
        <v>0.11703850819583152</v>
      </c>
      <c r="G136">
        <f>(B136-F136)^2</f>
        <v>1.0898961433594763E-3</v>
      </c>
      <c r="H136">
        <f>ABS(B136-G136)/B136</f>
        <v>0.9927365477429706</v>
      </c>
    </row>
    <row r="137" spans="1:8" x14ac:dyDescent="0.25">
      <c r="A137" s="6">
        <v>41288</v>
      </c>
      <c r="B137">
        <v>0.14508124999999997</v>
      </c>
      <c r="C137">
        <f t="shared" si="4"/>
        <v>8.8029794169440803E-2</v>
      </c>
      <c r="D137">
        <f>(B137-C137)^2</f>
        <v>3.2548686123862434E-3</v>
      </c>
      <c r="E137">
        <f>ABS(B137-C137)/B137</f>
        <v>0.3932379672118842</v>
      </c>
      <c r="F137">
        <f t="shared" ref="F137:F187" si="5">AVERAGE(B131:B136)</f>
        <v>0.11808086930694263</v>
      </c>
      <c r="G137">
        <f>(B137-F137)^2</f>
        <v>7.290205575700235E-4</v>
      </c>
      <c r="H137">
        <f>ABS(B137-G137)/B137</f>
        <v>0.99497508770037468</v>
      </c>
    </row>
    <row r="138" spans="1:8" x14ac:dyDescent="0.25">
      <c r="A138" s="6">
        <v>41289</v>
      </c>
      <c r="B138">
        <v>0.14664375000000004</v>
      </c>
      <c r="C138">
        <f t="shared" si="4"/>
        <v>0.10330226757369614</v>
      </c>
      <c r="D138">
        <f>(B138-C138)^2</f>
        <v>1.8784840989096107E-3</v>
      </c>
      <c r="E138">
        <f>ABS(B138-C138)/B138</f>
        <v>0.29555628812209112</v>
      </c>
      <c r="F138">
        <f t="shared" si="5"/>
        <v>0.11591663319583151</v>
      </c>
      <c r="G138">
        <f>(B138-F138)^2</f>
        <v>9.4415570709701648E-4</v>
      </c>
      <c r="H138">
        <f>ABS(B138-G138)/B138</f>
        <v>0.99356156871945089</v>
      </c>
    </row>
    <row r="139" spans="1:8" x14ac:dyDescent="0.25">
      <c r="A139" s="6">
        <v>41290</v>
      </c>
      <c r="B139">
        <v>0.15419166666666664</v>
      </c>
      <c r="C139">
        <f t="shared" si="4"/>
        <v>0.14725902777777777</v>
      </c>
      <c r="D139">
        <f>(B139-C139)^2</f>
        <v>4.8061481963734309E-5</v>
      </c>
      <c r="E139">
        <f>ABS(B139-C139)/B139</f>
        <v>4.4961177466716996E-2</v>
      </c>
      <c r="F139">
        <f t="shared" si="5"/>
        <v>0.11750864708472042</v>
      </c>
      <c r="G139">
        <f>(B139-F139)^2</f>
        <v>1.3456439256494502E-3</v>
      </c>
      <c r="H139">
        <f>ABS(B139-G139)/B139</f>
        <v>0.99127291406377693</v>
      </c>
    </row>
    <row r="140" spans="1:8" x14ac:dyDescent="0.25">
      <c r="A140" s="6">
        <v>41291</v>
      </c>
      <c r="B140">
        <v>0.13745624999999997</v>
      </c>
      <c r="C140">
        <f t="shared" si="4"/>
        <v>0.14863888888888888</v>
      </c>
      <c r="D140">
        <f>(B140-C140)^2</f>
        <v>1.2505141251929042E-4</v>
      </c>
      <c r="E140">
        <f>ABS(B140-C140)/B140</f>
        <v>8.1354168245451941E-2</v>
      </c>
      <c r="F140">
        <f t="shared" si="5"/>
        <v>0.11833434152916485</v>
      </c>
      <c r="G140">
        <f>(B140-F140)^2</f>
        <v>3.6564738356699623E-4</v>
      </c>
      <c r="H140">
        <f>ABS(B140-G140)/B140</f>
        <v>0.99733989990584637</v>
      </c>
    </row>
    <row r="141" spans="1:8" x14ac:dyDescent="0.25">
      <c r="A141" s="6">
        <v>41292</v>
      </c>
      <c r="B141">
        <v>9.5797916666666649E-2</v>
      </c>
      <c r="C141">
        <f t="shared" si="4"/>
        <v>0.14609722222222221</v>
      </c>
      <c r="D141">
        <f>(B141-C141)^2</f>
        <v>2.5300201393711427E-3</v>
      </c>
      <c r="E141">
        <f>ABS(B141-C141)/B141</f>
        <v>0.52505636140892664</v>
      </c>
      <c r="F141">
        <f t="shared" si="5"/>
        <v>0.12469974489795917</v>
      </c>
      <c r="G141">
        <f>(B141-F141)^2</f>
        <v>8.3531567511113713E-4</v>
      </c>
      <c r="H141">
        <f>ABS(B141-G141)/B141</f>
        <v>0.99128044007451999</v>
      </c>
    </row>
    <row r="142" spans="1:8" x14ac:dyDescent="0.25">
      <c r="A142" s="6">
        <v>41293</v>
      </c>
      <c r="B142">
        <v>1.8941666666666666E-2</v>
      </c>
      <c r="C142">
        <f t="shared" si="4"/>
        <v>0.12914861111111109</v>
      </c>
      <c r="D142">
        <f>(B142-C142)^2</f>
        <v>1.214557060378086E-2</v>
      </c>
      <c r="E142">
        <f>ABS(B142-C142)/B142</f>
        <v>5.8182284792491563</v>
      </c>
      <c r="F142">
        <f t="shared" si="5"/>
        <v>0.1382038194444444</v>
      </c>
      <c r="G142">
        <f>(B142-F142)^2</f>
        <v>1.4223461085189999E-2</v>
      </c>
      <c r="H142">
        <f>ABS(B142-G142)/B142</f>
        <v>0.24909136373831942</v>
      </c>
    </row>
    <row r="143" spans="1:8" x14ac:dyDescent="0.25">
      <c r="A143" s="6">
        <v>41294</v>
      </c>
      <c r="B143">
        <v>0.15755833333333327</v>
      </c>
      <c r="C143">
        <f t="shared" si="4"/>
        <v>8.4065277777777767E-2</v>
      </c>
      <c r="D143">
        <f>(B143-C143)^2</f>
        <v>5.4012292148919684E-3</v>
      </c>
      <c r="E143">
        <f>ABS(B143-C143)/B143</f>
        <v>0.46644981576488415</v>
      </c>
      <c r="F143">
        <f t="shared" si="5"/>
        <v>0.11635208333333331</v>
      </c>
      <c r="G143">
        <f>(B143-F143)^2</f>
        <v>1.6979550390624966E-3</v>
      </c>
      <c r="H143">
        <f>ABS(B143-G143)/B143</f>
        <v>0.98922332444663352</v>
      </c>
    </row>
    <row r="144" spans="1:8" x14ac:dyDescent="0.25">
      <c r="A144" s="6">
        <v>41295</v>
      </c>
      <c r="B144">
        <v>0.1430270833333333</v>
      </c>
      <c r="C144">
        <f t="shared" si="4"/>
        <v>9.0765972222222199E-2</v>
      </c>
      <c r="D144">
        <f>(B144-C144)^2</f>
        <v>2.7312237345679005E-3</v>
      </c>
      <c r="E144">
        <f>ABS(B144-C144)/B144</f>
        <v>0.3653931122213645</v>
      </c>
      <c r="F144">
        <f t="shared" si="5"/>
        <v>0.11843159722222218</v>
      </c>
      <c r="G144">
        <f>(B144-F144)^2</f>
        <v>6.0493793704185996E-4</v>
      </c>
      <c r="H144">
        <f>ABS(B144-G144)/B144</f>
        <v>0.99577046582407047</v>
      </c>
    </row>
    <row r="145" spans="1:8" x14ac:dyDescent="0.25">
      <c r="A145" s="6">
        <v>41296</v>
      </c>
      <c r="B145">
        <v>0.14222500000000005</v>
      </c>
      <c r="C145">
        <f t="shared" si="4"/>
        <v>0.10650902777777775</v>
      </c>
      <c r="D145">
        <f>(B145-C145)^2</f>
        <v>1.2756306717785545E-3</v>
      </c>
      <c r="E145">
        <f>ABS(B145-C145)/B145</f>
        <v>0.25112302494091954</v>
      </c>
      <c r="F145">
        <f t="shared" si="5"/>
        <v>0.11782881944444441</v>
      </c>
      <c r="G145">
        <f>(B145-F145)^2</f>
        <v>5.9517362569927077E-4</v>
      </c>
      <c r="H145">
        <f>ABS(B145-G145)/B145</f>
        <v>0.9958152671773649</v>
      </c>
    </row>
    <row r="146" spans="1:8" x14ac:dyDescent="0.25">
      <c r="A146" s="6">
        <v>41297</v>
      </c>
      <c r="B146">
        <v>0.14647916666666669</v>
      </c>
      <c r="C146">
        <f t="shared" si="4"/>
        <v>0.14760347222222223</v>
      </c>
      <c r="D146">
        <f>(B146-C146)^2</f>
        <v>1.2640629822530471E-6</v>
      </c>
      <c r="E146">
        <f>ABS(B146-C146)/B146</f>
        <v>7.6755321670695237E-3</v>
      </c>
      <c r="F146">
        <f t="shared" si="5"/>
        <v>0.11583437499999998</v>
      </c>
      <c r="G146">
        <f>(B146-F146)^2</f>
        <v>9.391032562934056E-4</v>
      </c>
      <c r="H146">
        <f>ABS(B146-G146)/B146</f>
        <v>0.99358882715089136</v>
      </c>
    </row>
    <row r="147" spans="1:8" x14ac:dyDescent="0.25">
      <c r="A147" s="6">
        <v>41298</v>
      </c>
      <c r="B147">
        <v>0.13155624999999999</v>
      </c>
      <c r="C147">
        <f t="shared" si="4"/>
        <v>0.14391041666666668</v>
      </c>
      <c r="D147">
        <f>(B147-C147)^2</f>
        <v>1.5262543402777844E-4</v>
      </c>
      <c r="E147">
        <f>ABS(B147-C147)/B147</f>
        <v>9.3907865773512816E-2</v>
      </c>
      <c r="F147">
        <f t="shared" si="5"/>
        <v>0.11733819444444445</v>
      </c>
      <c r="G147">
        <f>(B147-F147)^2</f>
        <v>2.0215310378086373E-4</v>
      </c>
      <c r="H147">
        <f>ABS(B147-G147)/B147</f>
        <v>0.99846337134282215</v>
      </c>
    </row>
    <row r="148" spans="1:8" x14ac:dyDescent="0.25">
      <c r="A148" s="6">
        <v>41299</v>
      </c>
      <c r="B148">
        <v>0.11228333333333333</v>
      </c>
      <c r="C148">
        <f t="shared" si="4"/>
        <v>0.14008680555555558</v>
      </c>
      <c r="D148">
        <f>(B148-C148)^2</f>
        <v>7.7303306761188431E-4</v>
      </c>
      <c r="E148">
        <f>ABS(B148-C148)/B148</f>
        <v>0.24761887091187992</v>
      </c>
      <c r="F148">
        <f t="shared" si="5"/>
        <v>0.12329791666666667</v>
      </c>
      <c r="G148">
        <f>(B148-F148)^2</f>
        <v>1.2132104600694462E-4</v>
      </c>
      <c r="H148">
        <f>ABS(B148-G148)/B148</f>
        <v>0.99891950975799071</v>
      </c>
    </row>
    <row r="149" spans="1:8" x14ac:dyDescent="0.25">
      <c r="A149" s="6">
        <v>41300</v>
      </c>
      <c r="B149">
        <v>1.231458333333333E-2</v>
      </c>
      <c r="C149">
        <f t="shared" si="4"/>
        <v>0.13010625000000001</v>
      </c>
      <c r="D149">
        <f>(B149-C149)^2</f>
        <v>1.3874876736111114E-2</v>
      </c>
      <c r="E149">
        <f>ABS(B149-C149)/B149</f>
        <v>9.5652173913043512</v>
      </c>
      <c r="F149">
        <f t="shared" si="5"/>
        <v>0.13885486111111112</v>
      </c>
      <c r="G149">
        <f>(B149-F149)^2</f>
        <v>1.6012441900077164E-2</v>
      </c>
      <c r="H149">
        <f>ABS(B149-G149)/B149</f>
        <v>0.30028288141381171</v>
      </c>
    </row>
    <row r="150" spans="1:8" x14ac:dyDescent="0.25">
      <c r="A150" s="6">
        <v>41301</v>
      </c>
      <c r="B150">
        <v>0.15511458333333336</v>
      </c>
      <c r="C150">
        <f t="shared" si="4"/>
        <v>8.5384722222222223E-2</v>
      </c>
      <c r="D150">
        <f>(B150-C150)^2</f>
        <v>4.8622535305748492E-3</v>
      </c>
      <c r="E150">
        <f>ABS(B150-C150)/B150</f>
        <v>0.44953775210977559</v>
      </c>
      <c r="F150">
        <f t="shared" si="5"/>
        <v>0.11464756944444443</v>
      </c>
      <c r="G150">
        <f>(B150-F150)^2</f>
        <v>1.6375792130835297E-3</v>
      </c>
      <c r="H150">
        <f>ABS(B150-G150)/B150</f>
        <v>0.98944277721737839</v>
      </c>
    </row>
    <row r="151" spans="1:8" x14ac:dyDescent="0.25">
      <c r="A151" s="6">
        <v>41302</v>
      </c>
      <c r="B151">
        <v>0.14449166666666666</v>
      </c>
      <c r="C151">
        <f t="shared" si="4"/>
        <v>9.3237500000000015E-2</v>
      </c>
      <c r="D151">
        <f>(B151-C151)^2</f>
        <v>2.6269896006944418E-3</v>
      </c>
      <c r="E151">
        <f>ABS(B151-C151)/B151</f>
        <v>0.35472057212065272</v>
      </c>
      <c r="F151">
        <f t="shared" si="5"/>
        <v>0.11666215277777781</v>
      </c>
      <c r="G151">
        <f>(B151-F151)^2</f>
        <v>7.744818432918575E-4</v>
      </c>
      <c r="H151">
        <f>ABS(B151-G151)/B151</f>
        <v>0.99463995494578572</v>
      </c>
    </row>
    <row r="152" spans="1:8" x14ac:dyDescent="0.25">
      <c r="A152" s="6">
        <v>41303</v>
      </c>
      <c r="B152">
        <v>0.14653333333333327</v>
      </c>
      <c r="C152">
        <f t="shared" si="4"/>
        <v>0.1039736111111111</v>
      </c>
      <c r="D152">
        <f>(B152-C152)^2</f>
        <v>1.8113299556327112E-3</v>
      </c>
      <c r="E152">
        <f>ABS(B152-C152)/B152</f>
        <v>0.29044396420988755</v>
      </c>
      <c r="F152">
        <f t="shared" si="5"/>
        <v>0.11703993055555556</v>
      </c>
      <c r="G152">
        <f>(B152-F152)^2</f>
        <v>8.698608074122257E-4</v>
      </c>
      <c r="H152">
        <f>ABS(B152-G152)/B152</f>
        <v>0.99406373425332883</v>
      </c>
    </row>
    <row r="153" spans="1:8" x14ac:dyDescent="0.25">
      <c r="A153" s="6">
        <v>41304</v>
      </c>
      <c r="B153">
        <v>0.12307291666666668</v>
      </c>
      <c r="C153">
        <f t="shared" si="4"/>
        <v>0.14871319444444442</v>
      </c>
      <c r="D153">
        <f>(B153-C153)^2</f>
        <v>6.5742384452160268E-4</v>
      </c>
      <c r="E153">
        <f>ABS(B153-C153)/B153</f>
        <v>0.20833403865143141</v>
      </c>
      <c r="F153">
        <f t="shared" si="5"/>
        <v>0.11704895833333334</v>
      </c>
      <c r="G153">
        <f>(B153-F153)^2</f>
        <v>3.6288074001736226E-5</v>
      </c>
      <c r="H153">
        <f>ABS(B153-G153)/B153</f>
        <v>0.99970514980074765</v>
      </c>
    </row>
    <row r="154" spans="1:8" x14ac:dyDescent="0.25">
      <c r="A154" s="6">
        <v>41305</v>
      </c>
      <c r="B154">
        <v>0.14479999999999996</v>
      </c>
      <c r="C154">
        <f t="shared" si="4"/>
        <v>0.13803263888888886</v>
      </c>
      <c r="D154">
        <f>(B154-C154)^2</f>
        <v>4.5797176408178757E-5</v>
      </c>
      <c r="E154">
        <f>ABS(B154-C154)/B154</f>
        <v>4.6735919275629104E-2</v>
      </c>
      <c r="F154">
        <f t="shared" si="5"/>
        <v>0.11563506944444445</v>
      </c>
      <c r="G154">
        <f>(B154-F154)^2</f>
        <v>8.5059317431037545E-4</v>
      </c>
      <c r="H154">
        <f>ABS(B154-G154)/B154</f>
        <v>0.99412573774647528</v>
      </c>
    </row>
    <row r="155" spans="1:8" x14ac:dyDescent="0.25">
      <c r="A155" s="6">
        <v>41306</v>
      </c>
      <c r="B155">
        <v>0.10860625000000002</v>
      </c>
      <c r="C155">
        <f t="shared" si="4"/>
        <v>0.13813541666666662</v>
      </c>
      <c r="D155">
        <f>(B155-C155)^2</f>
        <v>8.7197168402777423E-4</v>
      </c>
      <c r="E155">
        <f>ABS(B155-C155)/B155</f>
        <v>0.27189196447411268</v>
      </c>
      <c r="F155">
        <f t="shared" si="5"/>
        <v>0.12105451388888887</v>
      </c>
      <c r="G155">
        <f>(B155-F155)^2</f>
        <v>1.5495927384741421E-4</v>
      </c>
      <c r="H155">
        <f>ABS(B155-G155)/B155</f>
        <v>0.9985732011385402</v>
      </c>
    </row>
    <row r="156" spans="1:8" x14ac:dyDescent="0.25">
      <c r="A156" s="6">
        <v>41307</v>
      </c>
      <c r="B156">
        <v>1.3995833333333334E-2</v>
      </c>
      <c r="C156">
        <f t="shared" si="4"/>
        <v>0.12549305555555554</v>
      </c>
      <c r="D156">
        <f>(B156-C156)^2</f>
        <v>1.2431630563271602E-2</v>
      </c>
      <c r="E156">
        <f>ABS(B156-C156)/B156</f>
        <v>7.9664582713109047</v>
      </c>
      <c r="F156">
        <f t="shared" si="5"/>
        <v>0.13710312499999996</v>
      </c>
      <c r="G156">
        <f>(B156-F156)^2</f>
        <v>1.5155405261501727E-2</v>
      </c>
      <c r="H156">
        <f>ABS(B156-G156)/B156</f>
        <v>8.285122440024241E-2</v>
      </c>
    </row>
    <row r="157" spans="1:8" x14ac:dyDescent="0.25">
      <c r="A157" s="6">
        <v>41308</v>
      </c>
      <c r="B157">
        <v>0.14853541666666667</v>
      </c>
      <c r="C157">
        <f t="shared" si="4"/>
        <v>8.913402777777775E-2</v>
      </c>
      <c r="D157">
        <f>(B157-C157)^2</f>
        <v>3.5285250019290162E-3</v>
      </c>
      <c r="E157">
        <f>ABS(B157-C157)/B157</f>
        <v>0.39991397487505337</v>
      </c>
      <c r="F157">
        <f t="shared" si="5"/>
        <v>0.11358333333333331</v>
      </c>
      <c r="G157">
        <f>(B157-F157)^2</f>
        <v>1.2216481293402792E-3</v>
      </c>
      <c r="H157">
        <f>ABS(B157-G157)/B157</f>
        <v>0.99177537481123557</v>
      </c>
    </row>
    <row r="158" spans="1:8" x14ac:dyDescent="0.25">
      <c r="A158" s="6">
        <v>41309</v>
      </c>
      <c r="B158">
        <v>0.14467083333333333</v>
      </c>
      <c r="C158">
        <f t="shared" si="4"/>
        <v>9.0379166666666677E-2</v>
      </c>
      <c r="D158">
        <f>(B158-C158)^2</f>
        <v>2.9475850694444432E-3</v>
      </c>
      <c r="E158">
        <f>ABS(B158-C158)/B158</f>
        <v>0.37527720975778339</v>
      </c>
      <c r="F158">
        <f t="shared" si="5"/>
        <v>0.11425729166666665</v>
      </c>
      <c r="G158">
        <f>(B158-F158)^2</f>
        <v>9.2498351671007045E-4</v>
      </c>
      <c r="H158">
        <f>ABS(B158-G158)/B158</f>
        <v>0.99360628887386826</v>
      </c>
    </row>
    <row r="159" spans="1:8" x14ac:dyDescent="0.25">
      <c r="A159" s="6">
        <v>41310</v>
      </c>
      <c r="B159">
        <v>0.11019583333333333</v>
      </c>
      <c r="C159">
        <f t="shared" si="4"/>
        <v>0.10240069444444444</v>
      </c>
      <c r="D159">
        <f>(B159-C159)^2</f>
        <v>6.0764190297067861E-5</v>
      </c>
      <c r="E159">
        <f>ABS(B159-C159)/B159</f>
        <v>7.0738962201131808E-2</v>
      </c>
      <c r="F159">
        <f t="shared" si="5"/>
        <v>0.11394687499999999</v>
      </c>
      <c r="G159">
        <f>(B159-F159)^2</f>
        <v>1.4070313585069416E-5</v>
      </c>
      <c r="H159">
        <f>ABS(B159-G159)/B159</f>
        <v>0.99987231537564125</v>
      </c>
    </row>
    <row r="160" spans="1:8" x14ac:dyDescent="0.25">
      <c r="A160" s="6">
        <v>41311</v>
      </c>
      <c r="B160">
        <v>0.11338333333333332</v>
      </c>
      <c r="C160">
        <f t="shared" si="4"/>
        <v>0.1344673611111111</v>
      </c>
      <c r="D160">
        <f>(B160-C160)^2</f>
        <v>4.4453622733410492E-4</v>
      </c>
      <c r="E160">
        <f>ABS(B160-C160)/B160</f>
        <v>0.18595350090646284</v>
      </c>
      <c r="F160">
        <f t="shared" si="5"/>
        <v>0.11180069444444445</v>
      </c>
      <c r="G160">
        <f>(B160-F160)^2</f>
        <v>2.5047458526234178E-6</v>
      </c>
      <c r="H160">
        <f>ABS(B160-G160)/B160</f>
        <v>0.99997790904730888</v>
      </c>
    </row>
    <row r="161" spans="1:8" x14ac:dyDescent="0.25">
      <c r="A161" s="6">
        <v>41312</v>
      </c>
      <c r="B161">
        <v>1.9733333333333339E-2</v>
      </c>
      <c r="C161">
        <f t="shared" si="4"/>
        <v>0.12275000000000001</v>
      </c>
      <c r="D161">
        <f>(B161-C161)^2</f>
        <v>1.0612433611111112E-2</v>
      </c>
      <c r="E161">
        <f>ABS(B161-C161)/B161</f>
        <v>5.2204391891891877</v>
      </c>
      <c r="F161">
        <f t="shared" si="5"/>
        <v>0.10656458333333331</v>
      </c>
      <c r="G161">
        <f>(B161-F161)^2</f>
        <v>7.539665976562495E-3</v>
      </c>
      <c r="H161">
        <f>ABS(B161-G161)/B161</f>
        <v>0.61792233226879256</v>
      </c>
    </row>
    <row r="162" spans="1:8" x14ac:dyDescent="0.25">
      <c r="A162" s="6">
        <v>41313</v>
      </c>
      <c r="B162">
        <v>8.8033333333333366E-2</v>
      </c>
      <c r="C162">
        <f t="shared" si="4"/>
        <v>8.1104166666666658E-2</v>
      </c>
      <c r="D162">
        <f>(B162-C162)^2</f>
        <v>4.8013350694445024E-5</v>
      </c>
      <c r="E162">
        <f>ABS(B162-C162)/B162</f>
        <v>7.8710715638016349E-2</v>
      </c>
      <c r="F162">
        <f t="shared" si="5"/>
        <v>9.1752430555555556E-2</v>
      </c>
      <c r="G162">
        <f>(B162-F162)^2</f>
        <v>1.3831684148340807E-5</v>
      </c>
      <c r="H162">
        <f>ABS(B162-G162)/B162</f>
        <v>0.99984288128570609</v>
      </c>
    </row>
    <row r="163" spans="1:8" x14ac:dyDescent="0.25">
      <c r="A163" s="6">
        <v>41314</v>
      </c>
      <c r="B163">
        <v>1.4837499999999998E-2</v>
      </c>
      <c r="C163">
        <f t="shared" si="4"/>
        <v>7.3716666666666666E-2</v>
      </c>
      <c r="D163">
        <f>(B163-C163)^2</f>
        <v>3.4667562673611116E-3</v>
      </c>
      <c r="E163">
        <f>ABS(B163-C163)/B163</f>
        <v>3.9682673406346538</v>
      </c>
      <c r="F163">
        <f t="shared" si="5"/>
        <v>0.1040920138888889</v>
      </c>
      <c r="G163">
        <f>(B163-F163)^2</f>
        <v>7.9663682495418608E-3</v>
      </c>
      <c r="H163">
        <f>ABS(B163-G163)/B163</f>
        <v>0.46309228309743139</v>
      </c>
    </row>
    <row r="164" spans="1:8" x14ac:dyDescent="0.25">
      <c r="A164" s="6">
        <v>41315</v>
      </c>
      <c r="B164">
        <v>0.12545833333333334</v>
      </c>
      <c r="C164">
        <f t="shared" si="4"/>
        <v>4.0868055555555567E-2</v>
      </c>
      <c r="D164">
        <f>(B164-C164)^2</f>
        <v>7.1555150945216053E-3</v>
      </c>
      <c r="E164">
        <f>ABS(B164-C164)/B164</f>
        <v>0.67424997232370198</v>
      </c>
      <c r="F164">
        <f t="shared" si="5"/>
        <v>8.1809027777777779E-2</v>
      </c>
      <c r="G164">
        <f>(B164-F164)^2</f>
        <v>1.9052618754822534E-3</v>
      </c>
      <c r="H164">
        <f>ABS(B164-G164)/B164</f>
        <v>0.98481358850495715</v>
      </c>
    </row>
    <row r="165" spans="1:8" x14ac:dyDescent="0.25">
      <c r="A165" s="6">
        <v>41316</v>
      </c>
      <c r="B165">
        <v>0.12960833333333333</v>
      </c>
      <c r="C165">
        <f t="shared" si="4"/>
        <v>7.6109722222222231E-2</v>
      </c>
      <c r="D165">
        <f>(B165-C165)^2</f>
        <v>2.8621013908178995E-3</v>
      </c>
      <c r="E165">
        <f>ABS(B165-C165)/B165</f>
        <v>0.41277138387020712</v>
      </c>
      <c r="F165">
        <f t="shared" si="5"/>
        <v>7.8606944444444452E-2</v>
      </c>
      <c r="G165">
        <f>(B165-F165)^2</f>
        <v>2.6011416685956775E-3</v>
      </c>
      <c r="H165">
        <f>ABS(B165-G165)/B165</f>
        <v>0.97993075289452314</v>
      </c>
    </row>
    <row r="166" spans="1:8" x14ac:dyDescent="0.25">
      <c r="A166" s="6">
        <v>41317</v>
      </c>
      <c r="B166">
        <v>0.13454374999999999</v>
      </c>
      <c r="C166">
        <f t="shared" si="4"/>
        <v>8.9968055555555551E-2</v>
      </c>
      <c r="D166">
        <f>(B166-C166)^2</f>
        <v>1.9869925352044748E-3</v>
      </c>
      <c r="E166">
        <f>ABS(B166-C166)/B166</f>
        <v>0.33131003442705026</v>
      </c>
      <c r="F166">
        <f t="shared" si="5"/>
        <v>8.1842361111111109E-2</v>
      </c>
      <c r="G166">
        <f>(B166-F166)^2</f>
        <v>2.7774363908179005E-3</v>
      </c>
      <c r="H166">
        <f>ABS(B166-G166)/B166</f>
        <v>0.9793566301606883</v>
      </c>
    </row>
    <row r="167" spans="1:8" x14ac:dyDescent="0.25">
      <c r="A167" s="6">
        <v>41318</v>
      </c>
      <c r="B167">
        <v>0.13746458333333331</v>
      </c>
      <c r="C167">
        <f t="shared" si="4"/>
        <v>0.12987013888888888</v>
      </c>
      <c r="D167">
        <f>(B167-C167)^2</f>
        <v>5.7675586419752892E-5</v>
      </c>
      <c r="E167">
        <f>ABS(B167-C167)/B167</f>
        <v>5.5246553405169936E-2</v>
      </c>
      <c r="F167">
        <f t="shared" si="5"/>
        <v>8.5369097222222232E-2</v>
      </c>
      <c r="G167">
        <f>(B167-F167)^2</f>
        <v>2.7139396731529668E-3</v>
      </c>
      <c r="H167">
        <f>ABS(B167-G167)/B167</f>
        <v>0.98025717164855453</v>
      </c>
    </row>
    <row r="168" spans="1:8" x14ac:dyDescent="0.25">
      <c r="A168" s="6">
        <v>41319</v>
      </c>
      <c r="B168">
        <v>0.13861041666666665</v>
      </c>
      <c r="C168">
        <f t="shared" si="4"/>
        <v>0.1338722222222222</v>
      </c>
      <c r="D168">
        <f>(B168-C168)^2</f>
        <v>2.2450486593364292E-5</v>
      </c>
      <c r="E168">
        <f>ABS(B168-C168)/B168</f>
        <v>3.4183537993677397E-2</v>
      </c>
      <c r="F168">
        <f t="shared" si="5"/>
        <v>0.10499097222222221</v>
      </c>
      <c r="G168">
        <f>(B168-F168)^2</f>
        <v>1.1302670447530859E-3</v>
      </c>
      <c r="H168">
        <f>ABS(B168-G168)/B168</f>
        <v>0.99184572796234227</v>
      </c>
    </row>
    <row r="169" spans="1:8" x14ac:dyDescent="0.25">
      <c r="A169" s="6">
        <v>41320</v>
      </c>
      <c r="B169">
        <v>0.10467499999999998</v>
      </c>
      <c r="C169">
        <f t="shared" si="4"/>
        <v>0.13687291666666665</v>
      </c>
      <c r="D169">
        <f>(B169-C169)^2</f>
        <v>1.0367058376736116E-3</v>
      </c>
      <c r="E169">
        <f>ABS(B169-C169)/B169</f>
        <v>0.3075989172836559</v>
      </c>
      <c r="F169">
        <f t="shared" si="5"/>
        <v>0.11342048611111111</v>
      </c>
      <c r="G169">
        <f>(B169-F169)^2</f>
        <v>7.6483527319637696E-5</v>
      </c>
      <c r="H169">
        <f>ABS(B169-G169)/B169</f>
        <v>0.99926932383740497</v>
      </c>
    </row>
    <row r="170" spans="1:8" x14ac:dyDescent="0.25">
      <c r="A170" s="6">
        <v>41321</v>
      </c>
      <c r="B170">
        <v>1.3014583333333335E-2</v>
      </c>
      <c r="C170">
        <f t="shared" si="4"/>
        <v>0.12691666666666665</v>
      </c>
      <c r="D170">
        <f>(B170-C170)^2</f>
        <v>1.2973684587673609E-2</v>
      </c>
      <c r="E170">
        <f>ABS(B170-C170)/B170</f>
        <v>8.7518809028333582</v>
      </c>
      <c r="F170">
        <f t="shared" si="5"/>
        <v>0.12839340277777775</v>
      </c>
      <c r="G170">
        <f>(B170-F170)^2</f>
        <v>1.3312271976393706E-2</v>
      </c>
      <c r="H170">
        <f>ABS(B170-G170)/B170</f>
        <v>2.2873467051221105E-2</v>
      </c>
    </row>
    <row r="171" spans="1:8" x14ac:dyDescent="0.25">
      <c r="A171" s="6">
        <v>41322</v>
      </c>
      <c r="B171">
        <v>0.13114791666666667</v>
      </c>
      <c r="C171">
        <f t="shared" si="4"/>
        <v>8.5433333333333319E-2</v>
      </c>
      <c r="D171">
        <f>(B171-C171)^2</f>
        <v>2.0898231293402791E-3</v>
      </c>
      <c r="E171">
        <f>ABS(B171-C171)/B171</f>
        <v>0.34857269940112162</v>
      </c>
      <c r="F171">
        <f t="shared" si="5"/>
        <v>0.10965277777777777</v>
      </c>
      <c r="G171">
        <f>(B171-F171)^2</f>
        <v>4.6204099585262409E-4</v>
      </c>
      <c r="H171">
        <f>ABS(B171-G171)/B171</f>
        <v>0.9964769474987013</v>
      </c>
    </row>
    <row r="172" spans="1:8" x14ac:dyDescent="0.25">
      <c r="A172" s="6">
        <v>41323</v>
      </c>
      <c r="B172">
        <v>0.12204999999999999</v>
      </c>
      <c r="C172">
        <f t="shared" si="4"/>
        <v>8.294583333333333E-2</v>
      </c>
      <c r="D172">
        <f>(B172-C172)^2</f>
        <v>1.5291358506944442E-3</v>
      </c>
      <c r="E172">
        <f>ABS(B172-C172)/B172</f>
        <v>0.32039464700259457</v>
      </c>
      <c r="F172">
        <f t="shared" si="5"/>
        <v>0.10990937499999999</v>
      </c>
      <c r="G172">
        <f>(B172-F172)^2</f>
        <v>1.4739477539062504E-4</v>
      </c>
      <c r="H172">
        <f>ABS(B172-G172)/B172</f>
        <v>0.99879234104555004</v>
      </c>
    </row>
    <row r="173" spans="1:8" x14ac:dyDescent="0.25">
      <c r="A173" s="6">
        <v>41324</v>
      </c>
      <c r="B173">
        <v>0.12600208333333332</v>
      </c>
      <c r="C173">
        <f t="shared" si="4"/>
        <v>8.8737499999999983E-2</v>
      </c>
      <c r="D173">
        <f>(B173-C173)^2</f>
        <v>1.3886491710069448E-3</v>
      </c>
      <c r="E173">
        <f>ABS(B173-C173)/B173</f>
        <v>0.29574577139928249</v>
      </c>
      <c r="F173">
        <f t="shared" si="5"/>
        <v>0.10782708333333331</v>
      </c>
      <c r="G173">
        <f>(B173-F173)^2</f>
        <v>3.3033062500000037E-4</v>
      </c>
      <c r="H173">
        <f>ABS(B173-G173)/B173</f>
        <v>0.99737837172004418</v>
      </c>
    </row>
    <row r="174" spans="1:8" x14ac:dyDescent="0.25">
      <c r="A174" s="6">
        <v>41325</v>
      </c>
      <c r="B174">
        <v>0.13343749999999999</v>
      </c>
      <c r="C174">
        <f t="shared" si="4"/>
        <v>0.12639999999999998</v>
      </c>
      <c r="D174">
        <f>(B174-C174)^2</f>
        <v>4.952640625000003E-5</v>
      </c>
      <c r="E174">
        <f>ABS(B174-C174)/B174</f>
        <v>5.2740046838407516E-2</v>
      </c>
      <c r="F174">
        <f t="shared" si="5"/>
        <v>0.10591666666666666</v>
      </c>
      <c r="G174">
        <f>(B174-F174)^2</f>
        <v>7.5739626736111081E-4</v>
      </c>
      <c r="H174">
        <f>ABS(B174-G174)/B174</f>
        <v>0.99432396239916743</v>
      </c>
    </row>
    <row r="175" spans="1:8" x14ac:dyDescent="0.25">
      <c r="A175" s="6">
        <v>41326</v>
      </c>
      <c r="B175">
        <v>0.13217083333333335</v>
      </c>
      <c r="C175">
        <f t="shared" si="4"/>
        <v>0.12716319444444443</v>
      </c>
      <c r="D175">
        <f>(B175-C175)^2</f>
        <v>2.5076447241512615E-5</v>
      </c>
      <c r="E175">
        <f>ABS(B175-C175)/B175</f>
        <v>3.7887624391833158E-2</v>
      </c>
      <c r="F175">
        <f t="shared" si="5"/>
        <v>0.10505451388888888</v>
      </c>
      <c r="G175">
        <f>(B175-F175)^2</f>
        <v>7.3529478021315705E-4</v>
      </c>
      <c r="H175">
        <f>ABS(B175-G175)/B175</f>
        <v>0.99443678486645559</v>
      </c>
    </row>
    <row r="176" spans="1:8" x14ac:dyDescent="0.25">
      <c r="A176" s="6">
        <v>41327</v>
      </c>
      <c r="B176">
        <v>0.1183708333333333</v>
      </c>
      <c r="C176">
        <f t="shared" si="4"/>
        <v>0.13053680555555555</v>
      </c>
      <c r="D176">
        <f>(B176-C176)^2</f>
        <v>1.4801088011188342E-4</v>
      </c>
      <c r="E176">
        <f>ABS(B176-C176)/B176</f>
        <v>0.10277846222441273</v>
      </c>
      <c r="F176">
        <f t="shared" si="5"/>
        <v>0.10963715277777776</v>
      </c>
      <c r="G176">
        <f>(B176-F176)^2</f>
        <v>7.6277176046488925E-5</v>
      </c>
      <c r="H176">
        <f>ABS(B176-G176)/B176</f>
        <v>0.99935560835470605</v>
      </c>
    </row>
    <row r="177" spans="1:8" x14ac:dyDescent="0.25">
      <c r="A177" s="6">
        <v>41328</v>
      </c>
      <c r="B177">
        <v>1.0699999999999999E-2</v>
      </c>
      <c r="C177">
        <f t="shared" si="4"/>
        <v>0.12799305555555554</v>
      </c>
      <c r="D177">
        <f>(B177-C177)^2</f>
        <v>1.3757660881558638E-2</v>
      </c>
      <c r="E177">
        <f>ABS(B177-C177)/B177</f>
        <v>10.961967808930424</v>
      </c>
      <c r="F177">
        <f t="shared" si="5"/>
        <v>0.12719652777777776</v>
      </c>
      <c r="G177">
        <f>(B177-F177)^2</f>
        <v>1.3571440984278546E-2</v>
      </c>
      <c r="H177">
        <f>ABS(B177-G177)/B177</f>
        <v>0.26835897049332214</v>
      </c>
    </row>
    <row r="178" spans="1:8" x14ac:dyDescent="0.25">
      <c r="A178" s="6">
        <v>41329</v>
      </c>
      <c r="B178">
        <v>0.13126666666666667</v>
      </c>
      <c r="C178">
        <f t="shared" si="4"/>
        <v>8.708055555555555E-2</v>
      </c>
      <c r="D178">
        <f>(B178-C178)^2</f>
        <v>1.9524124151234577E-3</v>
      </c>
      <c r="E178">
        <f>ABS(B178-C178)/B178</f>
        <v>0.3366133401049603</v>
      </c>
      <c r="F178">
        <f t="shared" si="5"/>
        <v>0.10712187499999999</v>
      </c>
      <c r="G178">
        <f>(B178-F178)^2</f>
        <v>5.8297096462673671E-4</v>
      </c>
      <c r="H178">
        <f>ABS(B178-G178)/B178</f>
        <v>0.99555888041168061</v>
      </c>
    </row>
    <row r="179" spans="1:8" x14ac:dyDescent="0.25">
      <c r="A179" s="6">
        <v>41330</v>
      </c>
      <c r="B179">
        <v>0.12142500000000002</v>
      </c>
      <c r="C179">
        <f t="shared" si="4"/>
        <v>8.6779166666666671E-2</v>
      </c>
      <c r="D179">
        <f>(B179-C179)^2</f>
        <v>1.2003337673611122E-3</v>
      </c>
      <c r="E179">
        <f>ABS(B179-C179)/B179</f>
        <v>0.28532701942213995</v>
      </c>
      <c r="F179">
        <f t="shared" si="5"/>
        <v>0.1086579861111111</v>
      </c>
      <c r="G179">
        <f>(B179-F179)^2</f>
        <v>1.6299664363908246E-4</v>
      </c>
      <c r="H179">
        <f>ABS(B179-G179)/B179</f>
        <v>0.99865763521812567</v>
      </c>
    </row>
    <row r="180" spans="1:8" x14ac:dyDescent="0.25">
      <c r="A180" s="6">
        <v>41331</v>
      </c>
      <c r="B180">
        <v>0.12312916666666668</v>
      </c>
      <c r="C180">
        <f t="shared" si="4"/>
        <v>8.7797222222222235E-2</v>
      </c>
      <c r="D180">
        <f>(B180-C180)^2</f>
        <v>1.2483462982253086E-3</v>
      </c>
      <c r="E180">
        <f>ABS(B180-C180)/B180</f>
        <v>0.2869502442105738</v>
      </c>
      <c r="F180">
        <f t="shared" si="5"/>
        <v>0.10789513888888889</v>
      </c>
      <c r="G180">
        <f>(B180-F180)^2</f>
        <v>2.3207560233410514E-4</v>
      </c>
      <c r="H180">
        <f>ABS(B180-G180)/B180</f>
        <v>0.99811518579539826</v>
      </c>
    </row>
    <row r="181" spans="1:8" x14ac:dyDescent="0.25">
      <c r="A181" s="6">
        <v>41332</v>
      </c>
      <c r="B181">
        <v>9.4268750000000012E-2</v>
      </c>
      <c r="C181">
        <f t="shared" si="4"/>
        <v>0.12527361111111113</v>
      </c>
      <c r="D181">
        <f>(B181-C181)^2</f>
        <v>9.6130141251929034E-4</v>
      </c>
      <c r="E181">
        <f>ABS(B181-C181)/B181</f>
        <v>0.32889861286068939</v>
      </c>
      <c r="F181">
        <f t="shared" si="5"/>
        <v>0.10617708333333335</v>
      </c>
      <c r="G181">
        <f>(B181-F181)^2</f>
        <v>1.4180840277777795E-4</v>
      </c>
      <c r="H181">
        <f>ABS(B181-G181)/B181</f>
        <v>0.99849570082580097</v>
      </c>
    </row>
    <row r="182" spans="1:8" x14ac:dyDescent="0.25">
      <c r="A182" s="6">
        <v>41333</v>
      </c>
      <c r="B182">
        <v>0.10954166666666666</v>
      </c>
      <c r="C182">
        <f t="shared" si="4"/>
        <v>0.11294097222222223</v>
      </c>
      <c r="D182">
        <f>(B182-C182)^2</f>
        <v>1.155527826003093E-5</v>
      </c>
      <c r="E182">
        <f>ABS(B182-C182)/B182</f>
        <v>3.1032078103207898E-2</v>
      </c>
      <c r="F182">
        <f t="shared" si="5"/>
        <v>9.9860069444444463E-2</v>
      </c>
      <c r="G182">
        <f>(B182-F182)^2</f>
        <v>9.3733324773340605E-5</v>
      </c>
      <c r="H182">
        <f>ABS(B182-G182)/B182</f>
        <v>0.99914431350530231</v>
      </c>
    </row>
    <row r="183" spans="1:8" x14ac:dyDescent="0.25">
      <c r="A183" s="6">
        <v>41334</v>
      </c>
      <c r="B183">
        <v>8.9966666666666653E-2</v>
      </c>
      <c r="C183">
        <f t="shared" si="4"/>
        <v>0.10897986111111112</v>
      </c>
      <c r="D183">
        <f>(B183-C183)^2</f>
        <v>3.6150156298225383E-4</v>
      </c>
      <c r="E183">
        <f>ABS(B183-C183)/B183</f>
        <v>0.21133598863776734</v>
      </c>
      <c r="F183">
        <f t="shared" si="5"/>
        <v>9.8388541666666676E-2</v>
      </c>
      <c r="G183">
        <f>(B183-F183)^2</f>
        <v>7.0927978515625387E-5</v>
      </c>
      <c r="H183">
        <f>ABS(B183-G183)/B183</f>
        <v>0.99921161935699565</v>
      </c>
    </row>
    <row r="184" spans="1:8" x14ac:dyDescent="0.25">
      <c r="A184" s="6">
        <v>41335</v>
      </c>
      <c r="B184">
        <v>3.6874999999999999E-4</v>
      </c>
      <c r="C184">
        <f t="shared" si="4"/>
        <v>9.7925694444444433E-2</v>
      </c>
      <c r="D184">
        <f>(B184-C184)^2</f>
        <v>9.5173574093364178E-3</v>
      </c>
      <c r="E184">
        <f>ABS(B184-C184)/B184</f>
        <v>264.56120527306967</v>
      </c>
      <c r="F184">
        <f t="shared" si="5"/>
        <v>0.11159965277777778</v>
      </c>
      <c r="G184">
        <f>(B184-F184)^2</f>
        <v>1.2372313732759453E-2</v>
      </c>
      <c r="H184">
        <f>ABS(B184-G184)/B184</f>
        <v>32.552037241381569</v>
      </c>
    </row>
    <row r="185" spans="1:8" x14ac:dyDescent="0.25">
      <c r="A185" s="6"/>
    </row>
    <row r="186" spans="1:8" x14ac:dyDescent="0.25">
      <c r="A186" s="6"/>
    </row>
    <row r="187" spans="1:8" x14ac:dyDescent="0.25">
      <c r="A187" s="6"/>
    </row>
    <row r="188" spans="1:8" x14ac:dyDescent="0.25">
      <c r="A188" s="6"/>
    </row>
    <row r="189" spans="1:8" x14ac:dyDescent="0.25">
      <c r="A189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9"/>
  <sheetViews>
    <sheetView workbookViewId="0">
      <selection activeCell="O183" sqref="O183"/>
    </sheetView>
  </sheetViews>
  <sheetFormatPr defaultRowHeight="15" x14ac:dyDescent="0.25"/>
  <cols>
    <col min="1" max="1" width="9.25" bestFit="1" customWidth="1"/>
    <col min="2" max="2" width="14.75" bestFit="1" customWidth="1"/>
    <col min="4" max="4" width="11.625" bestFit="1" customWidth="1"/>
  </cols>
  <sheetData>
    <row r="1" spans="1:12" x14ac:dyDescent="0.25">
      <c r="A1" t="s">
        <v>6</v>
      </c>
      <c r="B1" t="s">
        <v>11</v>
      </c>
      <c r="C1" t="s">
        <v>217</v>
      </c>
      <c r="D1" t="s">
        <v>202</v>
      </c>
      <c r="E1" t="s">
        <v>203</v>
      </c>
    </row>
    <row r="2" spans="1:12" x14ac:dyDescent="0.25">
      <c r="A2" s="6">
        <v>41153</v>
      </c>
      <c r="B2">
        <v>1.1314583333333331E-2</v>
      </c>
      <c r="I2" t="s">
        <v>217</v>
      </c>
    </row>
    <row r="3" spans="1:12" x14ac:dyDescent="0.25">
      <c r="A3" s="6">
        <v>41154</v>
      </c>
      <c r="B3">
        <v>5.2012499999999989E-2</v>
      </c>
      <c r="I3">
        <v>0.1987268815578683</v>
      </c>
      <c r="J3" t="s">
        <v>218</v>
      </c>
    </row>
    <row r="4" spans="1:12" x14ac:dyDescent="0.25">
      <c r="A4" s="6">
        <v>41155</v>
      </c>
      <c r="B4">
        <v>6.3118750000000015E-2</v>
      </c>
      <c r="I4">
        <v>0.31688153157723897</v>
      </c>
    </row>
    <row r="5" spans="1:12" x14ac:dyDescent="0.25">
      <c r="A5" s="6">
        <v>41156</v>
      </c>
      <c r="B5">
        <v>5.4256249999999999E-2</v>
      </c>
      <c r="C5">
        <f>SUMPRODUCT(B2:B4,$I$3:$I$5)</f>
        <v>4.4705919833429489E-2</v>
      </c>
      <c r="D5">
        <f>(B5-C5)^2</f>
        <v>9.1208806290506703E-5</v>
      </c>
      <c r="E5">
        <f>ABS(B5-C5)/B5</f>
        <v>0.17602267326935625</v>
      </c>
      <c r="I5">
        <v>0.41153551536284194</v>
      </c>
      <c r="J5" t="s">
        <v>219</v>
      </c>
    </row>
    <row r="6" spans="1:12" x14ac:dyDescent="0.25">
      <c r="A6" s="6">
        <v>41157</v>
      </c>
      <c r="B6">
        <v>4.6362500000000008E-2</v>
      </c>
      <c r="C6">
        <f t="shared" ref="C6:C69" si="0">SUMPRODUCT(B3:B5,$I$3:$I$5)</f>
        <v>5.2665821903674671E-2</v>
      </c>
      <c r="D6">
        <f t="shared" ref="D6:D69" si="1">(B6-C6)^2</f>
        <v>3.9731867021344784E-5</v>
      </c>
      <c r="E6">
        <f t="shared" ref="E6:E69" si="2">ABS(B6-C6)/B6</f>
        <v>0.13595733413156458</v>
      </c>
      <c r="I6">
        <v>1</v>
      </c>
      <c r="J6" t="s">
        <v>220</v>
      </c>
    </row>
    <row r="7" spans="1:12" x14ac:dyDescent="0.25">
      <c r="A7" s="6">
        <v>41158</v>
      </c>
      <c r="B7">
        <v>4.9127083333333342E-2</v>
      </c>
      <c r="C7">
        <f t="shared" si="0"/>
        <v>4.8816011283978035E-2</v>
      </c>
      <c r="D7">
        <f t="shared" si="1"/>
        <v>9.6765819890110607E-8</v>
      </c>
      <c r="E7">
        <f t="shared" si="2"/>
        <v>6.3319869255140738E-3</v>
      </c>
    </row>
    <row r="8" spans="1:12" x14ac:dyDescent="0.25">
      <c r="A8" s="6">
        <v>41159</v>
      </c>
      <c r="B8">
        <v>3.1110416666666665E-2</v>
      </c>
      <c r="C8">
        <f t="shared" si="0"/>
        <v>4.5691134933130456E-2</v>
      </c>
      <c r="D8">
        <f t="shared" si="1"/>
        <v>2.1259734516599087E-4</v>
      </c>
      <c r="E8">
        <f t="shared" si="2"/>
        <v>0.46867640580610864</v>
      </c>
      <c r="J8" t="s">
        <v>221</v>
      </c>
      <c r="K8" t="s">
        <v>205</v>
      </c>
      <c r="L8" t="s">
        <v>206</v>
      </c>
    </row>
    <row r="9" spans="1:12" x14ac:dyDescent="0.25">
      <c r="A9" s="6">
        <v>41160</v>
      </c>
      <c r="B9">
        <v>7.0187500000000016E-3</v>
      </c>
      <c r="C9">
        <f t="shared" si="0"/>
        <v>3.7583981810885403E-2</v>
      </c>
      <c r="D9">
        <f t="shared" si="1"/>
        <v>9.3423339565316098E-4</v>
      </c>
      <c r="E9">
        <f t="shared" si="2"/>
        <v>4.3547970523078039</v>
      </c>
      <c r="J9" t="s">
        <v>217</v>
      </c>
      <c r="K9">
        <f>SQRT(SUM(D:D)/COUNT(D:D))</f>
        <v>4.6031272810590551E-2</v>
      </c>
      <c r="L9">
        <f>SUM(E:E)/COUNT(E:E)</f>
        <v>2.5285742930948061</v>
      </c>
    </row>
    <row r="10" spans="1:12" x14ac:dyDescent="0.25">
      <c r="A10" s="6">
        <v>41161</v>
      </c>
      <c r="B10">
        <v>4.0329166666666673E-2</v>
      </c>
      <c r="C10">
        <f t="shared" si="0"/>
        <v>2.2509653450659205E-2</v>
      </c>
      <c r="D10">
        <f t="shared" si="1"/>
        <v>3.175350512554648E-4</v>
      </c>
      <c r="E10">
        <f t="shared" si="2"/>
        <v>0.44185175863640785</v>
      </c>
    </row>
    <row r="11" spans="1:12" x14ac:dyDescent="0.25">
      <c r="A11" s="6">
        <v>41162</v>
      </c>
      <c r="B11">
        <v>3.4818750000000002E-2</v>
      </c>
      <c r="C11">
        <f t="shared" si="0"/>
        <v>2.5003472726210958E-2</v>
      </c>
      <c r="D11">
        <f t="shared" si="1"/>
        <v>9.6339667961359686E-5</v>
      </c>
      <c r="E11">
        <f t="shared" si="2"/>
        <v>0.28189631373294688</v>
      </c>
    </row>
    <row r="12" spans="1:12" x14ac:dyDescent="0.25">
      <c r="A12" s="6">
        <v>41163</v>
      </c>
      <c r="B12">
        <v>3.9352083333333336E-2</v>
      </c>
      <c r="C12">
        <f t="shared" si="0"/>
        <v>2.8503534626041313E-2</v>
      </c>
      <c r="D12">
        <f t="shared" si="1"/>
        <v>1.1769100905448742E-4</v>
      </c>
      <c r="E12">
        <f t="shared" si="2"/>
        <v>0.27567914550797662</v>
      </c>
    </row>
    <row r="13" spans="1:12" x14ac:dyDescent="0.25">
      <c r="A13" s="6">
        <v>41164</v>
      </c>
      <c r="B13">
        <v>4.0891666666666653E-2</v>
      </c>
      <c r="C13">
        <f t="shared" si="0"/>
        <v>3.5242688250284024E-2</v>
      </c>
      <c r="D13">
        <f t="shared" si="1"/>
        <v>3.1910957148756789E-5</v>
      </c>
      <c r="E13">
        <f t="shared" si="2"/>
        <v>0.13814497859505109</v>
      </c>
    </row>
    <row r="14" spans="1:12" x14ac:dyDescent="0.25">
      <c r="A14" s="6">
        <v>41165</v>
      </c>
      <c r="B14">
        <v>3.8641666666666671E-2</v>
      </c>
      <c r="C14">
        <f t="shared" si="0"/>
        <v>3.6217743160377042E-2</v>
      </c>
      <c r="D14">
        <f t="shared" si="1"/>
        <v>5.8754051643434128E-6</v>
      </c>
      <c r="E14">
        <f t="shared" si="2"/>
        <v>6.2728233934603306E-2</v>
      </c>
    </row>
    <row r="15" spans="1:12" x14ac:dyDescent="0.25">
      <c r="A15" s="6">
        <v>41166</v>
      </c>
      <c r="B15">
        <v>2.8245833333333335E-2</v>
      </c>
      <c r="C15">
        <f t="shared" si="0"/>
        <v>3.6680548971863777E-2</v>
      </c>
      <c r="D15">
        <f t="shared" si="1"/>
        <v>7.114442790287002E-5</v>
      </c>
      <c r="E15">
        <f t="shared" si="2"/>
        <v>0.29861804886374188</v>
      </c>
    </row>
    <row r="16" spans="1:12" x14ac:dyDescent="0.25">
      <c r="A16" s="6">
        <v>41167</v>
      </c>
      <c r="B16">
        <v>7.5312500000000006E-3</v>
      </c>
      <c r="C16">
        <f t="shared" si="0"/>
        <v>3.1995267492087247E-2</v>
      </c>
      <c r="D16">
        <f t="shared" si="1"/>
        <v>5.9848815185315082E-4</v>
      </c>
      <c r="E16">
        <f t="shared" si="2"/>
        <v>3.2483342728082647</v>
      </c>
    </row>
    <row r="17" spans="1:5" x14ac:dyDescent="0.25">
      <c r="A17" s="6">
        <v>41168</v>
      </c>
      <c r="B17">
        <v>4.0022916666666679E-2</v>
      </c>
      <c r="C17">
        <f t="shared" si="0"/>
        <v>1.9729097692283794E-2</v>
      </c>
      <c r="D17">
        <f t="shared" si="1"/>
        <v>4.1183908856502283E-4</v>
      </c>
      <c r="E17">
        <f t="shared" si="2"/>
        <v>0.50705497411398581</v>
      </c>
    </row>
    <row r="18" spans="1:5" x14ac:dyDescent="0.25">
      <c r="A18" s="6">
        <v>41169</v>
      </c>
      <c r="B18">
        <v>4.0266666666666673E-2</v>
      </c>
      <c r="C18">
        <f t="shared" si="0"/>
        <v>2.4470572046768453E-2</v>
      </c>
      <c r="D18">
        <f t="shared" si="1"/>
        <v>2.495166052407775E-4</v>
      </c>
      <c r="E18">
        <f t="shared" si="2"/>
        <v>0.39228711804382987</v>
      </c>
    </row>
    <row r="19" spans="1:5" x14ac:dyDescent="0.25">
      <c r="A19" s="6">
        <v>41170</v>
      </c>
      <c r="B19">
        <v>4.1397916666666652E-2</v>
      </c>
      <c r="C19">
        <f t="shared" si="0"/>
        <v>3.0750348376864675E-2</v>
      </c>
      <c r="D19">
        <f t="shared" si="1"/>
        <v>1.1337071048599659E-4</v>
      </c>
      <c r="E19">
        <f t="shared" si="2"/>
        <v>0.25720058271375124</v>
      </c>
    </row>
    <row r="20" spans="1:5" x14ac:dyDescent="0.25">
      <c r="A20" s="6">
        <v>41171</v>
      </c>
      <c r="B20">
        <v>3.7993749999999993E-2</v>
      </c>
      <c r="C20">
        <f t="shared" si="0"/>
        <v>3.7750105395225241E-2</v>
      </c>
      <c r="D20">
        <f t="shared" si="1"/>
        <v>5.9362693435845255E-8</v>
      </c>
      <c r="E20">
        <f t="shared" si="2"/>
        <v>6.4127548550683301E-3</v>
      </c>
    </row>
    <row r="21" spans="1:5" x14ac:dyDescent="0.25">
      <c r="A21" s="6">
        <v>41172</v>
      </c>
      <c r="B21">
        <v>3.6393749999999996E-2</v>
      </c>
      <c r="C21">
        <f t="shared" si="0"/>
        <v>3.6756081821654039E-2</v>
      </c>
      <c r="D21">
        <f t="shared" si="1"/>
        <v>1.3128434898313785E-7</v>
      </c>
      <c r="E21">
        <f t="shared" si="2"/>
        <v>9.9558803820448266E-3</v>
      </c>
    </row>
    <row r="22" spans="1:5" x14ac:dyDescent="0.25">
      <c r="A22" s="6">
        <v>41173</v>
      </c>
      <c r="B22">
        <v>2.8183333333333335E-2</v>
      </c>
      <c r="C22">
        <f t="shared" si="0"/>
        <v>3.5243717234758318E-2</v>
      </c>
      <c r="D22">
        <f t="shared" si="1"/>
        <v>4.9849020835501066E-5</v>
      </c>
      <c r="E22">
        <f t="shared" si="2"/>
        <v>0.25051628272353577</v>
      </c>
    </row>
    <row r="23" spans="1:5" x14ac:dyDescent="0.25">
      <c r="A23" s="6">
        <v>41174</v>
      </c>
      <c r="B23">
        <v>7.4124999999999998E-3</v>
      </c>
      <c r="C23">
        <f t="shared" si="0"/>
        <v>3.0681329304004488E-2</v>
      </c>
      <c r="D23">
        <f t="shared" si="1"/>
        <v>5.4143841717889808E-4</v>
      </c>
      <c r="E23">
        <f t="shared" si="2"/>
        <v>3.1391338015520391</v>
      </c>
    </row>
    <row r="24" spans="1:5" x14ac:dyDescent="0.25">
      <c r="A24" s="6">
        <v>41175</v>
      </c>
      <c r="B24">
        <v>3.902708333333333E-2</v>
      </c>
      <c r="C24">
        <f t="shared" si="0"/>
        <v>1.9213701284942254E-2</v>
      </c>
      <c r="D24">
        <f t="shared" si="1"/>
        <v>3.9257010819550579E-4</v>
      </c>
      <c r="E24">
        <f t="shared" si="2"/>
        <v>0.50768287958296687</v>
      </c>
    </row>
    <row r="25" spans="1:5" x14ac:dyDescent="0.25">
      <c r="A25" s="6">
        <v>41176</v>
      </c>
      <c r="B25">
        <v>3.8387499999999998E-2</v>
      </c>
      <c r="C25">
        <f t="shared" si="0"/>
        <v>2.4010701150747452E-2</v>
      </c>
      <c r="D25">
        <f t="shared" si="1"/>
        <v>2.0669234515186934E-4</v>
      </c>
      <c r="E25">
        <f t="shared" si="2"/>
        <v>0.37451771668518519</v>
      </c>
    </row>
    <row r="26" spans="1:5" x14ac:dyDescent="0.25">
      <c r="A26" s="6">
        <v>41177</v>
      </c>
      <c r="B26">
        <v>3.7375000000000012E-2</v>
      </c>
      <c r="C26">
        <f t="shared" si="0"/>
        <v>2.9637844545197994E-2</v>
      </c>
      <c r="D26">
        <f t="shared" si="1"/>
        <v>5.986357453177262E-5</v>
      </c>
      <c r="E26">
        <f t="shared" si="2"/>
        <v>0.2070141927706225</v>
      </c>
    </row>
    <row r="27" spans="1:5" x14ac:dyDescent="0.25">
      <c r="A27" s="6">
        <v>41178</v>
      </c>
      <c r="B27">
        <v>9.7125000000000006E-3</v>
      </c>
      <c r="C27">
        <f t="shared" si="0"/>
        <v>3.5301160247239873E-2</v>
      </c>
      <c r="D27">
        <f t="shared" si="1"/>
        <v>6.5477953324867414E-4</v>
      </c>
      <c r="E27">
        <f t="shared" si="2"/>
        <v>2.6346110936669107</v>
      </c>
    </row>
    <row r="28" spans="1:5" x14ac:dyDescent="0.25">
      <c r="A28" s="6">
        <v>41179</v>
      </c>
      <c r="B28">
        <v>3.6481250000000007E-2</v>
      </c>
      <c r="C28">
        <f t="shared" si="0"/>
        <v>2.3469114101463583E-2</v>
      </c>
      <c r="D28">
        <f t="shared" si="1"/>
        <v>1.6931568064198029E-4</v>
      </c>
      <c r="E28">
        <f t="shared" si="2"/>
        <v>0.35668010001127759</v>
      </c>
    </row>
    <row r="29" spans="1:5" x14ac:dyDescent="0.25">
      <c r="A29" s="6">
        <v>41180</v>
      </c>
      <c r="B29">
        <v>2.5785416666666672E-2</v>
      </c>
      <c r="C29">
        <f t="shared" si="0"/>
        <v>2.5518459093499944E-2</v>
      </c>
      <c r="D29">
        <f t="shared" si="1"/>
        <v>7.1266345871068703E-8</v>
      </c>
      <c r="E29">
        <f t="shared" si="2"/>
        <v>1.035304477014052E-2</v>
      </c>
    </row>
    <row r="30" spans="1:5" x14ac:dyDescent="0.25">
      <c r="A30" s="6">
        <v>41181</v>
      </c>
      <c r="B30">
        <v>1.1368750000000002E-2</v>
      </c>
      <c r="C30">
        <f t="shared" si="0"/>
        <v>2.410198394774523E-2</v>
      </c>
      <c r="D30">
        <f t="shared" si="1"/>
        <v>1.6213524676801151E-4</v>
      </c>
      <c r="E30">
        <f t="shared" si="2"/>
        <v>1.1200205781414163</v>
      </c>
    </row>
    <row r="31" spans="1:5" x14ac:dyDescent="0.25">
      <c r="A31" s="6">
        <v>41182</v>
      </c>
      <c r="B31">
        <v>3.4927083333333338E-2</v>
      </c>
      <c r="C31">
        <f t="shared" si="0"/>
        <v>2.0099371763804892E-2</v>
      </c>
      <c r="D31">
        <f t="shared" si="1"/>
        <v>2.1986103038912773E-4</v>
      </c>
      <c r="E31">
        <f t="shared" si="2"/>
        <v>0.42453334645831514</v>
      </c>
    </row>
    <row r="32" spans="1:5" x14ac:dyDescent="0.25">
      <c r="A32" s="6">
        <v>41183</v>
      </c>
      <c r="B32">
        <v>3.7100000000000001E-2</v>
      </c>
      <c r="C32">
        <f t="shared" si="0"/>
        <v>2.3100537595659949E-2</v>
      </c>
      <c r="D32">
        <f t="shared" si="1"/>
        <v>1.9598494761053053E-4</v>
      </c>
      <c r="E32">
        <f t="shared" si="2"/>
        <v>0.37734400011698249</v>
      </c>
    </row>
    <row r="33" spans="1:5" x14ac:dyDescent="0.25">
      <c r="A33" s="6">
        <v>41184</v>
      </c>
      <c r="B33">
        <v>4.1850000000000005E-2</v>
      </c>
      <c r="C33">
        <f t="shared" si="0"/>
        <v>2.8594991514864977E-2</v>
      </c>
      <c r="D33">
        <f t="shared" si="1"/>
        <v>1.7569524994100159E-4</v>
      </c>
      <c r="E33">
        <f t="shared" si="2"/>
        <v>0.31672660657431367</v>
      </c>
    </row>
    <row r="34" spans="1:5" x14ac:dyDescent="0.25">
      <c r="A34" s="6">
        <v>41185</v>
      </c>
      <c r="B34">
        <v>4.6785416666666656E-2</v>
      </c>
      <c r="C34">
        <f t="shared" si="0"/>
        <v>3.5920016492195631E-2</v>
      </c>
      <c r="D34">
        <f t="shared" si="1"/>
        <v>1.1805692095139499E-4</v>
      </c>
      <c r="E34">
        <f t="shared" si="2"/>
        <v>0.23223903832863221</v>
      </c>
    </row>
    <row r="35" spans="1:5" x14ac:dyDescent="0.25">
      <c r="A35" s="6">
        <v>41186</v>
      </c>
      <c r="B35">
        <v>5.8920833333333339E-2</v>
      </c>
      <c r="C35">
        <f t="shared" si="0"/>
        <v>3.9888119961686327E-2</v>
      </c>
      <c r="D35">
        <f t="shared" si="1"/>
        <v>3.6224417828727097E-4</v>
      </c>
      <c r="E35">
        <f t="shared" si="2"/>
        <v>0.32302179543138976</v>
      </c>
    </row>
    <row r="36" spans="1:5" x14ac:dyDescent="0.25">
      <c r="A36" s="6">
        <v>41187</v>
      </c>
      <c r="B36">
        <v>4.2162499999999985E-2</v>
      </c>
      <c r="C36">
        <f t="shared" si="0"/>
        <v>4.7390169993450859E-2</v>
      </c>
      <c r="D36">
        <f t="shared" si="1"/>
        <v>2.7328533560426666E-5</v>
      </c>
      <c r="E36">
        <f t="shared" si="2"/>
        <v>0.12398861532050699</v>
      </c>
    </row>
    <row r="37" spans="1:5" x14ac:dyDescent="0.25">
      <c r="A37" s="6">
        <v>41188</v>
      </c>
      <c r="B37">
        <v>5.7270833333333314E-3</v>
      </c>
      <c r="C37">
        <f t="shared" si="0"/>
        <v>4.5319810031511906E-2</v>
      </c>
      <c r="D37">
        <f t="shared" si="1"/>
        <v>1.5675840073966624E-3</v>
      </c>
      <c r="E37">
        <f t="shared" si="2"/>
        <v>6.9132443852767267</v>
      </c>
    </row>
    <row r="38" spans="1:5" x14ac:dyDescent="0.25">
      <c r="A38" s="6">
        <v>41189</v>
      </c>
      <c r="B38">
        <v>6.2866666666666668E-2</v>
      </c>
      <c r="C38">
        <f t="shared" si="0"/>
        <v>2.7426569233358841E-2</v>
      </c>
      <c r="D38">
        <f t="shared" si="1"/>
        <v>1.2560005060823518E-3</v>
      </c>
      <c r="E38">
        <f t="shared" si="2"/>
        <v>0.56373431760298764</v>
      </c>
    </row>
    <row r="39" spans="1:5" x14ac:dyDescent="0.25">
      <c r="A39" s="6">
        <v>41190</v>
      </c>
      <c r="B39">
        <v>4.6385416666666686E-2</v>
      </c>
      <c r="C39">
        <f t="shared" si="0"/>
        <v>3.6065495147631424E-2</v>
      </c>
      <c r="D39">
        <f t="shared" si="1"/>
        <v>1.0650078015904707E-4</v>
      </c>
      <c r="E39">
        <f t="shared" si="2"/>
        <v>0.22248202690936106</v>
      </c>
    </row>
    <row r="40" spans="1:5" x14ac:dyDescent="0.25">
      <c r="A40" s="6">
        <v>41191</v>
      </c>
      <c r="B40">
        <v>4.1745833333333336E-2</v>
      </c>
      <c r="C40">
        <f t="shared" si="0"/>
        <v>4.0148657382981297E-2</v>
      </c>
      <c r="D40">
        <f t="shared" si="1"/>
        <v>2.5509710163829403E-6</v>
      </c>
      <c r="E40">
        <f t="shared" si="2"/>
        <v>3.8259529702015113E-2</v>
      </c>
    </row>
    <row r="41" spans="1:5" x14ac:dyDescent="0.25">
      <c r="A41" s="6">
        <v>41192</v>
      </c>
      <c r="B41">
        <v>4.1833333333333333E-2</v>
      </c>
      <c r="C41">
        <f t="shared" si="0"/>
        <v>4.4371871531871027E-2</v>
      </c>
      <c r="D41">
        <f t="shared" si="1"/>
        <v>6.4441761854349967E-6</v>
      </c>
      <c r="E41">
        <f t="shared" si="2"/>
        <v>6.0682188012853223E-2</v>
      </c>
    </row>
    <row r="42" spans="1:5" x14ac:dyDescent="0.25">
      <c r="A42" s="6">
        <v>41193</v>
      </c>
      <c r="B42">
        <v>4.3058333333333337E-2</v>
      </c>
      <c r="C42">
        <f t="shared" si="0"/>
        <v>3.9662415200242752E-2</v>
      </c>
      <c r="D42">
        <f t="shared" si="1"/>
        <v>1.1532259966653443E-5</v>
      </c>
      <c r="E42">
        <f t="shared" si="2"/>
        <v>7.8867849036359614E-2</v>
      </c>
    </row>
    <row r="43" spans="1:5" x14ac:dyDescent="0.25">
      <c r="A43" s="6">
        <v>41194</v>
      </c>
      <c r="B43">
        <v>3.3950000000000015E-2</v>
      </c>
      <c r="C43">
        <f t="shared" si="0"/>
        <v>3.9272263413014048E-2</v>
      </c>
      <c r="D43">
        <f t="shared" si="1"/>
        <v>2.8326487837507786E-5</v>
      </c>
      <c r="E43">
        <f t="shared" si="2"/>
        <v>0.15676769994150314</v>
      </c>
    </row>
    <row r="44" spans="1:5" x14ac:dyDescent="0.25">
      <c r="A44" s="6">
        <v>41195</v>
      </c>
      <c r="B44">
        <v>8.7541666666666653E-3</v>
      </c>
      <c r="C44">
        <f t="shared" si="0"/>
        <v>3.5929429238902591E-2</v>
      </c>
      <c r="D44">
        <f t="shared" si="1"/>
        <v>7.3849489586996666E-4</v>
      </c>
      <c r="E44">
        <f t="shared" si="2"/>
        <v>3.1042660720307582</v>
      </c>
    </row>
    <row r="45" spans="1:5" x14ac:dyDescent="0.25">
      <c r="A45" s="6">
        <v>41196</v>
      </c>
      <c r="B45">
        <v>3.834166666666667E-2</v>
      </c>
      <c r="C45">
        <f t="shared" si="0"/>
        <v>2.2917626796198694E-2</v>
      </c>
      <c r="D45">
        <f t="shared" si="1"/>
        <v>2.3790100592578577E-4</v>
      </c>
      <c r="E45">
        <f t="shared" si="2"/>
        <v>0.40227880557621321</v>
      </c>
    </row>
    <row r="46" spans="1:5" x14ac:dyDescent="0.25">
      <c r="A46" s="6">
        <v>41197</v>
      </c>
      <c r="B46">
        <v>4.0793749999999997E-2</v>
      </c>
      <c r="C46">
        <f t="shared" si="0"/>
        <v>2.5299768921442343E-2</v>
      </c>
      <c r="D46">
        <f t="shared" si="1"/>
        <v>2.400634496627026E-4</v>
      </c>
      <c r="E46">
        <f t="shared" si="2"/>
        <v>0.37981262028025509</v>
      </c>
    </row>
    <row r="47" spans="1:5" x14ac:dyDescent="0.25">
      <c r="A47" s="6">
        <v>41198</v>
      </c>
      <c r="B47">
        <v>4.8327083333333333E-2</v>
      </c>
      <c r="C47">
        <f t="shared" si="0"/>
        <v>3.0677531228694741E-2</v>
      </c>
      <c r="D47">
        <f t="shared" si="1"/>
        <v>3.1150668949435253E-4</v>
      </c>
      <c r="E47">
        <f t="shared" si="2"/>
        <v>0.3652103724717215</v>
      </c>
    </row>
    <row r="48" spans="1:5" x14ac:dyDescent="0.25">
      <c r="A48" s="6">
        <v>41199</v>
      </c>
      <c r="B48">
        <v>4.4754166666666657E-2</v>
      </c>
      <c r="C48">
        <f t="shared" si="0"/>
        <v>4.0434616974743265E-2</v>
      </c>
      <c r="D48">
        <f t="shared" si="1"/>
        <v>1.8658509540995473E-5</v>
      </c>
      <c r="E48">
        <f t="shared" si="2"/>
        <v>9.6517263389034019E-2</v>
      </c>
    </row>
    <row r="49" spans="1:5" x14ac:dyDescent="0.25">
      <c r="A49" s="6">
        <v>41200</v>
      </c>
      <c r="B49">
        <v>4.4379166666666657E-2</v>
      </c>
      <c r="C49">
        <f t="shared" si="0"/>
        <v>4.1838703951680004E-2</v>
      </c>
      <c r="D49">
        <f t="shared" si="1"/>
        <v>6.453950806237359E-6</v>
      </c>
      <c r="E49">
        <f t="shared" si="2"/>
        <v>5.7244488930316119E-2</v>
      </c>
    </row>
    <row r="50" spans="1:5" x14ac:dyDescent="0.25">
      <c r="A50" s="6">
        <v>41201</v>
      </c>
      <c r="B50">
        <v>3.4831249999999994E-2</v>
      </c>
      <c r="C50">
        <f t="shared" si="0"/>
        <v>4.2049262668957033E-2</v>
      </c>
      <c r="D50">
        <f t="shared" si="1"/>
        <v>5.2099706889224311E-5</v>
      </c>
      <c r="E50">
        <f t="shared" si="2"/>
        <v>0.20722806873015007</v>
      </c>
    </row>
    <row r="51" spans="1:5" x14ac:dyDescent="0.25">
      <c r="A51" s="6">
        <v>41202</v>
      </c>
      <c r="B51">
        <v>7.4562499999999967E-3</v>
      </c>
      <c r="C51">
        <f t="shared" si="0"/>
        <v>3.7291090701324629E-2</v>
      </c>
      <c r="D51">
        <f t="shared" si="1"/>
        <v>8.9011771967341684E-4</v>
      </c>
      <c r="E51">
        <f t="shared" si="2"/>
        <v>4.0013197922983599</v>
      </c>
    </row>
    <row r="52" spans="1:5" x14ac:dyDescent="0.25">
      <c r="A52" s="6">
        <v>41203</v>
      </c>
      <c r="B52">
        <v>6.5691666666666662E-2</v>
      </c>
      <c r="C52">
        <f t="shared" si="0"/>
        <v>2.2925224930977452E-2</v>
      </c>
      <c r="D52">
        <f t="shared" si="1"/>
        <v>1.8289685387320996E-3</v>
      </c>
      <c r="E52">
        <f t="shared" si="2"/>
        <v>0.65101776078684581</v>
      </c>
    </row>
    <row r="53" spans="1:5" x14ac:dyDescent="0.25">
      <c r="A53" s="6">
        <v>41204</v>
      </c>
      <c r="B53">
        <v>7.2952083333333348E-2</v>
      </c>
      <c r="C53">
        <f t="shared" si="0"/>
        <v>3.6319107509795973E-2</v>
      </c>
      <c r="D53">
        <f t="shared" si="1"/>
        <v>1.3419749176878739E-3</v>
      </c>
      <c r="E53">
        <f t="shared" si="2"/>
        <v>0.50215119499951266</v>
      </c>
    </row>
    <row r="54" spans="1:5" x14ac:dyDescent="0.25">
      <c r="A54" s="6">
        <v>41205</v>
      </c>
      <c r="B54">
        <v>7.85E-2</v>
      </c>
      <c r="C54">
        <f t="shared" si="0"/>
        <v>5.2320606467186975E-2</v>
      </c>
      <c r="D54">
        <f t="shared" si="1"/>
        <v>6.853606457458924E-4</v>
      </c>
      <c r="E54">
        <f t="shared" si="2"/>
        <v>0.33349545901672645</v>
      </c>
    </row>
    <row r="55" spans="1:5" x14ac:dyDescent="0.25">
      <c r="A55" s="6">
        <v>41206</v>
      </c>
      <c r="B55">
        <v>8.5504166666666673E-2</v>
      </c>
      <c r="C55">
        <f t="shared" si="0"/>
        <v>6.847740591540577E-2</v>
      </c>
      <c r="D55">
        <f t="shared" si="1"/>
        <v>2.8991058168067872E-4</v>
      </c>
      <c r="E55">
        <f t="shared" si="2"/>
        <v>0.19913369622838148</v>
      </c>
    </row>
    <row r="56" spans="1:5" x14ac:dyDescent="0.25">
      <c r="A56" s="6">
        <v>41207</v>
      </c>
      <c r="B56">
        <v>7.6272916666666662E-2</v>
      </c>
      <c r="C56">
        <f t="shared" si="0"/>
        <v>7.4560741547633341E-2</v>
      </c>
      <c r="D56">
        <f t="shared" si="1"/>
        <v>2.9315436382367676E-6</v>
      </c>
      <c r="E56">
        <f t="shared" si="2"/>
        <v>2.244800899008479E-2</v>
      </c>
    </row>
    <row r="57" spans="1:5" x14ac:dyDescent="0.25">
      <c r="A57" s="6">
        <v>41208</v>
      </c>
      <c r="B57">
        <v>5.0793750000000019E-2</v>
      </c>
      <c r="C57">
        <f t="shared" si="0"/>
        <v>7.4083765560505263E-2</v>
      </c>
      <c r="D57">
        <f t="shared" si="1"/>
        <v>5.4242482480857637E-4</v>
      </c>
      <c r="E57">
        <f t="shared" si="2"/>
        <v>0.45852128579806051</v>
      </c>
    </row>
    <row r="58" spans="1:5" x14ac:dyDescent="0.25">
      <c r="A58" s="6">
        <v>41209</v>
      </c>
      <c r="B58">
        <v>9.3166666666666658E-3</v>
      </c>
      <c r="C58">
        <f t="shared" si="0"/>
        <v>6.2064887136528711E-2</v>
      </c>
      <c r="D58">
        <f t="shared" si="1"/>
        <v>2.7823747627371731E-3</v>
      </c>
      <c r="E58">
        <f t="shared" si="2"/>
        <v>5.6617052382678406</v>
      </c>
    </row>
    <row r="59" spans="1:5" x14ac:dyDescent="0.25">
      <c r="A59" s="6">
        <v>41210</v>
      </c>
      <c r="B59">
        <v>0.10202500000000002</v>
      </c>
      <c r="C59">
        <f t="shared" si="0"/>
        <v>3.5087219389171691E-2</v>
      </c>
      <c r="D59">
        <f t="shared" si="1"/>
        <v>4.4806664731033858E-3</v>
      </c>
      <c r="E59">
        <f t="shared" si="2"/>
        <v>0.65609194423747441</v>
      </c>
    </row>
    <row r="60" spans="1:5" x14ac:dyDescent="0.25">
      <c r="A60" s="6">
        <v>41211</v>
      </c>
      <c r="B60">
        <v>0.103225</v>
      </c>
      <c r="C60">
        <f t="shared" si="0"/>
        <v>5.5033274097551876E-2</v>
      </c>
      <c r="D60">
        <f t="shared" si="1"/>
        <v>2.322442445456689E-3</v>
      </c>
      <c r="E60">
        <f t="shared" si="2"/>
        <v>0.46686099203146642</v>
      </c>
    </row>
    <row r="61" spans="1:5" x14ac:dyDescent="0.25">
      <c r="A61" s="6">
        <v>41212</v>
      </c>
      <c r="B61">
        <v>8.9266666666666661E-2</v>
      </c>
      <c r="C61">
        <f t="shared" si="0"/>
        <v>7.6662063945677983E-2</v>
      </c>
      <c r="D61">
        <f t="shared" si="1"/>
        <v>1.5887600975395517E-4</v>
      </c>
      <c r="E61">
        <f t="shared" si="2"/>
        <v>0.14120167349875293</v>
      </c>
    </row>
    <row r="62" spans="1:5" x14ac:dyDescent="0.25">
      <c r="A62" s="6">
        <v>41213</v>
      </c>
      <c r="B62">
        <v>8.4164583333333334E-2</v>
      </c>
      <c r="C62">
        <f t="shared" si="0"/>
        <v>8.9721609859391704E-2</v>
      </c>
      <c r="D62">
        <f t="shared" si="1"/>
        <v>3.0880543811316354E-5</v>
      </c>
      <c r="E62">
        <f t="shared" si="2"/>
        <v>6.602571183712512E-2</v>
      </c>
    </row>
    <row r="63" spans="1:5" x14ac:dyDescent="0.25">
      <c r="A63" s="6">
        <v>41214</v>
      </c>
      <c r="B63">
        <v>6.4839583333333325E-2</v>
      </c>
      <c r="C63">
        <f t="shared" si="0"/>
        <v>8.3437255578321351E-2</v>
      </c>
      <c r="D63">
        <f t="shared" si="1"/>
        <v>3.4587341293199796E-4</v>
      </c>
      <c r="E63">
        <f t="shared" si="2"/>
        <v>0.28682590616567338</v>
      </c>
    </row>
    <row r="64" spans="1:5" x14ac:dyDescent="0.25">
      <c r="A64" s="6">
        <v>41215</v>
      </c>
      <c r="B64">
        <v>4.7527083333333331E-2</v>
      </c>
      <c r="C64">
        <f t="shared" si="0"/>
        <v>7.1093679707954466E-2</v>
      </c>
      <c r="D64">
        <f t="shared" si="1"/>
        <v>5.5538446468430603E-4</v>
      </c>
      <c r="E64">
        <f t="shared" si="2"/>
        <v>0.49585614604910117</v>
      </c>
    </row>
    <row r="65" spans="1:5" x14ac:dyDescent="0.25">
      <c r="A65" s="6">
        <v>41216</v>
      </c>
      <c r="B65">
        <v>9.2645833333333313E-3</v>
      </c>
      <c r="C65">
        <f t="shared" si="0"/>
        <v>5.6831314390223417E-2</v>
      </c>
      <c r="D65">
        <f t="shared" si="1"/>
        <v>2.2625939034385117E-3</v>
      </c>
      <c r="E65">
        <f t="shared" si="2"/>
        <v>5.1342547576584767</v>
      </c>
    </row>
    <row r="66" spans="1:5" x14ac:dyDescent="0.25">
      <c r="A66" s="6">
        <v>41217</v>
      </c>
      <c r="B66">
        <v>8.6858333333333329E-2</v>
      </c>
      <c r="C66">
        <f t="shared" si="0"/>
        <v>3.1758528232115925E-2</v>
      </c>
      <c r="D66">
        <f t="shared" si="1"/>
        <v>3.0359885221921436E-3</v>
      </c>
      <c r="E66">
        <f t="shared" si="2"/>
        <v>0.63436406141668322</v>
      </c>
    </row>
    <row r="67" spans="1:5" x14ac:dyDescent="0.25">
      <c r="A67" s="6">
        <v>41218</v>
      </c>
      <c r="B67">
        <v>7.9260416666666667E-2</v>
      </c>
      <c r="C67">
        <f t="shared" si="0"/>
        <v>4.8125973388356745E-2</v>
      </c>
      <c r="D67">
        <f t="shared" si="1"/>
        <v>9.6935355825029782E-4</v>
      </c>
      <c r="E67">
        <f t="shared" si="2"/>
        <v>0.39281200613980188</v>
      </c>
    </row>
    <row r="68" spans="1:5" x14ac:dyDescent="0.25">
      <c r="A68" s="6">
        <v>41219</v>
      </c>
      <c r="B68">
        <v>7.8493750000000001E-2</v>
      </c>
      <c r="C68">
        <f t="shared" si="0"/>
        <v>6.1983399872469598E-2</v>
      </c>
      <c r="D68">
        <f t="shared" si="1"/>
        <v>2.7259166133364321E-4</v>
      </c>
      <c r="E68">
        <f t="shared" si="2"/>
        <v>0.21033967835057443</v>
      </c>
    </row>
    <row r="69" spans="1:5" x14ac:dyDescent="0.25">
      <c r="A69" s="6">
        <v>41220</v>
      </c>
      <c r="B69">
        <v>1.4041666666666668E-2</v>
      </c>
      <c r="C69">
        <f t="shared" si="0"/>
        <v>7.46802138064427E-2</v>
      </c>
      <c r="D69">
        <f t="shared" si="1"/>
        <v>3.6770333992228398E-3</v>
      </c>
      <c r="E69">
        <f t="shared" si="2"/>
        <v>4.3184721998653552</v>
      </c>
    </row>
    <row r="70" spans="1:5" x14ac:dyDescent="0.25">
      <c r="A70" s="6">
        <v>41221</v>
      </c>
      <c r="B70">
        <v>6.0777083333333336E-2</v>
      </c>
      <c r="C70">
        <f t="shared" ref="C70:C133" si="3">SUMPRODUCT(B67:B69,$I$3:$I$5)</f>
        <v>4.6403039682604764E-2</v>
      </c>
      <c r="D70">
        <f t="shared" ref="D70:D133" si="4">(B70-C70)^2</f>
        <v>2.0661313087305035E-4</v>
      </c>
      <c r="E70">
        <f t="shared" ref="E70:E133" si="5">ABS(B70-C70)/B70</f>
        <v>0.23650433456791259</v>
      </c>
    </row>
    <row r="71" spans="1:5" x14ac:dyDescent="0.25">
      <c r="A71" s="6">
        <v>41222</v>
      </c>
      <c r="B71">
        <v>4.6908333333333309E-2</v>
      </c>
      <c r="C71">
        <f t="shared" si="3"/>
        <v>4.5060291310347049E-2</v>
      </c>
      <c r="D71">
        <f t="shared" si="4"/>
        <v>3.4152593187231478E-6</v>
      </c>
      <c r="E71">
        <f t="shared" si="5"/>
        <v>3.9396880930600696E-2</v>
      </c>
    </row>
    <row r="72" spans="1:5" x14ac:dyDescent="0.25">
      <c r="A72" s="6">
        <v>41223</v>
      </c>
      <c r="B72">
        <v>9.2062499999999992E-3</v>
      </c>
      <c r="C72">
        <f t="shared" si="3"/>
        <v>4.1354037013151185E-2</v>
      </c>
      <c r="D72">
        <f t="shared" si="4"/>
        <v>1.0334802098429321E-3</v>
      </c>
      <c r="E72">
        <f t="shared" si="5"/>
        <v>3.491952425053761</v>
      </c>
    </row>
    <row r="73" spans="1:5" x14ac:dyDescent="0.25">
      <c r="A73" s="6">
        <v>41224</v>
      </c>
      <c r="B73">
        <v>6.2391666666666658E-2</v>
      </c>
      <c r="C73">
        <f t="shared" si="3"/>
        <v>3.0731123589727502E-2</v>
      </c>
      <c r="D73">
        <f t="shared" si="4"/>
        <v>1.0023899879267198E-3</v>
      </c>
      <c r="E73">
        <f t="shared" si="5"/>
        <v>0.50744826622581796</v>
      </c>
    </row>
    <row r="74" spans="1:5" x14ac:dyDescent="0.25">
      <c r="A74" s="6">
        <v>41225</v>
      </c>
      <c r="B74">
        <v>5.9368750000000005E-2</v>
      </c>
      <c r="C74">
        <f t="shared" si="3"/>
        <v>3.7915624098506601E-2</v>
      </c>
      <c r="D74">
        <f t="shared" si="4"/>
        <v>4.602366109453272E-4</v>
      </c>
      <c r="E74">
        <f t="shared" si="5"/>
        <v>0.3613538419032471</v>
      </c>
    </row>
    <row r="75" spans="1:5" x14ac:dyDescent="0.25">
      <c r="A75" s="6">
        <v>41226</v>
      </c>
      <c r="B75">
        <v>8.0443749999999994E-2</v>
      </c>
      <c r="C75">
        <f t="shared" si="3"/>
        <v>4.6032645372029751E-2</v>
      </c>
      <c r="D75">
        <f t="shared" si="4"/>
        <v>1.1841241217171151E-3</v>
      </c>
      <c r="E75">
        <f t="shared" si="5"/>
        <v>0.4277660430794219</v>
      </c>
    </row>
    <row r="76" spans="1:5" x14ac:dyDescent="0.25">
      <c r="A76" s="6">
        <v>41227</v>
      </c>
      <c r="B76">
        <v>8.2679166666666651E-2</v>
      </c>
      <c r="C76">
        <f t="shared" si="3"/>
        <v>6.4317221893660487E-2</v>
      </c>
      <c r="D76">
        <f t="shared" si="4"/>
        <v>3.3716101584692842E-4</v>
      </c>
      <c r="E76">
        <f t="shared" si="5"/>
        <v>0.22208671801247193</v>
      </c>
    </row>
    <row r="77" spans="1:5" x14ac:dyDescent="0.25">
      <c r="A77" s="6">
        <v>41228</v>
      </c>
      <c r="B77">
        <v>9.5268749999999972E-2</v>
      </c>
      <c r="C77">
        <f t="shared" si="3"/>
        <v>7.1314718719242165E-2</v>
      </c>
      <c r="D77">
        <f t="shared" si="4"/>
        <v>5.737956145995235E-4</v>
      </c>
      <c r="E77">
        <f t="shared" si="5"/>
        <v>0.25143639735755757</v>
      </c>
    </row>
    <row r="78" spans="1:5" x14ac:dyDescent="0.25">
      <c r="A78" s="6">
        <v>41229</v>
      </c>
      <c r="B78">
        <v>7.9054166666666661E-2</v>
      </c>
      <c r="C78">
        <f t="shared" si="3"/>
        <v>8.1392310670407642E-2</v>
      </c>
      <c r="D78">
        <f t="shared" si="4"/>
        <v>5.4669173822299007E-6</v>
      </c>
      <c r="E78">
        <f t="shared" si="5"/>
        <v>2.9576480308745864E-2</v>
      </c>
    </row>
    <row r="79" spans="1:5" x14ac:dyDescent="0.25">
      <c r="A79" s="6">
        <v>41230</v>
      </c>
      <c r="B79">
        <v>1.1531250000000002E-2</v>
      </c>
      <c r="C79">
        <f t="shared" si="3"/>
        <v>7.9153077593665661E-2</v>
      </c>
      <c r="D79">
        <f t="shared" si="4"/>
        <v>4.5727115671074419E-3</v>
      </c>
      <c r="E79">
        <f t="shared" si="5"/>
        <v>5.8642235311579967</v>
      </c>
    </row>
    <row r="80" spans="1:5" x14ac:dyDescent="0.25">
      <c r="A80" s="6">
        <v>41231</v>
      </c>
      <c r="B80">
        <v>0.11335625000000003</v>
      </c>
      <c r="C80">
        <f t="shared" si="3"/>
        <v>4.8728785919839576E-2</v>
      </c>
      <c r="D80">
        <f t="shared" si="4"/>
        <v>4.1767091134324299E-3</v>
      </c>
      <c r="E80">
        <f t="shared" si="5"/>
        <v>0.57012704707645534</v>
      </c>
    </row>
    <row r="81" spans="1:5" x14ac:dyDescent="0.25">
      <c r="A81" s="6">
        <v>41232</v>
      </c>
      <c r="B81">
        <v>0.10214374999999999</v>
      </c>
      <c r="C81">
        <f t="shared" si="3"/>
        <v>6.6014350940171843E-2</v>
      </c>
      <c r="D81">
        <f t="shared" si="4"/>
        <v>1.3053334764243111E-3</v>
      </c>
      <c r="E81">
        <f t="shared" si="5"/>
        <v>0.35371130450789356</v>
      </c>
    </row>
    <row r="82" spans="1:5" x14ac:dyDescent="0.25">
      <c r="A82" s="6">
        <v>41233</v>
      </c>
      <c r="B82">
        <v>0.12036458333333332</v>
      </c>
      <c r="C82">
        <f t="shared" si="3"/>
        <v>8.0247852264159869E-2</v>
      </c>
      <c r="D82">
        <f t="shared" si="4"/>
        <v>1.6093521116763861E-3</v>
      </c>
      <c r="E82">
        <f t="shared" si="5"/>
        <v>0.33329348183822166</v>
      </c>
    </row>
    <row r="83" spans="1:5" x14ac:dyDescent="0.25">
      <c r="A83" s="6">
        <v>41234</v>
      </c>
      <c r="B83">
        <v>0.11511458333333334</v>
      </c>
      <c r="C83">
        <f t="shared" si="3"/>
        <v>0.10442870284215378</v>
      </c>
      <c r="D83">
        <f t="shared" si="4"/>
        <v>1.14188041871772E-4</v>
      </c>
      <c r="E83">
        <f t="shared" si="5"/>
        <v>9.2828208049338348E-2</v>
      </c>
    </row>
    <row r="84" spans="1:5" x14ac:dyDescent="0.25">
      <c r="A84" s="6">
        <v>41235</v>
      </c>
      <c r="B84">
        <v>1.5314583333333338E-2</v>
      </c>
      <c r="C84">
        <f t="shared" si="3"/>
        <v>0.10581376180031153</v>
      </c>
      <c r="D84">
        <f t="shared" si="4"/>
        <v>8.1901013031979684E-3</v>
      </c>
      <c r="E84">
        <f t="shared" si="5"/>
        <v>5.9093464377839098</v>
      </c>
    </row>
    <row r="85" spans="1:5" x14ac:dyDescent="0.25">
      <c r="A85" s="6">
        <v>41236</v>
      </c>
      <c r="B85">
        <v>8.5927083333333362E-2</v>
      </c>
      <c r="C85">
        <f t="shared" si="3"/>
        <v>6.6699858714038399E-2</v>
      </c>
      <c r="D85">
        <f t="shared" si="4"/>
        <v>3.6968616656082236E-4</v>
      </c>
      <c r="E85">
        <f t="shared" si="5"/>
        <v>0.22376210006695549</v>
      </c>
    </row>
    <row r="86" spans="1:5" x14ac:dyDescent="0.25">
      <c r="A86" s="6">
        <v>41237</v>
      </c>
      <c r="B86">
        <v>1.0133333333333333E-2</v>
      </c>
      <c r="C86">
        <f t="shared" si="3"/>
        <v>6.3091317313009834E-2</v>
      </c>
      <c r="D86">
        <f t="shared" si="4"/>
        <v>2.8045480671916728E-3</v>
      </c>
      <c r="E86">
        <f t="shared" si="5"/>
        <v>5.2261168400996549</v>
      </c>
    </row>
    <row r="87" spans="1:5" x14ac:dyDescent="0.25">
      <c r="A87" s="6">
        <v>41238</v>
      </c>
      <c r="B87">
        <v>0.13671666666666665</v>
      </c>
      <c r="C87">
        <f t="shared" si="3"/>
        <v>3.4442351714499955E-2</v>
      </c>
      <c r="D87">
        <f t="shared" si="4"/>
        <v>1.0460035498934988E-2</v>
      </c>
      <c r="E87">
        <f t="shared" si="5"/>
        <v>0.74807496003047691</v>
      </c>
    </row>
    <row r="88" spans="1:5" x14ac:dyDescent="0.25">
      <c r="A88" s="6">
        <v>41239</v>
      </c>
      <c r="B88">
        <v>0.13664374999999998</v>
      </c>
      <c r="C88">
        <f t="shared" si="3"/>
        <v>7.6550851374202311E-2</v>
      </c>
      <c r="D88">
        <f t="shared" si="4"/>
        <v>3.6111564652503954E-3</v>
      </c>
      <c r="E88">
        <f t="shared" si="5"/>
        <v>0.43977787952831854</v>
      </c>
    </row>
    <row r="89" spans="1:5" x14ac:dyDescent="0.25">
      <c r="A89" s="6">
        <v>41240</v>
      </c>
      <c r="B89">
        <v>0.11739375000000001</v>
      </c>
      <c r="C89">
        <f t="shared" si="3"/>
        <v>0.10157050853594925</v>
      </c>
      <c r="D89">
        <f t="shared" si="4"/>
        <v>2.5037497042965518E-4</v>
      </c>
      <c r="E89">
        <f t="shared" si="5"/>
        <v>0.13478776735601986</v>
      </c>
    </row>
    <row r="90" spans="1:5" x14ac:dyDescent="0.25">
      <c r="A90" s="6">
        <v>41241</v>
      </c>
      <c r="B90">
        <v>0.13088958333333331</v>
      </c>
      <c r="C90">
        <f t="shared" si="3"/>
        <v>0.11878085501073721</v>
      </c>
      <c r="D90">
        <f t="shared" si="4"/>
        <v>1.4662130159044101E-4</v>
      </c>
      <c r="E90">
        <f t="shared" si="5"/>
        <v>9.251101588244115E-2</v>
      </c>
    </row>
    <row r="91" spans="1:5" x14ac:dyDescent="0.25">
      <c r="A91" s="6">
        <v>41242</v>
      </c>
      <c r="B91">
        <v>0.12605208333333334</v>
      </c>
      <c r="C91">
        <f t="shared" si="3"/>
        <v>0.11822040975217943</v>
      </c>
      <c r="D91">
        <f t="shared" si="4"/>
        <v>6.1335111081744167E-5</v>
      </c>
      <c r="E91">
        <f t="shared" si="5"/>
        <v>6.2130457300287226E-2</v>
      </c>
    </row>
    <row r="92" spans="1:5" x14ac:dyDescent="0.25">
      <c r="A92" s="6">
        <v>41243</v>
      </c>
      <c r="B92">
        <v>9.0210416666666682E-2</v>
      </c>
      <c r="C92">
        <f t="shared" si="3"/>
        <v>0.11668069456320054</v>
      </c>
      <c r="D92">
        <f t="shared" si="4"/>
        <v>7.0067561191972908E-4</v>
      </c>
      <c r="E92">
        <f t="shared" si="5"/>
        <v>0.29342817464576454</v>
      </c>
    </row>
    <row r="93" spans="1:5" x14ac:dyDescent="0.25">
      <c r="A93" s="6">
        <v>41244</v>
      </c>
      <c r="B93">
        <v>1.1191666666666669E-2</v>
      </c>
      <c r="C93">
        <f t="shared" si="3"/>
        <v>0.10307964626342386</v>
      </c>
      <c r="D93">
        <f t="shared" si="4"/>
        <v>8.4434007943740667E-3</v>
      </c>
      <c r="E93">
        <f t="shared" si="5"/>
        <v>8.2103928157936412</v>
      </c>
    </row>
    <row r="94" spans="1:5" x14ac:dyDescent="0.25">
      <c r="A94" s="6">
        <v>41245</v>
      </c>
      <c r="B94">
        <v>0.1404</v>
      </c>
      <c r="C94">
        <f t="shared" si="3"/>
        <v>5.824172074169591E-2</v>
      </c>
      <c r="D94">
        <f t="shared" si="4"/>
        <v>6.7499828506854794E-3</v>
      </c>
      <c r="E94">
        <f t="shared" si="5"/>
        <v>0.58517292919020003</v>
      </c>
    </row>
    <row r="95" spans="1:5" x14ac:dyDescent="0.25">
      <c r="A95" s="6">
        <v>41246</v>
      </c>
      <c r="B95">
        <v>0.12457708333333334</v>
      </c>
      <c r="C95">
        <f t="shared" si="3"/>
        <v>7.9253253619380903E-2</v>
      </c>
      <c r="D95">
        <f t="shared" si="4"/>
        <v>2.0542495399393577E-3</v>
      </c>
      <c r="E95">
        <f t="shared" si="5"/>
        <v>0.3638215673478129</v>
      </c>
    </row>
    <row r="96" spans="1:5" x14ac:dyDescent="0.25">
      <c r="A96" s="6">
        <v>41247</v>
      </c>
      <c r="B96">
        <v>0.14773749999999999</v>
      </c>
      <c r="C96">
        <f t="shared" si="3"/>
        <v>9.7982146241529205E-2</v>
      </c>
      <c r="D96">
        <f t="shared" si="4"/>
        <v>2.4755952276305734E-3</v>
      </c>
      <c r="E96">
        <f t="shared" si="5"/>
        <v>0.33678215590808558</v>
      </c>
    </row>
    <row r="97" spans="1:5" x14ac:dyDescent="0.25">
      <c r="A97" s="6">
        <v>41248</v>
      </c>
      <c r="B97">
        <v>0.13740000000000002</v>
      </c>
      <c r="C97">
        <f t="shared" si="3"/>
        <v>0.12817665933773456</v>
      </c>
      <c r="D97">
        <f t="shared" si="4"/>
        <v>8.5070012972199483E-5</v>
      </c>
      <c r="E97">
        <f t="shared" si="5"/>
        <v>6.712766129741965E-2</v>
      </c>
    </row>
    <row r="98" spans="1:5" x14ac:dyDescent="0.25">
      <c r="A98" s="6">
        <v>41249</v>
      </c>
      <c r="B98">
        <v>0.11882916666666665</v>
      </c>
      <c r="C98">
        <f t="shared" si="3"/>
        <v>0.12811708036665487</v>
      </c>
      <c r="D98">
        <f t="shared" si="4"/>
        <v>8.6265340898428777E-5</v>
      </c>
      <c r="E98">
        <f t="shared" si="5"/>
        <v>7.8161902170383671E-2</v>
      </c>
    </row>
    <row r="99" spans="1:5" x14ac:dyDescent="0.25">
      <c r="A99" s="6">
        <v>41250</v>
      </c>
      <c r="B99">
        <v>0.11090416666666668</v>
      </c>
      <c r="C99">
        <f t="shared" si="3"/>
        <v>0.12180135744717191</v>
      </c>
      <c r="D99">
        <f t="shared" si="4"/>
        <v>1.1874876690672821E-4</v>
      </c>
      <c r="E99">
        <f t="shared" si="5"/>
        <v>9.8257722031831349E-2</v>
      </c>
    </row>
    <row r="100" spans="1:5" x14ac:dyDescent="0.25">
      <c r="A100" s="6">
        <v>41251</v>
      </c>
      <c r="B100">
        <v>1.1045833333333331E-2</v>
      </c>
      <c r="C100">
        <f t="shared" si="3"/>
        <v>0.11060084524048461</v>
      </c>
      <c r="D100">
        <f t="shared" si="4"/>
        <v>9.9112003958330315E-3</v>
      </c>
      <c r="E100">
        <f t="shared" si="5"/>
        <v>9.0129018701306336</v>
      </c>
    </row>
    <row r="101" spans="1:5" x14ac:dyDescent="0.25">
      <c r="A101" s="6">
        <v>41252</v>
      </c>
      <c r="B101">
        <v>0.15129166666666669</v>
      </c>
      <c r="C101">
        <f t="shared" si="3"/>
        <v>6.3303784634862956E-2</v>
      </c>
      <c r="D101">
        <f t="shared" si="4"/>
        <v>7.7418673844426101E-3</v>
      </c>
      <c r="E101">
        <f t="shared" si="5"/>
        <v>0.5815778487367913</v>
      </c>
    </row>
    <row r="102" spans="1:5" x14ac:dyDescent="0.25">
      <c r="A102" s="6">
        <v>41253</v>
      </c>
      <c r="B102">
        <v>0.14014583333333336</v>
      </c>
      <c r="C102">
        <f t="shared" si="3"/>
        <v>8.7801753789424314E-2</v>
      </c>
      <c r="D102">
        <f t="shared" si="4"/>
        <v>2.7399026632990773E-3</v>
      </c>
      <c r="E102">
        <f t="shared" si="5"/>
        <v>0.37349722284935838</v>
      </c>
    </row>
    <row r="103" spans="1:5" x14ac:dyDescent="0.25">
      <c r="A103" s="6">
        <v>41254</v>
      </c>
      <c r="B103">
        <v>0.13995833333333332</v>
      </c>
      <c r="C103">
        <f t="shared" si="3"/>
        <v>0.10781162680753603</v>
      </c>
      <c r="D103">
        <f t="shared" si="4"/>
        <v>1.0334107404557382E-3</v>
      </c>
      <c r="E103">
        <f t="shared" si="5"/>
        <v>0.22968769175919471</v>
      </c>
    </row>
    <row r="104" spans="1:5" x14ac:dyDescent="0.25">
      <c r="A104" s="6">
        <v>41255</v>
      </c>
      <c r="B104">
        <v>0.11849166666666668</v>
      </c>
      <c r="C104">
        <f t="shared" si="3"/>
        <v>0.13207317227085205</v>
      </c>
      <c r="D104">
        <f t="shared" si="4"/>
        <v>1.8445729447651878E-4</v>
      </c>
      <c r="E104">
        <f t="shared" si="5"/>
        <v>0.11461992211141747</v>
      </c>
    </row>
    <row r="105" spans="1:5" x14ac:dyDescent="0.25">
      <c r="A105" s="6">
        <v>41256</v>
      </c>
      <c r="B105">
        <v>0.13332916666666664</v>
      </c>
      <c r="C105">
        <f t="shared" si="3"/>
        <v>0.12096448455319525</v>
      </c>
      <c r="D105">
        <f t="shared" si="4"/>
        <v>1.5288536376719924E-4</v>
      </c>
      <c r="E105">
        <f t="shared" si="5"/>
        <v>9.2738013913970227E-2</v>
      </c>
    </row>
    <row r="106" spans="1:5" x14ac:dyDescent="0.25">
      <c r="A106" s="6">
        <v>41257</v>
      </c>
      <c r="B106">
        <v>0.10521041666666664</v>
      </c>
      <c r="C106">
        <f t="shared" si="3"/>
        <v>0.12023099126090789</v>
      </c>
      <c r="D106">
        <f t="shared" si="4"/>
        <v>2.2561766114116564E-4</v>
      </c>
      <c r="E106">
        <f t="shared" si="5"/>
        <v>0.14276699085633554</v>
      </c>
    </row>
    <row r="107" spans="1:5" x14ac:dyDescent="0.25">
      <c r="A107" s="6">
        <v>41258</v>
      </c>
      <c r="B107">
        <v>1.1110416666666669E-2</v>
      </c>
      <c r="C107">
        <f t="shared" si="3"/>
        <v>0.10909485298896736</v>
      </c>
      <c r="D107">
        <f t="shared" si="4"/>
        <v>9.6009497613990004E-3</v>
      </c>
      <c r="E107">
        <f t="shared" si="5"/>
        <v>8.8191504659111803</v>
      </c>
    </row>
    <row r="108" spans="1:5" x14ac:dyDescent="0.25">
      <c r="A108" s="6">
        <v>41259</v>
      </c>
      <c r="B108">
        <v>0.14978333333333335</v>
      </c>
      <c r="C108">
        <f t="shared" si="3"/>
        <v>6.440765853240131E-2</v>
      </c>
      <c r="D108">
        <f t="shared" si="4"/>
        <v>7.2890058477145022E-3</v>
      </c>
      <c r="E108">
        <f t="shared" si="5"/>
        <v>0.56999449071502417</v>
      </c>
    </row>
    <row r="109" spans="1:5" x14ac:dyDescent="0.25">
      <c r="A109" s="6">
        <v>41260</v>
      </c>
      <c r="B109">
        <v>0.15185208333333333</v>
      </c>
      <c r="C109">
        <f t="shared" si="3"/>
        <v>8.6069985137462932E-2</v>
      </c>
      <c r="D109">
        <f t="shared" si="4"/>
        <v>4.3272844430511355E-3</v>
      </c>
      <c r="E109">
        <f t="shared" si="5"/>
        <v>0.43319852287749583</v>
      </c>
    </row>
    <row r="110" spans="1:5" x14ac:dyDescent="0.25">
      <c r="A110" s="6">
        <v>41261</v>
      </c>
      <c r="B110">
        <v>0.12732083333333336</v>
      </c>
      <c r="C110">
        <f t="shared" si="3"/>
        <v>0.11216403590189057</v>
      </c>
      <c r="D110">
        <f t="shared" si="4"/>
        <v>2.2972850837779058E-4</v>
      </c>
      <c r="E110">
        <f t="shared" si="5"/>
        <v>0.11904412683006406</v>
      </c>
    </row>
    <row r="111" spans="1:5" x14ac:dyDescent="0.25">
      <c r="A111" s="6">
        <v>41262</v>
      </c>
      <c r="B111">
        <v>0.12306666666666664</v>
      </c>
      <c r="C111">
        <f t="shared" si="3"/>
        <v>0.13028214024479709</v>
      </c>
      <c r="D111">
        <f t="shared" si="4"/>
        <v>5.2063058956698586E-5</v>
      </c>
      <c r="E111">
        <f t="shared" si="5"/>
        <v>5.8630608706368749E-2</v>
      </c>
    </row>
    <row r="112" spans="1:5" x14ac:dyDescent="0.25">
      <c r="A112" s="6">
        <v>41263</v>
      </c>
      <c r="B112">
        <v>0.14055624999999997</v>
      </c>
      <c r="C112">
        <f t="shared" si="3"/>
        <v>0.12116901573790967</v>
      </c>
      <c r="D112">
        <f t="shared" si="4"/>
        <v>3.7586485233316792E-4</v>
      </c>
      <c r="E112">
        <f t="shared" si="5"/>
        <v>0.13793221049999771</v>
      </c>
    </row>
    <row r="113" spans="1:5" x14ac:dyDescent="0.25">
      <c r="A113" s="6">
        <v>41264</v>
      </c>
      <c r="B113">
        <v>0.10402916666666669</v>
      </c>
      <c r="C113">
        <f t="shared" si="3"/>
        <v>0.12214351476633972</v>
      </c>
      <c r="D113">
        <f t="shared" si="4"/>
        <v>3.2812960707612811E-4</v>
      </c>
      <c r="E113">
        <f t="shared" si="5"/>
        <v>0.1741275901758933</v>
      </c>
    </row>
    <row r="114" spans="1:5" x14ac:dyDescent="0.25">
      <c r="A114" s="6">
        <v>41265</v>
      </c>
      <c r="B114">
        <v>1.2495833333333333E-2</v>
      </c>
      <c r="C114">
        <f t="shared" si="3"/>
        <v>0.11180803138007525</v>
      </c>
      <c r="D114">
        <f t="shared" si="4"/>
        <v>9.8629126808752899E-3</v>
      </c>
      <c r="E114">
        <f t="shared" si="5"/>
        <v>7.9476250520900509</v>
      </c>
    </row>
    <row r="115" spans="1:5" x14ac:dyDescent="0.25">
      <c r="A115" s="6">
        <v>41266</v>
      </c>
      <c r="B115">
        <v>0.13591458333333334</v>
      </c>
      <c r="C115">
        <f t="shared" si="3"/>
        <v>6.6039706118726824E-2</v>
      </c>
      <c r="D115">
        <f t="shared" si="4"/>
        <v>4.882498465756337E-3</v>
      </c>
      <c r="E115">
        <f t="shared" si="5"/>
        <v>0.51410875493203645</v>
      </c>
    </row>
    <row r="116" spans="1:5" x14ac:dyDescent="0.25">
      <c r="A116" s="6">
        <v>41267</v>
      </c>
      <c r="B116">
        <v>0.11478125</v>
      </c>
      <c r="C116">
        <f t="shared" si="3"/>
        <v>8.0566768785140255E-2</v>
      </c>
      <c r="D116">
        <f t="shared" si="4"/>
        <v>1.1706307248019905E-3</v>
      </c>
      <c r="E116">
        <f t="shared" si="5"/>
        <v>0.29808423601293543</v>
      </c>
    </row>
    <row r="117" spans="1:5" x14ac:dyDescent="0.25">
      <c r="A117" s="6">
        <v>41268</v>
      </c>
      <c r="B117">
        <v>0.12801041666666668</v>
      </c>
      <c r="C117">
        <f t="shared" si="3"/>
        <v>9.278864019389034E-2</v>
      </c>
      <c r="D117">
        <f t="shared" si="4"/>
        <v>1.240573537898221E-3</v>
      </c>
      <c r="E117">
        <f t="shared" si="5"/>
        <v>0.27514773711339641</v>
      </c>
    </row>
    <row r="118" spans="1:5" x14ac:dyDescent="0.25">
      <c r="A118" s="6">
        <v>41269</v>
      </c>
      <c r="B118">
        <v>0.12492291666666668</v>
      </c>
      <c r="C118">
        <f t="shared" si="3"/>
        <v>0.11606277239514913</v>
      </c>
      <c r="D118">
        <f t="shared" si="4"/>
        <v>7.8502156512105171E-5</v>
      </c>
      <c r="E118">
        <f t="shared" si="5"/>
        <v>7.0924891188373182E-2</v>
      </c>
    </row>
    <row r="119" spans="1:5" x14ac:dyDescent="0.25">
      <c r="A119" s="6">
        <v>41270</v>
      </c>
      <c r="B119">
        <v>0.11420833333333336</v>
      </c>
      <c r="C119">
        <f t="shared" si="3"/>
        <v>0.11478447365603395</v>
      </c>
      <c r="D119">
        <f t="shared" si="4"/>
        <v>3.319376714415414E-7</v>
      </c>
      <c r="E119">
        <f t="shared" si="5"/>
        <v>5.044643467644723E-3</v>
      </c>
    </row>
    <row r="120" spans="1:5" x14ac:dyDescent="0.25">
      <c r="A120" s="6">
        <v>41271</v>
      </c>
      <c r="B120">
        <v>0.10717291666666666</v>
      </c>
      <c r="C120">
        <f t="shared" si="3"/>
        <v>0.11202566139058376</v>
      </c>
      <c r="D120">
        <f t="shared" si="4"/>
        <v>2.354913135550524E-5</v>
      </c>
      <c r="E120">
        <f t="shared" si="5"/>
        <v>4.5279580651987783E-2</v>
      </c>
    </row>
    <row r="121" spans="1:5" x14ac:dyDescent="0.25">
      <c r="A121" s="6">
        <v>41272</v>
      </c>
      <c r="B121">
        <v>1.1541666666666667E-2</v>
      </c>
      <c r="C121">
        <f t="shared" si="3"/>
        <v>0.10512151474318621</v>
      </c>
      <c r="D121">
        <f t="shared" si="4"/>
        <v>8.757187966024477E-3</v>
      </c>
      <c r="E121">
        <f t="shared" si="5"/>
        <v>8.1080012773879737</v>
      </c>
    </row>
    <row r="122" spans="1:5" x14ac:dyDescent="0.25">
      <c r="A122" s="6">
        <v>41273</v>
      </c>
      <c r="B122">
        <v>0.15554375000000001</v>
      </c>
      <c r="C122">
        <f t="shared" si="3"/>
        <v>6.1407189648000807E-2</v>
      </c>
      <c r="D122">
        <f t="shared" si="4"/>
        <v>8.8616919949055881E-3</v>
      </c>
      <c r="E122">
        <f t="shared" si="5"/>
        <v>0.60520953334350747</v>
      </c>
    </row>
    <row r="123" spans="1:5" x14ac:dyDescent="0.25">
      <c r="A123" s="6">
        <v>41274</v>
      </c>
      <c r="B123">
        <v>2.256041666666667E-2</v>
      </c>
      <c r="C123">
        <f t="shared" si="3"/>
        <v>8.8967257844634301E-2</v>
      </c>
      <c r="D123">
        <f t="shared" si="4"/>
        <v>4.4098685552358182E-3</v>
      </c>
      <c r="E123">
        <f t="shared" si="5"/>
        <v>2.9435112905554033</v>
      </c>
    </row>
    <row r="124" spans="1:5" x14ac:dyDescent="0.25">
      <c r="A124" s="6">
        <v>41275</v>
      </c>
      <c r="B124">
        <v>0.15243124999999999</v>
      </c>
      <c r="C124">
        <f t="shared" si="3"/>
        <v>6.0866993851631343E-2</v>
      </c>
      <c r="D124">
        <f t="shared" si="4"/>
        <v>8.3840130040040654E-3</v>
      </c>
      <c r="E124">
        <f t="shared" si="5"/>
        <v>0.60069215563323564</v>
      </c>
    </row>
    <row r="125" spans="1:5" x14ac:dyDescent="0.25">
      <c r="A125" s="6">
        <v>41276</v>
      </c>
      <c r="B125">
        <v>0.16354166666666667</v>
      </c>
      <c r="C125">
        <f t="shared" si="3"/>
        <v>0.10079057679582287</v>
      </c>
      <c r="D125">
        <f t="shared" si="4"/>
        <v>3.9376992799787149E-3</v>
      </c>
      <c r="E125">
        <f t="shared" si="5"/>
        <v>0.3837009316943315</v>
      </c>
    </row>
    <row r="126" spans="1:5" x14ac:dyDescent="0.25">
      <c r="A126" s="6">
        <v>41277</v>
      </c>
      <c r="B126">
        <v>0.14013125000000001</v>
      </c>
      <c r="C126">
        <f t="shared" si="3"/>
        <v>0.1200892132860106</v>
      </c>
      <c r="D126">
        <f t="shared" si="4"/>
        <v>4.0168323564489938E-4</v>
      </c>
      <c r="E126">
        <f t="shared" si="5"/>
        <v>0.14302332073673366</v>
      </c>
    </row>
    <row r="127" spans="1:5" x14ac:dyDescent="0.25">
      <c r="A127" s="6">
        <v>41278</v>
      </c>
      <c r="B127">
        <v>0.11075625000000001</v>
      </c>
      <c r="C127">
        <f t="shared" si="3"/>
        <v>0.13978450696168468</v>
      </c>
      <c r="D127">
        <f t="shared" si="4"/>
        <v>8.4263970223359425E-4</v>
      </c>
      <c r="E127">
        <f t="shared" si="5"/>
        <v>0.26209136695838531</v>
      </c>
    </row>
    <row r="128" spans="1:5" x14ac:dyDescent="0.25">
      <c r="A128" s="6">
        <v>41279</v>
      </c>
      <c r="B128">
        <v>1.4029166666666667E-2</v>
      </c>
      <c r="C128">
        <f t="shared" si="3"/>
        <v>0.12248526096668179</v>
      </c>
      <c r="D128">
        <f t="shared" si="4"/>
        <v>1.1762724390813774E-2</v>
      </c>
      <c r="E128">
        <f t="shared" si="5"/>
        <v>7.73075813246321</v>
      </c>
    </row>
    <row r="129" spans="1:5" x14ac:dyDescent="0.25">
      <c r="A129" s="6">
        <v>41280</v>
      </c>
      <c r="B129">
        <v>0.15344583333333336</v>
      </c>
      <c r="C129">
        <f t="shared" si="3"/>
        <v>6.8717956787335485E-2</v>
      </c>
      <c r="D129">
        <f t="shared" si="4"/>
        <v>7.1788130639938571E-3</v>
      </c>
      <c r="E129">
        <f t="shared" si="5"/>
        <v>0.55216798465906769</v>
      </c>
    </row>
    <row r="130" spans="1:5" x14ac:dyDescent="0.25">
      <c r="A130" s="6">
        <v>41281</v>
      </c>
      <c r="B130">
        <v>0.14379791666666666</v>
      </c>
      <c r="C130">
        <f t="shared" si="3"/>
        <v>8.9604238096743422E-2</v>
      </c>
      <c r="D130">
        <f t="shared" si="4"/>
        <v>2.9369547969401578E-3</v>
      </c>
      <c r="E130">
        <f t="shared" si="5"/>
        <v>0.37687387846896192</v>
      </c>
    </row>
    <row r="131" spans="1:5" x14ac:dyDescent="0.25">
      <c r="A131" s="6">
        <v>41282</v>
      </c>
      <c r="B131">
        <v>0.15806666666666663</v>
      </c>
      <c r="C131">
        <f t="shared" si="3"/>
        <v>0.11059007296685436</v>
      </c>
      <c r="D131">
        <f t="shared" si="4"/>
        <v>2.2540269493370544E-3</v>
      </c>
      <c r="E131">
        <f t="shared" si="5"/>
        <v>0.30035803690307222</v>
      </c>
    </row>
    <row r="132" spans="1:5" x14ac:dyDescent="0.25">
      <c r="A132" s="6">
        <v>41283</v>
      </c>
      <c r="B132">
        <v>0.13709166666666667</v>
      </c>
      <c r="C132">
        <f t="shared" si="3"/>
        <v>0.14111076314568444</v>
      </c>
      <c r="D132">
        <f t="shared" si="4"/>
        <v>1.6153136507653034E-5</v>
      </c>
      <c r="E132">
        <f t="shared" si="5"/>
        <v>2.9316854749384984E-2</v>
      </c>
    </row>
    <row r="133" spans="1:5" x14ac:dyDescent="0.25">
      <c r="A133" s="6">
        <v>41284</v>
      </c>
      <c r="B133">
        <v>0.1492375</v>
      </c>
      <c r="C133">
        <f t="shared" si="3"/>
        <v>0.13508300867194473</v>
      </c>
      <c r="D133">
        <f t="shared" si="4"/>
        <v>2.0034962475599182E-4</v>
      </c>
      <c r="E133">
        <f t="shared" si="5"/>
        <v>9.4845406335909335E-2</v>
      </c>
    </row>
    <row r="134" spans="1:5" x14ac:dyDescent="0.25">
      <c r="A134" s="6">
        <v>41285</v>
      </c>
      <c r="B134">
        <v>9.9263829787234026E-2</v>
      </c>
      <c r="C134">
        <f t="shared" ref="C134:C187" si="6">SUMPRODUCT(B131:B133,$I$3:$I$5)</f>
        <v>0.13627044451868547</v>
      </c>
      <c r="D134">
        <f t="shared" ref="D134:D187" si="7">(B134-C134)^2</f>
        <v>1.3694895338820794E-3</v>
      </c>
      <c r="E134">
        <f t="shared" ref="E134:E187" si="8">ABS(B134-C134)/B134</f>
        <v>0.37281066840532823</v>
      </c>
    </row>
    <row r="135" spans="1:5" x14ac:dyDescent="0.25">
      <c r="A135" s="6">
        <v>41286</v>
      </c>
      <c r="B135">
        <v>1.4773469387755103E-2</v>
      </c>
      <c r="C135">
        <f t="shared" si="6"/>
        <v>0.1153849983213744</v>
      </c>
      <c r="D135">
        <f t="shared" si="7"/>
        <v>1.0122679754360514E-2</v>
      </c>
      <c r="E135">
        <f t="shared" si="8"/>
        <v>6.8102844560676132</v>
      </c>
    </row>
    <row r="136" spans="1:5" x14ac:dyDescent="0.25">
      <c r="A136" s="6">
        <v>41287</v>
      </c>
      <c r="B136">
        <v>0.15005208333333331</v>
      </c>
      <c r="C136">
        <f t="shared" si="6"/>
        <v>6.7192184737880412E-2</v>
      </c>
      <c r="D136">
        <f t="shared" si="7"/>
        <v>6.8657627952487367E-3</v>
      </c>
      <c r="E136">
        <f t="shared" si="8"/>
        <v>0.55220758522481639</v>
      </c>
    </row>
    <row r="137" spans="1:5" x14ac:dyDescent="0.25">
      <c r="A137" s="6">
        <v>41288</v>
      </c>
      <c r="B137">
        <v>0.14508124999999997</v>
      </c>
      <c r="C137">
        <f t="shared" si="6"/>
        <v>8.6159592397260773E-2</v>
      </c>
      <c r="D137">
        <f t="shared" si="7"/>
        <v>3.4717617346544335E-3</v>
      </c>
      <c r="E137">
        <f t="shared" si="8"/>
        <v>0.40612868722001783</v>
      </c>
    </row>
    <row r="138" spans="1:5" x14ac:dyDescent="0.25">
      <c r="A138" s="6">
        <v>41289</v>
      </c>
      <c r="B138">
        <v>0.14664375000000004</v>
      </c>
      <c r="C138">
        <f t="shared" si="6"/>
        <v>0.11019070647247665</v>
      </c>
      <c r="D138">
        <f t="shared" si="7"/>
        <v>1.328824382419515E-3</v>
      </c>
      <c r="E138">
        <f t="shared" si="8"/>
        <v>0.24858231958418534</v>
      </c>
    </row>
    <row r="139" spans="1:5" x14ac:dyDescent="0.25">
      <c r="A139" s="6">
        <v>41290</v>
      </c>
      <c r="B139">
        <v>0.15419166666666664</v>
      </c>
      <c r="C139">
        <f t="shared" si="6"/>
        <v>0.13614206252622477</v>
      </c>
      <c r="D139">
        <f t="shared" si="7"/>
        <v>3.2578820962665656E-4</v>
      </c>
      <c r="E139">
        <f t="shared" si="8"/>
        <v>0.11705953071680407</v>
      </c>
    </row>
    <row r="140" spans="1:5" x14ac:dyDescent="0.25">
      <c r="A140" s="6">
        <v>41291</v>
      </c>
      <c r="B140">
        <v>0.13745624999999997</v>
      </c>
      <c r="C140">
        <f t="shared" si="6"/>
        <v>0.13875558748756942</v>
      </c>
      <c r="D140">
        <f t="shared" si="7"/>
        <v>1.6882779066032667E-6</v>
      </c>
      <c r="E140">
        <f t="shared" si="8"/>
        <v>9.4527348706911554E-3</v>
      </c>
    </row>
    <row r="141" spans="1:5" x14ac:dyDescent="0.25">
      <c r="A141" s="6">
        <v>41292</v>
      </c>
      <c r="B141">
        <v>9.5797916666666649E-2</v>
      </c>
      <c r="C141">
        <f t="shared" si="6"/>
        <v>0.13457067531082573</v>
      </c>
      <c r="D141">
        <f t="shared" si="7"/>
        <v>1.5033268128782126E-3</v>
      </c>
      <c r="E141">
        <f t="shared" si="8"/>
        <v>0.40473488352644155</v>
      </c>
    </row>
    <row r="142" spans="1:5" x14ac:dyDescent="0.25">
      <c r="A142" s="6">
        <v>41293</v>
      </c>
      <c r="B142">
        <v>1.8941666666666666E-2</v>
      </c>
      <c r="C142">
        <f t="shared" si="6"/>
        <v>0.11362362110984406</v>
      </c>
      <c r="D142">
        <f t="shared" si="7"/>
        <v>8.9646724971799204E-3</v>
      </c>
      <c r="E142">
        <f t="shared" si="8"/>
        <v>4.9986073617163607</v>
      </c>
    </row>
    <row r="143" spans="1:5" x14ac:dyDescent="0.25">
      <c r="A143" s="6">
        <v>41294</v>
      </c>
      <c r="B143">
        <v>0.15755833333333327</v>
      </c>
      <c r="C143">
        <f t="shared" si="6"/>
        <v>6.5468011021878603E-2</v>
      </c>
      <c r="D143">
        <f t="shared" si="7"/>
        <v>8.4806274634276063E-3</v>
      </c>
      <c r="E143">
        <f t="shared" si="8"/>
        <v>0.58448398357087661</v>
      </c>
    </row>
    <row r="144" spans="1:5" x14ac:dyDescent="0.25">
      <c r="A144" s="6">
        <v>41295</v>
      </c>
      <c r="B144">
        <v>0.1430270833333333</v>
      </c>
      <c r="C144">
        <f t="shared" si="6"/>
        <v>8.9880735490909816E-2</v>
      </c>
      <c r="D144">
        <f t="shared" si="7"/>
        <v>2.8245342889878719E-3</v>
      </c>
      <c r="E144">
        <f t="shared" si="8"/>
        <v>0.37158240665904302</v>
      </c>
    </row>
    <row r="145" spans="1:5" x14ac:dyDescent="0.25">
      <c r="A145" s="6">
        <v>41296</v>
      </c>
      <c r="B145">
        <v>0.14222500000000005</v>
      </c>
      <c r="C145">
        <f t="shared" si="6"/>
        <v>0.11255226877802654</v>
      </c>
      <c r="D145">
        <f t="shared" si="7"/>
        <v>8.8047097817148116E-4</v>
      </c>
      <c r="E145">
        <f t="shared" si="8"/>
        <v>0.20863231655456843</v>
      </c>
    </row>
    <row r="146" spans="1:5" x14ac:dyDescent="0.25">
      <c r="A146" s="6">
        <v>41297</v>
      </c>
      <c r="B146">
        <v>0.14647916666666669</v>
      </c>
      <c r="C146">
        <f t="shared" si="6"/>
        <v>0.13516435614296071</v>
      </c>
      <c r="D146">
        <f t="shared" si="7"/>
        <v>1.280249371873675E-4</v>
      </c>
      <c r="E146">
        <f t="shared" si="8"/>
        <v>7.7245186337347005E-2</v>
      </c>
    </row>
    <row r="147" spans="1:5" x14ac:dyDescent="0.25">
      <c r="A147" s="6">
        <v>41298</v>
      </c>
      <c r="B147">
        <v>0.13155624999999999</v>
      </c>
      <c r="C147">
        <f t="shared" si="6"/>
        <v>0.13377318142180983</v>
      </c>
      <c r="D147">
        <f t="shared" si="7"/>
        <v>4.9147849290078094E-6</v>
      </c>
      <c r="E147">
        <f t="shared" si="8"/>
        <v>1.6851585704288793E-2</v>
      </c>
    </row>
    <row r="148" spans="1:5" x14ac:dyDescent="0.25">
      <c r="A148" s="6">
        <v>41299</v>
      </c>
      <c r="B148">
        <v>0.11228333333333333</v>
      </c>
      <c r="C148">
        <f t="shared" si="6"/>
        <v>0.12882054255001169</v>
      </c>
      <c r="D148">
        <f t="shared" si="7"/>
        <v>2.7347928867619149E-4</v>
      </c>
      <c r="E148">
        <f t="shared" si="8"/>
        <v>0.1472810676860177</v>
      </c>
    </row>
    <row r="149" spans="1:5" x14ac:dyDescent="0.25">
      <c r="A149" s="6">
        <v>41300</v>
      </c>
      <c r="B149">
        <v>1.231458333333333E-2</v>
      </c>
      <c r="C149">
        <f t="shared" si="6"/>
        <v>0.11700567344341116</v>
      </c>
      <c r="D149">
        <f t="shared" si="7"/>
        <v>1.0960224348436435E-2</v>
      </c>
      <c r="E149">
        <f t="shared" si="8"/>
        <v>8.5013911779457558</v>
      </c>
    </row>
    <row r="150" spans="1:5" x14ac:dyDescent="0.25">
      <c r="A150" s="6">
        <v>41301</v>
      </c>
      <c r="B150">
        <v>0.15511458333333336</v>
      </c>
      <c r="C150">
        <f t="shared" si="6"/>
        <v>6.6792166347773629E-2</v>
      </c>
      <c r="D150">
        <f t="shared" si="7"/>
        <v>7.8008493421710904E-3</v>
      </c>
      <c r="E150">
        <f t="shared" si="8"/>
        <v>0.56940111682316386</v>
      </c>
    </row>
    <row r="151" spans="1:5" x14ac:dyDescent="0.25">
      <c r="A151" s="6">
        <v>41302</v>
      </c>
      <c r="B151">
        <v>0.14449166666666666</v>
      </c>
      <c r="C151">
        <f t="shared" si="6"/>
        <v>9.0051140704034027E-2</v>
      </c>
      <c r="D151">
        <f t="shared" si="7"/>
        <v>2.9637708670880772E-3</v>
      </c>
      <c r="E151">
        <f t="shared" si="8"/>
        <v>0.37677277325773784</v>
      </c>
    </row>
    <row r="152" spans="1:5" x14ac:dyDescent="0.25">
      <c r="A152" s="6">
        <v>41303</v>
      </c>
      <c r="B152">
        <v>0.14653333333333327</v>
      </c>
      <c r="C152">
        <f t="shared" si="6"/>
        <v>0.1110636379874524</v>
      </c>
      <c r="D152">
        <f t="shared" si="7"/>
        <v>1.2580992879296024E-3</v>
      </c>
      <c r="E152">
        <f t="shared" si="8"/>
        <v>0.24205888543594775</v>
      </c>
    </row>
    <row r="153" spans="1:5" x14ac:dyDescent="0.25">
      <c r="A153" s="6">
        <v>41304</v>
      </c>
      <c r="B153">
        <v>0.12307291666666668</v>
      </c>
      <c r="C153">
        <f t="shared" si="6"/>
        <v>0.13691584891463107</v>
      </c>
      <c r="D153">
        <f t="shared" si="7"/>
        <v>1.9162677322173235E-4</v>
      </c>
      <c r="E153">
        <f t="shared" si="8"/>
        <v>0.11247748589120449</v>
      </c>
    </row>
    <row r="154" spans="1:5" x14ac:dyDescent="0.25">
      <c r="A154" s="6">
        <v>41305</v>
      </c>
      <c r="B154">
        <v>0.14479999999999996</v>
      </c>
      <c r="C154">
        <f t="shared" si="6"/>
        <v>0.12579696160917514</v>
      </c>
      <c r="D154">
        <f t="shared" si="7"/>
        <v>3.6111546808316182E-4</v>
      </c>
      <c r="E154">
        <f t="shared" si="8"/>
        <v>0.13123645297530956</v>
      </c>
    </row>
    <row r="155" spans="1:5" x14ac:dyDescent="0.25">
      <c r="A155" s="6">
        <v>41306</v>
      </c>
      <c r="B155">
        <v>0.10860625000000002</v>
      </c>
      <c r="C155">
        <f t="shared" si="6"/>
        <v>0.12770998933116368</v>
      </c>
      <c r="D155">
        <f t="shared" si="7"/>
        <v>3.6495285643304941E-4</v>
      </c>
      <c r="E155">
        <f t="shared" si="8"/>
        <v>0.17589907883905076</v>
      </c>
    </row>
    <row r="156" spans="1:5" x14ac:dyDescent="0.25">
      <c r="A156" s="6">
        <v>41307</v>
      </c>
      <c r="B156">
        <v>1.3995833333333334E-2</v>
      </c>
      <c r="C156">
        <f t="shared" si="6"/>
        <v>0.11503767177115792</v>
      </c>
      <c r="D156">
        <f t="shared" si="7"/>
        <v>1.0209453114895448E-2</v>
      </c>
      <c r="E156">
        <f t="shared" si="8"/>
        <v>7.2194228118719561</v>
      </c>
    </row>
    <row r="157" spans="1:5" x14ac:dyDescent="0.25">
      <c r="A157" s="6">
        <v>41308</v>
      </c>
      <c r="B157">
        <v>0.14853541666666667</v>
      </c>
      <c r="C157">
        <f t="shared" si="6"/>
        <v>6.8950749772205611E-2</v>
      </c>
      <c r="D157">
        <f t="shared" si="7"/>
        <v>6.3337192047023261E-3</v>
      </c>
      <c r="E157">
        <f t="shared" si="8"/>
        <v>0.53579589757410984</v>
      </c>
    </row>
    <row r="158" spans="1:5" x14ac:dyDescent="0.25">
      <c r="A158" s="6">
        <v>41309</v>
      </c>
      <c r="B158">
        <v>0.14467083333333333</v>
      </c>
      <c r="C158">
        <f t="shared" si="6"/>
        <v>8.7145601730111807E-2</v>
      </c>
      <c r="D158">
        <f t="shared" si="7"/>
        <v>3.3091522710042764E-3</v>
      </c>
      <c r="E158">
        <f t="shared" si="8"/>
        <v>0.39762839736105426</v>
      </c>
    </row>
    <row r="159" spans="1:5" x14ac:dyDescent="0.25">
      <c r="A159" s="6">
        <v>41310</v>
      </c>
      <c r="B159">
        <v>0.11019583333333333</v>
      </c>
      <c r="C159">
        <f t="shared" si="6"/>
        <v>0.10938666459373883</v>
      </c>
      <c r="D159">
        <f t="shared" si="7"/>
        <v>6.5475404913694493E-7</v>
      </c>
      <c r="E159">
        <f t="shared" si="8"/>
        <v>7.3430066738261052E-3</v>
      </c>
    </row>
    <row r="160" spans="1:5" x14ac:dyDescent="0.25">
      <c r="A160" s="6">
        <v>41311</v>
      </c>
      <c r="B160">
        <v>0.11338333333333332</v>
      </c>
      <c r="C160">
        <f t="shared" si="6"/>
        <v>0.12071099445795859</v>
      </c>
      <c r="D160">
        <f t="shared" si="7"/>
        <v>5.3694617557344439E-5</v>
      </c>
      <c r="E160">
        <f t="shared" si="8"/>
        <v>6.4627321399017501E-2</v>
      </c>
    </row>
    <row r="161" spans="1:5" x14ac:dyDescent="0.25">
      <c r="A161" s="6">
        <v>41312</v>
      </c>
      <c r="B161">
        <v>1.9733333333333339E-2</v>
      </c>
      <c r="C161">
        <f t="shared" si="6"/>
        <v>0.1103302765176985</v>
      </c>
      <c r="D161">
        <f t="shared" si="7"/>
        <v>8.2078061143510891E-3</v>
      </c>
      <c r="E161">
        <f t="shared" si="8"/>
        <v>4.5910613100185031</v>
      </c>
    </row>
    <row r="162" spans="1:5" x14ac:dyDescent="0.25">
      <c r="A162" s="6">
        <v>41313</v>
      </c>
      <c r="B162">
        <v>8.8033333333333366E-2</v>
      </c>
      <c r="C162">
        <f t="shared" si="6"/>
        <v>6.5948926144163283E-2</v>
      </c>
      <c r="D162">
        <f t="shared" si="7"/>
        <v>4.8772104089706724E-4</v>
      </c>
      <c r="E162">
        <f t="shared" si="8"/>
        <v>0.25086414830560477</v>
      </c>
    </row>
    <row r="163" spans="1:5" x14ac:dyDescent="0.25">
      <c r="A163" s="6">
        <v>41314</v>
      </c>
      <c r="B163">
        <v>1.4837499999999998E-2</v>
      </c>
      <c r="C163">
        <f t="shared" si="6"/>
        <v>6.5014288346202681E-2</v>
      </c>
      <c r="D163">
        <f t="shared" si="7"/>
        <v>2.5177100887396214E-3</v>
      </c>
      <c r="E163">
        <f t="shared" si="8"/>
        <v>3.3817549011762553</v>
      </c>
    </row>
    <row r="164" spans="1:5" x14ac:dyDescent="0.25">
      <c r="A164" s="6">
        <v>41315</v>
      </c>
      <c r="B164">
        <v>0.12545833333333334</v>
      </c>
      <c r="C164">
        <f t="shared" si="6"/>
        <v>3.7923839501787716E-2</v>
      </c>
      <c r="D164">
        <f t="shared" si="7"/>
        <v>7.6622876103448999E-3</v>
      </c>
      <c r="E164">
        <f t="shared" si="8"/>
        <v>0.6977176525928579</v>
      </c>
    </row>
    <row r="165" spans="1:5" x14ac:dyDescent="0.25">
      <c r="A165" s="6">
        <v>41316</v>
      </c>
      <c r="B165">
        <v>0.12960833333333333</v>
      </c>
      <c r="C165">
        <f t="shared" si="6"/>
        <v>7.3826879396151512E-2</v>
      </c>
      <c r="D165">
        <f t="shared" si="7"/>
        <v>3.1115706033459363E-3</v>
      </c>
      <c r="E165">
        <f t="shared" si="8"/>
        <v>0.43038477930057339</v>
      </c>
    </row>
    <row r="166" spans="1:5" x14ac:dyDescent="0.25">
      <c r="A166" s="6">
        <v>41317</v>
      </c>
      <c r="B166">
        <v>0.13454374999999999</v>
      </c>
      <c r="C166">
        <f t="shared" si="6"/>
        <v>9.6042471174561647E-2</v>
      </c>
      <c r="D166">
        <f t="shared" si="7"/>
        <v>1.4823484711941469E-3</v>
      </c>
      <c r="E166">
        <f t="shared" si="8"/>
        <v>0.28616177879268523</v>
      </c>
    </row>
    <row r="167" spans="1:5" x14ac:dyDescent="0.25">
      <c r="A167" s="6">
        <v>41318</v>
      </c>
      <c r="B167">
        <v>0.13746458333333331</v>
      </c>
      <c r="C167">
        <f t="shared" si="6"/>
        <v>0.12137196201572023</v>
      </c>
      <c r="D167">
        <f t="shared" si="7"/>
        <v>2.5897246087209483E-4</v>
      </c>
      <c r="E167">
        <f t="shared" si="8"/>
        <v>0.11706739967043447</v>
      </c>
    </row>
    <row r="168" spans="1:5" x14ac:dyDescent="0.25">
      <c r="A168" s="6">
        <v>41319</v>
      </c>
      <c r="B168">
        <v>0.13861041666666665</v>
      </c>
      <c r="C168">
        <f t="shared" si="6"/>
        <v>0.12496264761761285</v>
      </c>
      <c r="D168">
        <f t="shared" si="7"/>
        <v>1.8626160001631103E-4</v>
      </c>
      <c r="E168">
        <f t="shared" si="8"/>
        <v>9.8461352164276789E-2</v>
      </c>
    </row>
    <row r="169" spans="1:5" x14ac:dyDescent="0.25">
      <c r="A169" s="6">
        <v>41320</v>
      </c>
      <c r="B169">
        <v>0.10467499999999998</v>
      </c>
      <c r="C169">
        <f t="shared" si="6"/>
        <v>0.12734055683247003</v>
      </c>
      <c r="D169">
        <f t="shared" si="7"/>
        <v>5.1372746652592993E-4</v>
      </c>
      <c r="E169">
        <f t="shared" si="8"/>
        <v>0.21653266618075051</v>
      </c>
    </row>
    <row r="170" spans="1:5" x14ac:dyDescent="0.25">
      <c r="A170" s="6">
        <v>41321</v>
      </c>
      <c r="B170">
        <v>1.3014583333333335E-2</v>
      </c>
      <c r="C170">
        <f t="shared" si="6"/>
        <v>0.11431846916698309</v>
      </c>
      <c r="D170">
        <f t="shared" si="7"/>
        <v>1.0262477284997145E-2</v>
      </c>
      <c r="E170">
        <f t="shared" si="8"/>
        <v>7.7838746918764015</v>
      </c>
    </row>
    <row r="171" spans="1:5" x14ac:dyDescent="0.25">
      <c r="A171" s="6">
        <v>41322</v>
      </c>
      <c r="B171">
        <v>0.13114791666666667</v>
      </c>
      <c r="C171">
        <f t="shared" si="6"/>
        <v>6.6071153432766913E-2</v>
      </c>
      <c r="D171">
        <f t="shared" si="7"/>
        <v>4.234985113001047E-3</v>
      </c>
      <c r="E171">
        <f t="shared" si="8"/>
        <v>0.49620889822674591</v>
      </c>
    </row>
    <row r="172" spans="1:5" x14ac:dyDescent="0.25">
      <c r="A172" s="6">
        <v>41323</v>
      </c>
      <c r="B172">
        <v>0.12204999999999999</v>
      </c>
      <c r="C172">
        <f t="shared" si="6"/>
        <v>7.8897842900755855E-2</v>
      </c>
      <c r="D172">
        <f t="shared" si="7"/>
        <v>1.8621086623178461E-3</v>
      </c>
      <c r="E172">
        <f t="shared" si="8"/>
        <v>0.35356130355792004</v>
      </c>
    </row>
    <row r="173" spans="1:5" x14ac:dyDescent="0.25">
      <c r="A173" s="6">
        <v>41324</v>
      </c>
      <c r="B173">
        <v>0.12600208333333332</v>
      </c>
      <c r="C173">
        <f t="shared" si="6"/>
        <v>9.4372609907140637E-2</v>
      </c>
      <c r="D173">
        <f t="shared" si="7"/>
        <v>1.0004235892182292E-3</v>
      </c>
      <c r="E173">
        <f t="shared" si="8"/>
        <v>0.25102341635509484</v>
      </c>
    </row>
    <row r="174" spans="1:5" x14ac:dyDescent="0.25">
      <c r="A174" s="6">
        <v>41325</v>
      </c>
      <c r="B174">
        <v>0.13343749999999999</v>
      </c>
      <c r="C174">
        <f t="shared" si="6"/>
        <v>0.11659233973235494</v>
      </c>
      <c r="D174">
        <f t="shared" si="7"/>
        <v>2.8375942444264723E-4</v>
      </c>
      <c r="E174">
        <f t="shared" si="8"/>
        <v>0.12624007694722281</v>
      </c>
    </row>
    <row r="175" spans="1:5" x14ac:dyDescent="0.25">
      <c r="A175" s="6">
        <v>41326</v>
      </c>
      <c r="B175">
        <v>0.13217083333333335</v>
      </c>
      <c r="C175">
        <f t="shared" si="6"/>
        <v>0.1190966193739566</v>
      </c>
      <c r="D175">
        <f t="shared" si="7"/>
        <v>1.7093507065556177E-4</v>
      </c>
      <c r="E175">
        <f t="shared" si="8"/>
        <v>9.8919055207919632E-2</v>
      </c>
    </row>
    <row r="176" spans="1:5" x14ac:dyDescent="0.25">
      <c r="A176" s="6">
        <v>41327</v>
      </c>
      <c r="B176">
        <v>0.1183708333333333</v>
      </c>
      <c r="C176">
        <f t="shared" si="6"/>
        <v>0.12171687247223544</v>
      </c>
      <c r="D176">
        <f t="shared" si="7"/>
        <v>1.119597791906494E-5</v>
      </c>
      <c r="E176">
        <f t="shared" si="8"/>
        <v>2.8267429101218367E-2</v>
      </c>
    </row>
    <row r="177" spans="1:5" x14ac:dyDescent="0.25">
      <c r="A177" s="6">
        <v>41328</v>
      </c>
      <c r="B177">
        <v>1.0699999999999999E-2</v>
      </c>
      <c r="C177">
        <f t="shared" si="6"/>
        <v>0.1171139162541471</v>
      </c>
      <c r="D177">
        <f t="shared" si="7"/>
        <v>1.1323921572544634E-2</v>
      </c>
      <c r="E177">
        <f t="shared" si="8"/>
        <v>9.9452258181445892</v>
      </c>
    </row>
    <row r="178" spans="1:5" x14ac:dyDescent="0.25">
      <c r="A178" s="6">
        <v>41329</v>
      </c>
      <c r="B178">
        <v>0.13126666666666667</v>
      </c>
      <c r="C178">
        <f t="shared" si="6"/>
        <v>6.8178858516361254E-2</v>
      </c>
      <c r="D178">
        <f t="shared" si="7"/>
        <v>3.9800715372097428E-3</v>
      </c>
      <c r="E178">
        <f t="shared" si="8"/>
        <v>0.48060798489313417</v>
      </c>
    </row>
    <row r="179" spans="1:5" x14ac:dyDescent="0.25">
      <c r="A179" s="6">
        <v>41330</v>
      </c>
      <c r="B179">
        <v>0.12142500000000002</v>
      </c>
      <c r="C179">
        <f t="shared" si="6"/>
        <v>8.0934994280245004E-2</v>
      </c>
      <c r="D179">
        <f t="shared" si="7"/>
        <v>1.6394405631857938E-3</v>
      </c>
      <c r="E179">
        <f t="shared" si="8"/>
        <v>0.33345691348367312</v>
      </c>
    </row>
    <row r="180" spans="1:5" x14ac:dyDescent="0.25">
      <c r="A180" s="6">
        <v>41331</v>
      </c>
      <c r="B180">
        <v>0.12312916666666668</v>
      </c>
      <c r="C180">
        <f t="shared" si="6"/>
        <v>9.3693059963974534E-2</v>
      </c>
      <c r="D180">
        <f t="shared" si="7"/>
        <v>8.6648437781227739E-4</v>
      </c>
      <c r="E180">
        <f t="shared" si="8"/>
        <v>0.2390668880459583</v>
      </c>
    </row>
    <row r="181" spans="1:5" x14ac:dyDescent="0.25">
      <c r="A181" s="6">
        <v>41332</v>
      </c>
      <c r="B181">
        <v>9.4268750000000012E-2</v>
      </c>
      <c r="C181">
        <f t="shared" si="6"/>
        <v>0.11523558035129303</v>
      </c>
      <c r="D181">
        <f t="shared" si="7"/>
        <v>4.3960797497990194E-4</v>
      </c>
      <c r="E181">
        <f t="shared" si="8"/>
        <v>0.22241549136159131</v>
      </c>
    </row>
    <row r="182" spans="1:5" x14ac:dyDescent="0.25">
      <c r="A182" s="6">
        <v>41333</v>
      </c>
      <c r="B182">
        <v>0.10954166666666666</v>
      </c>
      <c r="C182">
        <f t="shared" si="6"/>
        <v>0.10194270912218753</v>
      </c>
      <c r="D182">
        <f t="shared" si="7"/>
        <v>5.7744155762796319E-5</v>
      </c>
      <c r="E182">
        <f t="shared" si="8"/>
        <v>6.9370475872004247E-2</v>
      </c>
    </row>
    <row r="183" spans="1:5" x14ac:dyDescent="0.25">
      <c r="A183" s="6">
        <v>41334</v>
      </c>
      <c r="B183">
        <v>8.9966666666666653E-2</v>
      </c>
      <c r="C183">
        <f t="shared" si="6"/>
        <v>9.9421387445728843E-2</v>
      </c>
      <c r="D183">
        <f t="shared" si="7"/>
        <v>8.9391745010030337E-5</v>
      </c>
      <c r="E183">
        <f t="shared" si="8"/>
        <v>0.10509137583248082</v>
      </c>
    </row>
    <row r="184" spans="1:5" x14ac:dyDescent="0.25">
      <c r="A184" s="6">
        <v>41335</v>
      </c>
      <c r="B184">
        <v>3.6874999999999999E-4</v>
      </c>
      <c r="C184">
        <f t="shared" si="6"/>
        <v>9.0469944352858683E-2</v>
      </c>
      <c r="D184">
        <f t="shared" si="7"/>
        <v>8.1182252238116131E-3</v>
      </c>
      <c r="E184">
        <f t="shared" si="8"/>
        <v>244.34222197385407</v>
      </c>
    </row>
    <row r="185" spans="1:5" x14ac:dyDescent="0.25">
      <c r="A185" s="6"/>
    </row>
    <row r="186" spans="1:5" x14ac:dyDescent="0.25">
      <c r="A186" s="6"/>
    </row>
    <row r="187" spans="1:5" x14ac:dyDescent="0.25">
      <c r="A187" s="6"/>
    </row>
    <row r="188" spans="1:5" x14ac:dyDescent="0.25">
      <c r="A188" s="6"/>
    </row>
    <row r="189" spans="1:5" x14ac:dyDescent="0.25">
      <c r="A189" s="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9"/>
  <sheetViews>
    <sheetView workbookViewId="0">
      <selection activeCell="F1" sqref="F1:H1048576"/>
    </sheetView>
  </sheetViews>
  <sheetFormatPr defaultRowHeight="15" x14ac:dyDescent="0.25"/>
  <cols>
    <col min="1" max="1" width="9.25" bestFit="1" customWidth="1"/>
    <col min="2" max="2" width="14.75" bestFit="1" customWidth="1"/>
    <col min="4" max="4" width="11.625" bestFit="1" customWidth="1"/>
    <col min="11" max="11" width="9.625" bestFit="1" customWidth="1"/>
  </cols>
  <sheetData>
    <row r="1" spans="1:15" x14ac:dyDescent="0.25">
      <c r="A1" t="s">
        <v>6</v>
      </c>
      <c r="B1" t="s">
        <v>11</v>
      </c>
      <c r="C1" t="s">
        <v>217</v>
      </c>
      <c r="D1" t="s">
        <v>202</v>
      </c>
      <c r="E1" t="s">
        <v>203</v>
      </c>
      <c r="F1" t="s">
        <v>222</v>
      </c>
      <c r="G1" t="s">
        <v>227</v>
      </c>
      <c r="H1" t="s">
        <v>228</v>
      </c>
      <c r="I1" t="s">
        <v>223</v>
      </c>
      <c r="J1" t="s">
        <v>229</v>
      </c>
      <c r="K1" t="s">
        <v>230</v>
      </c>
    </row>
    <row r="2" spans="1:15" x14ac:dyDescent="0.25">
      <c r="A2" s="6">
        <v>41153</v>
      </c>
      <c r="B2">
        <v>1.1314583333333331E-2</v>
      </c>
      <c r="F2">
        <v>1.1314583333333331E-2</v>
      </c>
      <c r="G2">
        <f>(B2-F2)^2</f>
        <v>0</v>
      </c>
      <c r="H2">
        <f>ABS(B2-F2)/B2</f>
        <v>0</v>
      </c>
      <c r="I2">
        <v>1.1314583333333331E-2</v>
      </c>
      <c r="J2">
        <f>(B2-I2)^2</f>
        <v>0</v>
      </c>
      <c r="K2">
        <f>ABS(B2-I2)/B2</f>
        <v>0</v>
      </c>
      <c r="L2" t="s">
        <v>226</v>
      </c>
      <c r="N2" s="10" t="s">
        <v>224</v>
      </c>
      <c r="O2">
        <v>0.2</v>
      </c>
    </row>
    <row r="3" spans="1:15" x14ac:dyDescent="0.25">
      <c r="A3" s="6">
        <v>41154</v>
      </c>
      <c r="B3">
        <v>5.2012499999999989E-2</v>
      </c>
      <c r="F3">
        <f>$O$2*B2+(1-$O$2)*F2</f>
        <v>1.1314583333333331E-2</v>
      </c>
      <c r="G3">
        <f t="shared" ref="G3:G66" si="0">(B3-F3)^2</f>
        <v>1.6563204210069439E-3</v>
      </c>
      <c r="H3">
        <f t="shared" ref="H3:H66" si="1">ABS(B3-F3)/B3</f>
        <v>0.78246415124569413</v>
      </c>
      <c r="I3">
        <f>$O$3*B2+(1-$O$3)*I2</f>
        <v>1.1314583333333329E-2</v>
      </c>
      <c r="J3">
        <f t="shared" ref="J3:J66" si="2">(B3-I3)^2</f>
        <v>1.6563204210069439E-3</v>
      </c>
      <c r="K3">
        <f t="shared" ref="K3:K66" si="3">ABS(B3-I3)/B3</f>
        <v>0.78246415124569413</v>
      </c>
      <c r="L3">
        <v>0.1</v>
      </c>
      <c r="N3" s="10" t="s">
        <v>224</v>
      </c>
      <c r="O3">
        <v>0.8</v>
      </c>
    </row>
    <row r="4" spans="1:15" x14ac:dyDescent="0.25">
      <c r="A4" s="6">
        <v>41155</v>
      </c>
      <c r="B4">
        <v>6.3118750000000015E-2</v>
      </c>
      <c r="F4">
        <f t="shared" ref="F4:F67" si="4">$O$2*B3+(1-$O$2)*F3</f>
        <v>1.9454166666666661E-2</v>
      </c>
      <c r="G4">
        <f t="shared" si="0"/>
        <v>1.9065958376736128E-3</v>
      </c>
      <c r="H4">
        <f t="shared" si="1"/>
        <v>0.69178466514836467</v>
      </c>
      <c r="I4">
        <f t="shared" ref="I4:I67" si="5">$O$3*B3+(1-$O$3)*I3</f>
        <v>4.3872916666666657E-2</v>
      </c>
      <c r="J4">
        <f t="shared" si="2"/>
        <v>3.7040210069444539E-4</v>
      </c>
      <c r="K4">
        <f t="shared" si="3"/>
        <v>0.30491467802092648</v>
      </c>
      <c r="L4">
        <v>0.3</v>
      </c>
    </row>
    <row r="5" spans="1:15" x14ac:dyDescent="0.25">
      <c r="A5" s="6">
        <v>41156</v>
      </c>
      <c r="B5">
        <v>5.4256249999999999E-2</v>
      </c>
      <c r="C5">
        <f>SUMPRODUCT(B2:B4,$L$3:$L$5)</f>
        <v>5.4606458333333337E-2</v>
      </c>
      <c r="D5">
        <f>(B5-C5)^2</f>
        <v>1.2264587673611422E-7</v>
      </c>
      <c r="E5">
        <f>ABS(B5-C5)/B5</f>
        <v>6.4547095188727159E-3</v>
      </c>
      <c r="F5">
        <f t="shared" si="4"/>
        <v>2.8187083333333335E-2</v>
      </c>
      <c r="G5">
        <f t="shared" si="0"/>
        <v>6.7960145069444428E-4</v>
      </c>
      <c r="H5">
        <f t="shared" si="1"/>
        <v>0.48048227930729942</v>
      </c>
      <c r="I5">
        <f t="shared" si="5"/>
        <v>5.9269583333333341E-2</v>
      </c>
      <c r="J5">
        <f t="shared" si="2"/>
        <v>2.5133511111111196E-5</v>
      </c>
      <c r="K5">
        <f t="shared" si="3"/>
        <v>9.2401029067311916E-2</v>
      </c>
      <c r="L5">
        <v>0.6</v>
      </c>
    </row>
    <row r="6" spans="1:15" x14ac:dyDescent="0.25">
      <c r="A6" s="6">
        <v>41157</v>
      </c>
      <c r="B6">
        <v>4.6362500000000008E-2</v>
      </c>
      <c r="C6">
        <f t="shared" ref="C6:C69" si="6">SUMPRODUCT(B3:B5,$L$3:$L$5)</f>
        <v>5.6690625000000001E-2</v>
      </c>
      <c r="D6">
        <f t="shared" ref="D6:D69" si="7">(B6-C6)^2</f>
        <v>1.0667016601562487E-4</v>
      </c>
      <c r="E6">
        <f t="shared" ref="E6:E69" si="8">ABS(B6-C6)/B6</f>
        <v>0.22276894041520609</v>
      </c>
      <c r="F6">
        <f t="shared" si="4"/>
        <v>3.3400916666666669E-2</v>
      </c>
      <c r="G6">
        <f t="shared" si="0"/>
        <v>1.6800264250694459E-4</v>
      </c>
      <c r="H6">
        <f t="shared" si="1"/>
        <v>0.27957041430754032</v>
      </c>
      <c r="I6">
        <f t="shared" si="5"/>
        <v>5.5258916666666665E-2</v>
      </c>
      <c r="J6">
        <f t="shared" si="2"/>
        <v>7.9146229506944269E-5</v>
      </c>
      <c r="K6">
        <f t="shared" si="3"/>
        <v>0.19188819987417968</v>
      </c>
      <c r="L6">
        <v>1</v>
      </c>
    </row>
    <row r="7" spans="1:15" x14ac:dyDescent="0.25">
      <c r="A7" s="6">
        <v>41158</v>
      </c>
      <c r="B7">
        <v>4.9127083333333342E-2</v>
      </c>
      <c r="C7">
        <f t="shared" si="6"/>
        <v>5.0406250000000007E-2</v>
      </c>
      <c r="D7">
        <f t="shared" si="7"/>
        <v>1.6362673611111057E-6</v>
      </c>
      <c r="E7">
        <f t="shared" si="8"/>
        <v>2.6037911878206983E-2</v>
      </c>
      <c r="F7">
        <f t="shared" si="4"/>
        <v>3.599323333333334E-2</v>
      </c>
      <c r="G7">
        <f t="shared" si="0"/>
        <v>1.7249801582250006E-4</v>
      </c>
      <c r="H7">
        <f t="shared" si="1"/>
        <v>0.26734438743055849</v>
      </c>
      <c r="I7">
        <f t="shared" si="5"/>
        <v>4.8141783333333334E-2</v>
      </c>
      <c r="J7">
        <f t="shared" si="2"/>
        <v>9.7081609000001653E-7</v>
      </c>
      <c r="K7">
        <f t="shared" si="3"/>
        <v>2.0056146897926463E-2</v>
      </c>
    </row>
    <row r="8" spans="1:15" x14ac:dyDescent="0.25">
      <c r="A8" s="6">
        <v>41159</v>
      </c>
      <c r="B8">
        <v>3.1110416666666665E-2</v>
      </c>
      <c r="C8">
        <f t="shared" si="6"/>
        <v>4.8810625000000003E-2</v>
      </c>
      <c r="D8">
        <f t="shared" si="7"/>
        <v>3.1329737504340294E-4</v>
      </c>
      <c r="E8">
        <f t="shared" si="8"/>
        <v>0.56894796758856248</v>
      </c>
      <c r="F8">
        <f t="shared" si="4"/>
        <v>3.8620003333333347E-2</v>
      </c>
      <c r="G8">
        <f t="shared" si="0"/>
        <v>5.6393891904178016E-5</v>
      </c>
      <c r="H8">
        <f t="shared" si="1"/>
        <v>0.24138495948570332</v>
      </c>
      <c r="I8">
        <f t="shared" si="5"/>
        <v>4.8930023333333343E-2</v>
      </c>
      <c r="J8">
        <f t="shared" si="2"/>
        <v>3.1753838175471152E-4</v>
      </c>
      <c r="K8">
        <f t="shared" si="3"/>
        <v>0.57278585682716177</v>
      </c>
      <c r="L8" t="s">
        <v>221</v>
      </c>
      <c r="M8" t="s">
        <v>205</v>
      </c>
      <c r="N8" t="s">
        <v>206</v>
      </c>
    </row>
    <row r="9" spans="1:15" x14ac:dyDescent="0.25">
      <c r="A9" s="6">
        <v>41160</v>
      </c>
      <c r="B9">
        <v>7.0187500000000016E-3</v>
      </c>
      <c r="C9">
        <f t="shared" si="6"/>
        <v>3.8040625000000002E-2</v>
      </c>
      <c r="D9">
        <f t="shared" si="7"/>
        <v>9.6235672851562504E-4</v>
      </c>
      <c r="E9">
        <f t="shared" si="8"/>
        <v>4.4198575244879779</v>
      </c>
      <c r="F9">
        <f t="shared" si="4"/>
        <v>3.7118086000000008E-2</v>
      </c>
      <c r="G9">
        <f t="shared" si="0"/>
        <v>9.0597002764089649E-4</v>
      </c>
      <c r="H9">
        <f t="shared" si="1"/>
        <v>4.2884183081032949</v>
      </c>
      <c r="I9">
        <f t="shared" si="5"/>
        <v>3.4674337999999999E-2</v>
      </c>
      <c r="J9">
        <f t="shared" si="2"/>
        <v>7.648315476257439E-4</v>
      </c>
      <c r="K9">
        <f t="shared" si="3"/>
        <v>3.9402440605520916</v>
      </c>
      <c r="L9" t="s">
        <v>217</v>
      </c>
      <c r="M9">
        <f>SQRT(SUM(D:D)/COUNT(D:D))</f>
        <v>4.72272471841126E-2</v>
      </c>
      <c r="N9">
        <f>SUM(E:E)/COUNT(E:E)</f>
        <v>2.6580826342865045</v>
      </c>
    </row>
    <row r="10" spans="1:15" x14ac:dyDescent="0.25">
      <c r="A10" s="6">
        <v>41161</v>
      </c>
      <c r="B10">
        <v>4.0329166666666673E-2</v>
      </c>
      <c r="C10">
        <f t="shared" si="6"/>
        <v>1.8457083333333336E-2</v>
      </c>
      <c r="D10">
        <f t="shared" si="7"/>
        <v>4.7838802934027793E-4</v>
      </c>
      <c r="E10">
        <f t="shared" si="8"/>
        <v>0.54233908461617941</v>
      </c>
      <c r="F10">
        <f t="shared" si="4"/>
        <v>3.1098218800000008E-2</v>
      </c>
      <c r="G10">
        <f t="shared" si="0"/>
        <v>8.5210398517117857E-5</v>
      </c>
      <c r="H10">
        <f t="shared" si="1"/>
        <v>0.22889012170678782</v>
      </c>
      <c r="I10">
        <f t="shared" si="5"/>
        <v>1.25498676E-2</v>
      </c>
      <c r="J10">
        <f t="shared" si="2"/>
        <v>7.716894566353079E-4</v>
      </c>
      <c r="K10">
        <f t="shared" si="3"/>
        <v>0.68881411054861041</v>
      </c>
      <c r="L10" t="s">
        <v>225</v>
      </c>
    </row>
    <row r="11" spans="1:15" x14ac:dyDescent="0.25">
      <c r="A11" s="6">
        <v>41162</v>
      </c>
      <c r="B11">
        <v>3.4818750000000002E-2</v>
      </c>
      <c r="C11">
        <f t="shared" si="6"/>
        <v>2.9414166666666672E-2</v>
      </c>
      <c r="D11">
        <f t="shared" si="7"/>
        <v>2.9209521006944416E-5</v>
      </c>
      <c r="E11">
        <f t="shared" si="8"/>
        <v>0.15522048704601199</v>
      </c>
      <c r="F11">
        <f t="shared" si="4"/>
        <v>3.2944408373333345E-2</v>
      </c>
      <c r="G11">
        <f t="shared" si="0"/>
        <v>3.5131565334554122E-6</v>
      </c>
      <c r="H11">
        <f t="shared" si="1"/>
        <v>5.3831387590498152E-2</v>
      </c>
      <c r="I11">
        <f t="shared" si="5"/>
        <v>3.4773306853333338E-2</v>
      </c>
      <c r="J11">
        <f t="shared" si="2"/>
        <v>2.0650795789679448E-9</v>
      </c>
      <c r="K11">
        <f t="shared" si="3"/>
        <v>1.3051343505055208E-3</v>
      </c>
      <c r="L11" t="s">
        <v>222</v>
      </c>
      <c r="M11">
        <f>SQRT(SUM(G:G)/COUNT(G:G))</f>
        <v>4.1364670704329344E-2</v>
      </c>
      <c r="N11">
        <f>SUM(H:H)/COUNT(H:H)</f>
        <v>2.7107516479587592</v>
      </c>
    </row>
    <row r="12" spans="1:15" x14ac:dyDescent="0.25">
      <c r="A12" s="6">
        <v>41163</v>
      </c>
      <c r="B12">
        <v>3.9352083333333336E-2</v>
      </c>
      <c r="C12">
        <f t="shared" si="6"/>
        <v>3.3691875000000003E-2</v>
      </c>
      <c r="D12">
        <f t="shared" si="7"/>
        <v>3.203795837673611E-5</v>
      </c>
      <c r="E12">
        <f t="shared" si="8"/>
        <v>0.14383503626449254</v>
      </c>
      <c r="F12">
        <f t="shared" si="4"/>
        <v>3.3319276698666675E-2</v>
      </c>
      <c r="G12">
        <f t="shared" si="0"/>
        <v>3.6394755891278089E-5</v>
      </c>
      <c r="H12">
        <f t="shared" si="1"/>
        <v>0.15330336093175909</v>
      </c>
      <c r="I12">
        <f t="shared" si="5"/>
        <v>3.480966137066667E-2</v>
      </c>
      <c r="J12">
        <f t="shared" si="2"/>
        <v>2.063359728691649E-5</v>
      </c>
      <c r="K12">
        <f t="shared" si="3"/>
        <v>0.11543027910847582</v>
      </c>
      <c r="L12" t="s">
        <v>223</v>
      </c>
      <c r="M12">
        <f>SQRT(SUM(J:J)/COUNT(J:J))</f>
        <v>4.9258891251957843E-2</v>
      </c>
      <c r="N12">
        <f>SUM(K:K)/COUNT(K:K)</f>
        <v>2.5462141593998613</v>
      </c>
    </row>
    <row r="13" spans="1:15" x14ac:dyDescent="0.25">
      <c r="A13" s="6">
        <v>41164</v>
      </c>
      <c r="B13">
        <v>4.0891666666666653E-2</v>
      </c>
      <c r="C13">
        <f t="shared" si="6"/>
        <v>3.8089791666666664E-2</v>
      </c>
      <c r="D13">
        <f t="shared" si="7"/>
        <v>7.8505035156249356E-6</v>
      </c>
      <c r="E13">
        <f t="shared" si="8"/>
        <v>6.8519461993070865E-2</v>
      </c>
      <c r="F13">
        <f t="shared" si="4"/>
        <v>3.4525838025600011E-2</v>
      </c>
      <c r="G13">
        <f t="shared" si="0"/>
        <v>4.0523774287424363E-5</v>
      </c>
      <c r="H13">
        <f t="shared" si="1"/>
        <v>0.15567545076991995</v>
      </c>
      <c r="I13">
        <f t="shared" si="5"/>
        <v>3.8443598940800003E-2</v>
      </c>
      <c r="J13">
        <f t="shared" si="2"/>
        <v>5.9930355904299096E-6</v>
      </c>
      <c r="K13">
        <f t="shared" si="3"/>
        <v>5.9867154494395371E-2</v>
      </c>
    </row>
    <row r="14" spans="1:15" x14ac:dyDescent="0.25">
      <c r="A14" s="6">
        <v>41165</v>
      </c>
      <c r="B14">
        <v>3.8641666666666671E-2</v>
      </c>
      <c r="C14">
        <f t="shared" si="6"/>
        <v>3.982249999999999E-2</v>
      </c>
      <c r="D14">
        <f t="shared" si="7"/>
        <v>1.3943673611110761E-6</v>
      </c>
      <c r="E14">
        <f t="shared" si="8"/>
        <v>3.0558550787146473E-2</v>
      </c>
      <c r="F14">
        <f t="shared" si="4"/>
        <v>3.5799003753813341E-2</v>
      </c>
      <c r="G14">
        <f t="shared" si="0"/>
        <v>8.0807324361117803E-6</v>
      </c>
      <c r="H14">
        <f t="shared" si="1"/>
        <v>7.3564707686521374E-2</v>
      </c>
      <c r="I14">
        <f t="shared" si="5"/>
        <v>4.0402053121493323E-2</v>
      </c>
      <c r="J14">
        <f t="shared" si="2"/>
        <v>3.0989604703371452E-6</v>
      </c>
      <c r="K14">
        <f t="shared" si="3"/>
        <v>4.5556690657579925E-2</v>
      </c>
    </row>
    <row r="15" spans="1:15" x14ac:dyDescent="0.25">
      <c r="A15" s="6">
        <v>41166</v>
      </c>
      <c r="B15">
        <v>2.8245833333333335E-2</v>
      </c>
      <c r="C15">
        <f t="shared" si="6"/>
        <v>3.9387708333333327E-2</v>
      </c>
      <c r="D15">
        <f t="shared" si="7"/>
        <v>1.2414137851562483E-4</v>
      </c>
      <c r="E15">
        <f t="shared" si="8"/>
        <v>0.39446083493140549</v>
      </c>
      <c r="F15">
        <f t="shared" si="4"/>
        <v>3.636753633638401E-2</v>
      </c>
      <c r="G15">
        <f t="shared" si="0"/>
        <v>6.5962059669762353E-5</v>
      </c>
      <c r="H15">
        <f t="shared" si="1"/>
        <v>0.28753632109930105</v>
      </c>
      <c r="I15">
        <f t="shared" si="5"/>
        <v>3.8993743957631999E-2</v>
      </c>
      <c r="J15">
        <f t="shared" si="2"/>
        <v>1.155175827879121E-4</v>
      </c>
      <c r="K15">
        <f t="shared" si="3"/>
        <v>0.38051313613094545</v>
      </c>
    </row>
    <row r="16" spans="1:15" x14ac:dyDescent="0.25">
      <c r="A16" s="6">
        <v>41167</v>
      </c>
      <c r="B16">
        <v>7.5312500000000006E-3</v>
      </c>
      <c r="C16">
        <f t="shared" si="6"/>
        <v>3.2629166666666667E-2</v>
      </c>
      <c r="D16">
        <f t="shared" si="7"/>
        <v>6.2990542100694452E-4</v>
      </c>
      <c r="E16">
        <f t="shared" si="8"/>
        <v>3.3325034578146608</v>
      </c>
      <c r="F16">
        <f t="shared" si="4"/>
        <v>3.4743195735773877E-2</v>
      </c>
      <c r="G16">
        <f t="shared" si="0"/>
        <v>7.4048999072670206E-4</v>
      </c>
      <c r="H16">
        <f t="shared" si="1"/>
        <v>3.6132044130488135</v>
      </c>
      <c r="I16">
        <f t="shared" si="5"/>
        <v>3.0395415458193065E-2</v>
      </c>
      <c r="J16">
        <f t="shared" si="2"/>
        <v>5.2277006209962892E-4</v>
      </c>
      <c r="K16">
        <f t="shared" si="3"/>
        <v>3.0359057869799919</v>
      </c>
    </row>
    <row r="17" spans="1:11" x14ac:dyDescent="0.25">
      <c r="A17" s="6">
        <v>41168</v>
      </c>
      <c r="B17">
        <v>4.0022916666666679E-2</v>
      </c>
      <c r="C17">
        <f t="shared" si="6"/>
        <v>1.6856666666666666E-2</v>
      </c>
      <c r="D17">
        <f t="shared" si="7"/>
        <v>5.3667513906250058E-4</v>
      </c>
      <c r="E17">
        <f t="shared" si="8"/>
        <v>0.57882463172140974</v>
      </c>
      <c r="F17">
        <f t="shared" si="4"/>
        <v>2.9300806588619104E-2</v>
      </c>
      <c r="G17">
        <f t="shared" si="0"/>
        <v>1.1496364452576939E-4</v>
      </c>
      <c r="H17">
        <f t="shared" si="1"/>
        <v>0.26789926799556685</v>
      </c>
      <c r="I17">
        <f t="shared" si="5"/>
        <v>1.2104083091638611E-2</v>
      </c>
      <c r="J17">
        <f t="shared" si="2"/>
        <v>7.7946126819011449E-4</v>
      </c>
      <c r="K17">
        <f t="shared" si="3"/>
        <v>0.69757118921521355</v>
      </c>
    </row>
    <row r="18" spans="1:11" x14ac:dyDescent="0.25">
      <c r="A18" s="6">
        <v>41169</v>
      </c>
      <c r="B18">
        <v>4.0266666666666673E-2</v>
      </c>
      <c r="C18">
        <f t="shared" si="6"/>
        <v>2.909770833333334E-2</v>
      </c>
      <c r="D18">
        <f t="shared" si="7"/>
        <v>1.2474563025173611E-4</v>
      </c>
      <c r="E18">
        <f t="shared" si="8"/>
        <v>0.27737479304635754</v>
      </c>
      <c r="F18">
        <f t="shared" si="4"/>
        <v>3.1445228604228617E-2</v>
      </c>
      <c r="G18">
        <f t="shared" si="0"/>
        <v>7.7817769489430878E-5</v>
      </c>
      <c r="H18">
        <f t="shared" si="1"/>
        <v>0.21907544857048147</v>
      </c>
      <c r="I18">
        <f t="shared" si="5"/>
        <v>3.4439149951661065E-2</v>
      </c>
      <c r="J18">
        <f t="shared" si="2"/>
        <v>3.3959951063669752E-5</v>
      </c>
      <c r="K18">
        <f t="shared" si="3"/>
        <v>0.14472309722696045</v>
      </c>
    </row>
    <row r="19" spans="1:11" x14ac:dyDescent="0.25">
      <c r="A19" s="6">
        <v>41170</v>
      </c>
      <c r="B19">
        <v>4.1397916666666652E-2</v>
      </c>
      <c r="C19">
        <f t="shared" si="6"/>
        <v>3.6920000000000008E-2</v>
      </c>
      <c r="D19">
        <f t="shared" si="7"/>
        <v>2.0051737673610908E-5</v>
      </c>
      <c r="E19">
        <f t="shared" si="8"/>
        <v>0.10816768154597101</v>
      </c>
      <c r="F19">
        <f t="shared" si="4"/>
        <v>3.320951621671623E-2</v>
      </c>
      <c r="G19">
        <f t="shared" si="0"/>
        <v>6.7049901928748282E-5</v>
      </c>
      <c r="H19">
        <f t="shared" si="1"/>
        <v>0.19779740405496474</v>
      </c>
      <c r="I19">
        <f t="shared" si="5"/>
        <v>3.9101163323665547E-2</v>
      </c>
      <c r="J19">
        <f t="shared" si="2"/>
        <v>5.2750759185867531E-6</v>
      </c>
      <c r="K19">
        <f t="shared" si="3"/>
        <v>5.5479925753134263E-2</v>
      </c>
    </row>
    <row r="20" spans="1:11" x14ac:dyDescent="0.25">
      <c r="A20" s="6">
        <v>41171</v>
      </c>
      <c r="B20">
        <v>3.7993749999999993E-2</v>
      </c>
      <c r="C20">
        <f t="shared" si="6"/>
        <v>4.0921041666666658E-2</v>
      </c>
      <c r="D20">
        <f t="shared" si="7"/>
        <v>8.5690365017361011E-6</v>
      </c>
      <c r="E20">
        <f t="shared" si="8"/>
        <v>7.7046663376651822E-2</v>
      </c>
      <c r="F20">
        <f t="shared" si="4"/>
        <v>3.4847196306706317E-2</v>
      </c>
      <c r="G20">
        <f t="shared" si="0"/>
        <v>9.9008001447800723E-6</v>
      </c>
      <c r="H20">
        <f t="shared" si="1"/>
        <v>8.2817665886986053E-2</v>
      </c>
      <c r="I20">
        <f t="shared" si="5"/>
        <v>4.0938565998066431E-2</v>
      </c>
      <c r="J20">
        <f t="shared" si="2"/>
        <v>8.6719412624680339E-6</v>
      </c>
      <c r="K20">
        <f t="shared" si="3"/>
        <v>7.7507905854685019E-2</v>
      </c>
    </row>
    <row r="21" spans="1:11" x14ac:dyDescent="0.25">
      <c r="A21" s="6">
        <v>41172</v>
      </c>
      <c r="B21">
        <v>3.6393749999999996E-2</v>
      </c>
      <c r="C21">
        <f t="shared" si="6"/>
        <v>3.9242291666666651E-2</v>
      </c>
      <c r="D21">
        <f t="shared" si="7"/>
        <v>8.1141896267360467E-6</v>
      </c>
      <c r="E21">
        <f t="shared" si="8"/>
        <v>7.8270078424637637E-2</v>
      </c>
      <c r="F21">
        <f t="shared" si="4"/>
        <v>3.5476507045365056E-2</v>
      </c>
      <c r="G21">
        <f t="shared" si="0"/>
        <v>8.413346378274332E-7</v>
      </c>
      <c r="H21">
        <f t="shared" si="1"/>
        <v>2.5203309761564537E-2</v>
      </c>
      <c r="I21">
        <f t="shared" si="5"/>
        <v>3.8582713199613282E-2</v>
      </c>
      <c r="J21">
        <f t="shared" si="2"/>
        <v>4.7915598892612356E-6</v>
      </c>
      <c r="K21">
        <f t="shared" si="3"/>
        <v>6.0146679020801279E-2</v>
      </c>
    </row>
    <row r="22" spans="1:11" x14ac:dyDescent="0.25">
      <c r="A22" s="6">
        <v>41173</v>
      </c>
      <c r="B22">
        <v>2.8183333333333335E-2</v>
      </c>
      <c r="C22">
        <f t="shared" si="6"/>
        <v>3.737416666666666E-2</v>
      </c>
      <c r="D22">
        <f t="shared" si="7"/>
        <v>8.4471417361110961E-5</v>
      </c>
      <c r="E22">
        <f t="shared" si="8"/>
        <v>0.32610881135422798</v>
      </c>
      <c r="F22">
        <f t="shared" si="4"/>
        <v>3.5659955636292047E-2</v>
      </c>
      <c r="G22">
        <f t="shared" si="0"/>
        <v>5.5899881061099642E-5</v>
      </c>
      <c r="H22">
        <f t="shared" si="1"/>
        <v>0.26528523842550134</v>
      </c>
      <c r="I22">
        <f t="shared" si="5"/>
        <v>3.6831542639922651E-2</v>
      </c>
      <c r="J22">
        <f t="shared" si="2"/>
        <v>7.4791524210578072E-5</v>
      </c>
      <c r="K22">
        <f t="shared" si="3"/>
        <v>0.30685544553244176</v>
      </c>
    </row>
    <row r="23" spans="1:11" x14ac:dyDescent="0.25">
      <c r="A23" s="6">
        <v>41174</v>
      </c>
      <c r="B23">
        <v>7.4124999999999998E-3</v>
      </c>
      <c r="C23">
        <f t="shared" si="6"/>
        <v>3.1627500000000003E-2</v>
      </c>
      <c r="D23">
        <f t="shared" si="7"/>
        <v>5.8636622500000013E-4</v>
      </c>
      <c r="E23">
        <f t="shared" si="8"/>
        <v>3.2667790893760547</v>
      </c>
      <c r="F23">
        <f t="shared" si="4"/>
        <v>3.4164631175700302E-2</v>
      </c>
      <c r="G23">
        <f t="shared" si="0"/>
        <v>7.1567652244187605E-4</v>
      </c>
      <c r="H23">
        <f t="shared" si="1"/>
        <v>3.6090564823878992</v>
      </c>
      <c r="I23">
        <f t="shared" si="5"/>
        <v>2.9912975194651199E-2</v>
      </c>
      <c r="J23">
        <f t="shared" si="2"/>
        <v>5.0627138398511397E-4</v>
      </c>
      <c r="K23">
        <f t="shared" si="3"/>
        <v>3.0354772606612075</v>
      </c>
    </row>
    <row r="24" spans="1:11" x14ac:dyDescent="0.25">
      <c r="A24" s="6">
        <v>41175</v>
      </c>
      <c r="B24">
        <v>3.902708333333333E-2</v>
      </c>
      <c r="C24">
        <f t="shared" si="6"/>
        <v>1.6541875000000001E-2</v>
      </c>
      <c r="D24">
        <f t="shared" si="7"/>
        <v>5.0558459379340258E-4</v>
      </c>
      <c r="E24">
        <f t="shared" si="8"/>
        <v>0.57614370362461964</v>
      </c>
      <c r="F24">
        <f t="shared" si="4"/>
        <v>2.8814204940560244E-2</v>
      </c>
      <c r="G24">
        <f t="shared" si="0"/>
        <v>1.0430288506557139E-4</v>
      </c>
      <c r="H24">
        <f t="shared" si="1"/>
        <v>0.26168694968937606</v>
      </c>
      <c r="I24">
        <f t="shared" si="5"/>
        <v>1.1912595038930239E-2</v>
      </c>
      <c r="J24">
        <f t="shared" si="2"/>
        <v>7.3519547546732221E-4</v>
      </c>
      <c r="K24">
        <f t="shared" si="3"/>
        <v>0.69476081681062751</v>
      </c>
    </row>
    <row r="25" spans="1:11" x14ac:dyDescent="0.25">
      <c r="A25" s="6">
        <v>41176</v>
      </c>
      <c r="B25">
        <v>3.8387499999999998E-2</v>
      </c>
      <c r="C25">
        <f t="shared" si="6"/>
        <v>2.8458333333333329E-2</v>
      </c>
      <c r="D25">
        <f t="shared" si="7"/>
        <v>9.8588350694444498E-5</v>
      </c>
      <c r="E25">
        <f t="shared" si="8"/>
        <v>0.25865624660805392</v>
      </c>
      <c r="F25">
        <f t="shared" si="4"/>
        <v>3.085678061911486E-2</v>
      </c>
      <c r="G25">
        <f t="shared" si="0"/>
        <v>5.6711734393639027E-5</v>
      </c>
      <c r="H25">
        <f t="shared" si="1"/>
        <v>0.19617634336398926</v>
      </c>
      <c r="I25">
        <f t="shared" si="5"/>
        <v>3.3604185674452711E-2</v>
      </c>
      <c r="J25">
        <f t="shared" si="2"/>
        <v>2.2880095936985899E-5</v>
      </c>
      <c r="K25">
        <f t="shared" si="3"/>
        <v>0.12460603908947672</v>
      </c>
    </row>
    <row r="26" spans="1:11" x14ac:dyDescent="0.25">
      <c r="A26" s="6">
        <v>41177</v>
      </c>
      <c r="B26">
        <v>3.7375000000000012E-2</v>
      </c>
      <c r="C26">
        <f t="shared" si="6"/>
        <v>3.5481874999999996E-2</v>
      </c>
      <c r="D26">
        <f t="shared" si="7"/>
        <v>3.5839222656250619E-6</v>
      </c>
      <c r="E26">
        <f t="shared" si="8"/>
        <v>5.0652173913043899E-2</v>
      </c>
      <c r="F26">
        <f t="shared" si="4"/>
        <v>3.2362924495291892E-2</v>
      </c>
      <c r="G26">
        <f t="shared" si="0"/>
        <v>2.512090086489516E-5</v>
      </c>
      <c r="H26">
        <f t="shared" si="1"/>
        <v>0.13410235464101988</v>
      </c>
      <c r="I26">
        <f t="shared" si="5"/>
        <v>3.7430837134890545E-2</v>
      </c>
      <c r="J26">
        <f t="shared" si="2"/>
        <v>3.1177856327835025E-9</v>
      </c>
      <c r="K26">
        <f t="shared" si="3"/>
        <v>1.4939701642951789E-3</v>
      </c>
    </row>
    <row r="27" spans="1:11" x14ac:dyDescent="0.25">
      <c r="A27" s="6">
        <v>41178</v>
      </c>
      <c r="B27">
        <v>9.7125000000000006E-3</v>
      </c>
      <c r="C27">
        <f t="shared" si="6"/>
        <v>3.7843958333333337E-2</v>
      </c>
      <c r="D27">
        <f t="shared" si="7"/>
        <v>7.9137894796006973E-4</v>
      </c>
      <c r="E27">
        <f t="shared" si="8"/>
        <v>2.8964178464178469</v>
      </c>
      <c r="F27">
        <f t="shared" si="4"/>
        <v>3.3365339596233515E-2</v>
      </c>
      <c r="G27">
        <f t="shared" si="0"/>
        <v>5.5945682096515204E-4</v>
      </c>
      <c r="H27">
        <f t="shared" si="1"/>
        <v>2.4352988001270028</v>
      </c>
      <c r="I27">
        <f t="shared" si="5"/>
        <v>3.7386167426978117E-2</v>
      </c>
      <c r="J27">
        <f t="shared" si="2"/>
        <v>7.6583186885898977E-4</v>
      </c>
      <c r="K27">
        <f t="shared" si="3"/>
        <v>2.8492836475653145</v>
      </c>
    </row>
    <row r="28" spans="1:11" x14ac:dyDescent="0.25">
      <c r="A28" s="6">
        <v>41179</v>
      </c>
      <c r="B28">
        <v>3.6481250000000007E-2</v>
      </c>
      <c r="C28">
        <f t="shared" si="6"/>
        <v>2.0878750000000005E-2</v>
      </c>
      <c r="D28">
        <f t="shared" si="7"/>
        <v>2.4343800625000007E-4</v>
      </c>
      <c r="E28">
        <f t="shared" si="8"/>
        <v>0.42768545485694703</v>
      </c>
      <c r="F28">
        <f t="shared" si="4"/>
        <v>2.8634771676986814E-2</v>
      </c>
      <c r="G28">
        <f t="shared" si="0"/>
        <v>6.1567222073515937E-5</v>
      </c>
      <c r="H28">
        <f t="shared" si="1"/>
        <v>0.21508249643346081</v>
      </c>
      <c r="I28">
        <f t="shared" si="5"/>
        <v>1.5247233485395622E-2</v>
      </c>
      <c r="J28">
        <f t="shared" si="2"/>
        <v>4.5088345734249174E-4</v>
      </c>
      <c r="K28">
        <f t="shared" si="3"/>
        <v>0.58205287687796825</v>
      </c>
    </row>
    <row r="29" spans="1:11" x14ac:dyDescent="0.25">
      <c r="A29" s="6">
        <v>41180</v>
      </c>
      <c r="B29">
        <v>2.5785416666666672E-2</v>
      </c>
      <c r="C29">
        <f t="shared" si="6"/>
        <v>2.8540000000000003E-2</v>
      </c>
      <c r="D29">
        <f t="shared" si="7"/>
        <v>7.5877293402777653E-6</v>
      </c>
      <c r="E29">
        <f t="shared" si="8"/>
        <v>0.10682717944574603</v>
      </c>
      <c r="F29">
        <f t="shared" si="4"/>
        <v>3.0204067341589452E-2</v>
      </c>
      <c r="G29">
        <f t="shared" si="0"/>
        <v>1.9524473786995545E-5</v>
      </c>
      <c r="H29">
        <f t="shared" si="1"/>
        <v>0.17136239185286695</v>
      </c>
      <c r="I29">
        <f t="shared" si="5"/>
        <v>3.223444669707913E-2</v>
      </c>
      <c r="J29">
        <f t="shared" si="2"/>
        <v>4.1589988333161721E-5</v>
      </c>
      <c r="K29">
        <f t="shared" si="3"/>
        <v>0.25010377430701941</v>
      </c>
    </row>
    <row r="30" spans="1:11" x14ac:dyDescent="0.25">
      <c r="A30" s="6">
        <v>41181</v>
      </c>
      <c r="B30">
        <v>1.1368750000000002E-2</v>
      </c>
      <c r="C30">
        <f t="shared" si="6"/>
        <v>2.7386875000000005E-2</v>
      </c>
      <c r="D30">
        <f t="shared" si="7"/>
        <v>2.5658032851562504E-4</v>
      </c>
      <c r="E30">
        <f t="shared" si="8"/>
        <v>1.4089609675645958</v>
      </c>
      <c r="F30">
        <f t="shared" si="4"/>
        <v>2.9320337206604895E-2</v>
      </c>
      <c r="G30">
        <f t="shared" si="0"/>
        <v>3.2225948323634041E-4</v>
      </c>
      <c r="H30">
        <f t="shared" si="1"/>
        <v>1.5790291110812436</v>
      </c>
      <c r="I30">
        <f t="shared" si="5"/>
        <v>2.7075222672749165E-2</v>
      </c>
      <c r="J30">
        <f t="shared" si="2"/>
        <v>2.4669328381981615E-4</v>
      </c>
      <c r="K30">
        <f t="shared" si="3"/>
        <v>1.3815478986475345</v>
      </c>
    </row>
    <row r="31" spans="1:11" x14ac:dyDescent="0.25">
      <c r="A31" s="6">
        <v>41182</v>
      </c>
      <c r="B31">
        <v>3.4927083333333338E-2</v>
      </c>
      <c r="C31">
        <f t="shared" si="6"/>
        <v>1.8205000000000002E-2</v>
      </c>
      <c r="D31">
        <f t="shared" si="7"/>
        <v>2.7962807100694449E-4</v>
      </c>
      <c r="E31">
        <f t="shared" si="8"/>
        <v>0.47877124962719952</v>
      </c>
      <c r="F31">
        <f t="shared" si="4"/>
        <v>2.5730019765283919E-2</v>
      </c>
      <c r="G31">
        <f t="shared" si="0"/>
        <v>8.4585978274741899E-5</v>
      </c>
      <c r="H31">
        <f t="shared" si="1"/>
        <v>0.26332183195131048</v>
      </c>
      <c r="I31">
        <f t="shared" si="5"/>
        <v>1.4510044534549835E-2</v>
      </c>
      <c r="J31">
        <f t="shared" si="2"/>
        <v>4.1685547331103093E-4</v>
      </c>
      <c r="K31">
        <f t="shared" si="3"/>
        <v>0.5845618027686299</v>
      </c>
    </row>
    <row r="32" spans="1:11" x14ac:dyDescent="0.25">
      <c r="A32" s="6">
        <v>41183</v>
      </c>
      <c r="B32">
        <v>3.7100000000000001E-2</v>
      </c>
      <c r="C32">
        <f t="shared" si="6"/>
        <v>2.694541666666667E-2</v>
      </c>
      <c r="D32">
        <f t="shared" si="7"/>
        <v>1.0311556267361108E-4</v>
      </c>
      <c r="E32">
        <f t="shared" si="8"/>
        <v>0.27370844564240787</v>
      </c>
      <c r="F32">
        <f t="shared" si="4"/>
        <v>2.7569432478893804E-2</v>
      </c>
      <c r="G32">
        <f t="shared" si="0"/>
        <v>9.0831717274364319E-5</v>
      </c>
      <c r="H32">
        <f t="shared" si="1"/>
        <v>0.25688861242873845</v>
      </c>
      <c r="I32">
        <f t="shared" si="5"/>
        <v>3.0843675573576635E-2</v>
      </c>
      <c r="J32">
        <f t="shared" si="2"/>
        <v>3.9141595328661656E-5</v>
      </c>
      <c r="K32">
        <f t="shared" si="3"/>
        <v>0.16863408157475379</v>
      </c>
    </row>
    <row r="33" spans="1:11" x14ac:dyDescent="0.25">
      <c r="A33" s="6">
        <v>41184</v>
      </c>
      <c r="B33">
        <v>4.1850000000000005E-2</v>
      </c>
      <c r="C33">
        <f t="shared" si="6"/>
        <v>3.3875000000000002E-2</v>
      </c>
      <c r="D33">
        <f t="shared" si="7"/>
        <v>6.3600625000000051E-5</v>
      </c>
      <c r="E33">
        <f t="shared" si="8"/>
        <v>0.19056152927120673</v>
      </c>
      <c r="F33">
        <f t="shared" si="4"/>
        <v>2.9475545983115043E-2</v>
      </c>
      <c r="G33">
        <f t="shared" si="0"/>
        <v>1.5312711221600038E-4</v>
      </c>
      <c r="H33">
        <f t="shared" si="1"/>
        <v>0.29568587853966455</v>
      </c>
      <c r="I33">
        <f t="shared" si="5"/>
        <v>3.5848735114715327E-2</v>
      </c>
      <c r="J33">
        <f t="shared" si="2"/>
        <v>3.6015180223350918E-5</v>
      </c>
      <c r="K33">
        <f t="shared" si="3"/>
        <v>0.143399399887328</v>
      </c>
    </row>
    <row r="34" spans="1:11" x14ac:dyDescent="0.25">
      <c r="A34" s="6">
        <v>41185</v>
      </c>
      <c r="B34">
        <v>4.6785416666666656E-2</v>
      </c>
      <c r="C34">
        <f t="shared" si="6"/>
        <v>3.9732708333333339E-2</v>
      </c>
      <c r="D34">
        <f t="shared" si="7"/>
        <v>4.9740694835069217E-5</v>
      </c>
      <c r="E34">
        <f t="shared" si="8"/>
        <v>0.15074586988466818</v>
      </c>
      <c r="F34">
        <f t="shared" si="4"/>
        <v>3.1950436786492037E-2</v>
      </c>
      <c r="G34">
        <f t="shared" si="0"/>
        <v>2.2007662804518575E-4</v>
      </c>
      <c r="H34">
        <f t="shared" si="1"/>
        <v>0.31708555650727249</v>
      </c>
      <c r="I34">
        <f t="shared" si="5"/>
        <v>4.0649747022943064E-2</v>
      </c>
      <c r="J34">
        <f t="shared" si="2"/>
        <v>3.7646441976911184E-5</v>
      </c>
      <c r="K34">
        <f t="shared" si="3"/>
        <v>0.1311449182431903</v>
      </c>
    </row>
    <row r="35" spans="1:11" x14ac:dyDescent="0.25">
      <c r="A35" s="6">
        <v>41186</v>
      </c>
      <c r="B35">
        <v>5.8920833333333339E-2</v>
      </c>
      <c r="C35">
        <f t="shared" si="6"/>
        <v>4.4336249999999994E-2</v>
      </c>
      <c r="D35">
        <f t="shared" si="7"/>
        <v>2.1271007100694478E-4</v>
      </c>
      <c r="E35">
        <f t="shared" si="8"/>
        <v>0.24752846333356923</v>
      </c>
      <c r="F35">
        <f t="shared" si="4"/>
        <v>3.4917432762526963E-2</v>
      </c>
      <c r="G35">
        <f t="shared" si="0"/>
        <v>5.7616323896258787E-4</v>
      </c>
      <c r="H35">
        <f t="shared" si="1"/>
        <v>0.40738392878817126</v>
      </c>
      <c r="I35">
        <f t="shared" si="5"/>
        <v>4.5558282737921937E-2</v>
      </c>
      <c r="J35">
        <f t="shared" si="2"/>
        <v>1.785577584149296E-4</v>
      </c>
      <c r="K35">
        <f t="shared" si="3"/>
        <v>0.22678821461698154</v>
      </c>
    </row>
    <row r="36" spans="1:11" x14ac:dyDescent="0.25">
      <c r="A36" s="6">
        <v>41187</v>
      </c>
      <c r="B36">
        <v>4.2162499999999985E-2</v>
      </c>
      <c r="C36">
        <f t="shared" si="6"/>
        <v>5.3573124999999999E-2</v>
      </c>
      <c r="D36">
        <f t="shared" si="7"/>
        <v>1.3020236289062534E-4</v>
      </c>
      <c r="E36">
        <f t="shared" si="8"/>
        <v>0.27063445004447123</v>
      </c>
      <c r="F36">
        <f t="shared" si="4"/>
        <v>3.9718112876688236E-2</v>
      </c>
      <c r="G36">
        <f t="shared" si="0"/>
        <v>5.9750284086122872E-6</v>
      </c>
      <c r="H36">
        <f t="shared" si="1"/>
        <v>5.7975383891176992E-2</v>
      </c>
      <c r="I36">
        <f t="shared" si="5"/>
        <v>5.6248323214251057E-2</v>
      </c>
      <c r="J36">
        <f t="shared" si="2"/>
        <v>1.9841041562313443E-4</v>
      </c>
      <c r="K36">
        <f t="shared" si="3"/>
        <v>0.33408415568932293</v>
      </c>
    </row>
    <row r="37" spans="1:11" x14ac:dyDescent="0.25">
      <c r="A37" s="6">
        <v>41188</v>
      </c>
      <c r="B37">
        <v>5.7270833333333314E-3</v>
      </c>
      <c r="C37">
        <f t="shared" si="6"/>
        <v>4.7652291666666652E-2</v>
      </c>
      <c r="D37">
        <f t="shared" si="7"/>
        <v>1.7577230937934015E-3</v>
      </c>
      <c r="E37">
        <f t="shared" si="8"/>
        <v>7.3205165514732631</v>
      </c>
      <c r="F37">
        <f t="shared" si="4"/>
        <v>4.0206990301350588E-2</v>
      </c>
      <c r="G37">
        <f t="shared" si="0"/>
        <v>1.1888639845231248E-3</v>
      </c>
      <c r="H37">
        <f t="shared" si="1"/>
        <v>6.0205003072565617</v>
      </c>
      <c r="I37">
        <f t="shared" si="5"/>
        <v>4.4979664642850199E-2</v>
      </c>
      <c r="J37">
        <f t="shared" si="2"/>
        <v>1.5407651394602328E-3</v>
      </c>
      <c r="K37">
        <f t="shared" si="3"/>
        <v>6.8538519565544203</v>
      </c>
    </row>
    <row r="38" spans="1:11" x14ac:dyDescent="0.25">
      <c r="A38" s="6">
        <v>41189</v>
      </c>
      <c r="B38">
        <v>6.2866666666666668E-2</v>
      </c>
      <c r="C38">
        <f t="shared" si="6"/>
        <v>2.1977083333333328E-2</v>
      </c>
      <c r="D38">
        <f t="shared" si="7"/>
        <v>1.6719580251736118E-3</v>
      </c>
      <c r="E38">
        <f t="shared" si="8"/>
        <v>0.65041755037115601</v>
      </c>
      <c r="F38">
        <f t="shared" si="4"/>
        <v>3.3311008907747144E-2</v>
      </c>
      <c r="G38">
        <f t="shared" si="0"/>
        <v>8.7353690556237981E-4</v>
      </c>
      <c r="H38">
        <f t="shared" si="1"/>
        <v>0.47013241398069233</v>
      </c>
      <c r="I38">
        <f t="shared" si="5"/>
        <v>1.3577599595236703E-2</v>
      </c>
      <c r="J38">
        <f t="shared" si="2"/>
        <v>2.4294121327719216E-3</v>
      </c>
      <c r="K38">
        <f t="shared" si="3"/>
        <v>0.78402545712773009</v>
      </c>
    </row>
    <row r="39" spans="1:11" x14ac:dyDescent="0.25">
      <c r="A39" s="6">
        <v>41190</v>
      </c>
      <c r="B39">
        <v>4.6385416666666686E-2</v>
      </c>
      <c r="C39">
        <f t="shared" si="6"/>
        <v>4.3654374999999995E-2</v>
      </c>
      <c r="D39">
        <f t="shared" si="7"/>
        <v>7.4585885850695749E-6</v>
      </c>
      <c r="E39">
        <f t="shared" si="8"/>
        <v>5.887716146418194E-2</v>
      </c>
      <c r="F39">
        <f t="shared" si="4"/>
        <v>3.9222140459531048E-2</v>
      </c>
      <c r="G39">
        <f t="shared" si="0"/>
        <v>5.1312526019715537E-5</v>
      </c>
      <c r="H39">
        <f t="shared" si="1"/>
        <v>0.15442948930721334</v>
      </c>
      <c r="I39">
        <f t="shared" si="5"/>
        <v>5.3008853252380674E-2</v>
      </c>
      <c r="J39">
        <f t="shared" si="2"/>
        <v>4.3869912204974564E-5</v>
      </c>
      <c r="K39">
        <f t="shared" si="3"/>
        <v>0.14279135688940997</v>
      </c>
    </row>
    <row r="40" spans="1:11" x14ac:dyDescent="0.25">
      <c r="A40" s="6">
        <v>41191</v>
      </c>
      <c r="B40">
        <v>4.1745833333333336E-2</v>
      </c>
      <c r="C40">
        <f t="shared" si="6"/>
        <v>4.7263958333333342E-2</v>
      </c>
      <c r="D40">
        <f t="shared" si="7"/>
        <v>3.0449703515625061E-5</v>
      </c>
      <c r="E40">
        <f t="shared" si="8"/>
        <v>0.13218385068370109</v>
      </c>
      <c r="F40">
        <f t="shared" si="4"/>
        <v>4.0654795700958181E-2</v>
      </c>
      <c r="G40">
        <f t="shared" si="0"/>
        <v>1.1903631152587844E-6</v>
      </c>
      <c r="H40">
        <f t="shared" si="1"/>
        <v>2.6135246209206233E-2</v>
      </c>
      <c r="I40">
        <f t="shared" si="5"/>
        <v>4.7710103983809482E-2</v>
      </c>
      <c r="J40">
        <f t="shared" si="2"/>
        <v>3.5572524392131149E-5</v>
      </c>
      <c r="K40">
        <f t="shared" si="3"/>
        <v>0.14287104063422246</v>
      </c>
    </row>
    <row r="41" spans="1:11" x14ac:dyDescent="0.25">
      <c r="A41" s="6">
        <v>41192</v>
      </c>
      <c r="B41">
        <v>4.1833333333333333E-2</v>
      </c>
      <c r="C41">
        <f t="shared" si="6"/>
        <v>4.5249791666666678E-2</v>
      </c>
      <c r="D41">
        <f t="shared" si="7"/>
        <v>1.1672187543402853E-5</v>
      </c>
      <c r="E41">
        <f t="shared" si="8"/>
        <v>8.166832669322735E-2</v>
      </c>
      <c r="F41">
        <f t="shared" si="4"/>
        <v>4.0873003227433216E-2</v>
      </c>
      <c r="G41">
        <f t="shared" si="0"/>
        <v>9.2223391229813063E-7</v>
      </c>
      <c r="H41">
        <f t="shared" si="1"/>
        <v>2.2956098149006791E-2</v>
      </c>
      <c r="I41">
        <f t="shared" si="5"/>
        <v>4.2938687463428563E-2</v>
      </c>
      <c r="J41">
        <f t="shared" si="2"/>
        <v>1.2218077529185806E-6</v>
      </c>
      <c r="K41">
        <f t="shared" si="3"/>
        <v>2.6422807890722606E-2</v>
      </c>
    </row>
    <row r="42" spans="1:11" x14ac:dyDescent="0.25">
      <c r="A42" s="6">
        <v>41193</v>
      </c>
      <c r="B42">
        <v>4.3058333333333337E-2</v>
      </c>
      <c r="C42">
        <f t="shared" si="6"/>
        <v>4.2262291666666674E-2</v>
      </c>
      <c r="D42">
        <f t="shared" si="7"/>
        <v>6.336823350694396E-7</v>
      </c>
      <c r="E42">
        <f t="shared" si="8"/>
        <v>1.8487516934391258E-2</v>
      </c>
      <c r="F42">
        <f t="shared" si="4"/>
        <v>4.1065069248613244E-2</v>
      </c>
      <c r="G42">
        <f t="shared" si="0"/>
        <v>3.9731017114350328E-6</v>
      </c>
      <c r="H42">
        <f t="shared" si="1"/>
        <v>4.6292179246450786E-2</v>
      </c>
      <c r="I42">
        <f t="shared" si="5"/>
        <v>4.2054404159352375E-2</v>
      </c>
      <c r="J42">
        <f t="shared" si="2"/>
        <v>1.0078737863700972E-6</v>
      </c>
      <c r="K42">
        <f t="shared" si="3"/>
        <v>2.3315560456302585E-2</v>
      </c>
    </row>
    <row r="43" spans="1:11" x14ac:dyDescent="0.25">
      <c r="A43" s="6">
        <v>41194</v>
      </c>
      <c r="B43">
        <v>3.3950000000000015E-2</v>
      </c>
      <c r="C43">
        <f t="shared" si="6"/>
        <v>4.2559583333333331E-2</v>
      </c>
      <c r="D43">
        <f t="shared" si="7"/>
        <v>7.4124925173610815E-5</v>
      </c>
      <c r="E43">
        <f t="shared" si="8"/>
        <v>0.25359597447226251</v>
      </c>
      <c r="F43">
        <f t="shared" si="4"/>
        <v>4.1463722065557269E-2</v>
      </c>
      <c r="G43">
        <f t="shared" si="0"/>
        <v>5.6456019278441978E-5</v>
      </c>
      <c r="H43">
        <f t="shared" si="1"/>
        <v>0.221317292063542</v>
      </c>
      <c r="I43">
        <f t="shared" si="5"/>
        <v>4.2857547498537145E-2</v>
      </c>
      <c r="J43">
        <f t="shared" si="2"/>
        <v>7.9344402438695085E-5</v>
      </c>
      <c r="K43">
        <f t="shared" si="3"/>
        <v>0.26237253309387704</v>
      </c>
    </row>
    <row r="44" spans="1:11" x14ac:dyDescent="0.25">
      <c r="A44" s="6">
        <v>41195</v>
      </c>
      <c r="B44">
        <v>8.7541666666666653E-3</v>
      </c>
      <c r="C44">
        <f t="shared" si="6"/>
        <v>3.7470833333333342E-2</v>
      </c>
      <c r="D44">
        <f t="shared" si="7"/>
        <v>8.2464694444444491E-4</v>
      </c>
      <c r="E44">
        <f t="shared" si="8"/>
        <v>3.2803426939552609</v>
      </c>
      <c r="F44">
        <f t="shared" si="4"/>
        <v>3.9960977652445821E-2</v>
      </c>
      <c r="G44">
        <f t="shared" si="0"/>
        <v>9.7386505190214651E-4</v>
      </c>
      <c r="H44">
        <f t="shared" si="1"/>
        <v>3.5647951625830547</v>
      </c>
      <c r="I44">
        <f t="shared" si="5"/>
        <v>3.5731509499707444E-2</v>
      </c>
      <c r="J44">
        <f t="shared" si="2"/>
        <v>7.2777702633141652E-4</v>
      </c>
      <c r="K44">
        <f t="shared" si="3"/>
        <v>3.0816574392811935</v>
      </c>
    </row>
    <row r="45" spans="1:11" x14ac:dyDescent="0.25">
      <c r="A45" s="6">
        <v>41196</v>
      </c>
      <c r="B45">
        <v>3.834166666666667E-2</v>
      </c>
      <c r="C45">
        <f t="shared" si="6"/>
        <v>1.9743333333333338E-2</v>
      </c>
      <c r="D45">
        <f t="shared" si="7"/>
        <v>3.4589800277777771E-4</v>
      </c>
      <c r="E45">
        <f t="shared" si="8"/>
        <v>0.48506846337752652</v>
      </c>
      <c r="F45">
        <f t="shared" si="4"/>
        <v>3.3719615455289995E-2</v>
      </c>
      <c r="G45">
        <f t="shared" si="0"/>
        <v>2.1363357400588591E-5</v>
      </c>
      <c r="H45">
        <f t="shared" si="1"/>
        <v>0.12054904267880917</v>
      </c>
      <c r="I45">
        <f t="shared" si="5"/>
        <v>1.414963523327482E-2</v>
      </c>
      <c r="J45">
        <f t="shared" si="2"/>
        <v>5.852543848742193E-4</v>
      </c>
      <c r="K45">
        <f t="shared" si="3"/>
        <v>0.63095930710867676</v>
      </c>
    </row>
    <row r="46" spans="1:11" x14ac:dyDescent="0.25">
      <c r="A46" s="6">
        <v>41197</v>
      </c>
      <c r="B46">
        <v>4.0793749999999997E-2</v>
      </c>
      <c r="C46">
        <f t="shared" si="6"/>
        <v>2.9026250000000003E-2</v>
      </c>
      <c r="D46">
        <f t="shared" si="7"/>
        <v>1.3847405624999983E-4</v>
      </c>
      <c r="E46">
        <f t="shared" si="8"/>
        <v>0.28846330626627842</v>
      </c>
      <c r="F46">
        <f t="shared" si="4"/>
        <v>3.4644025697565334E-2</v>
      </c>
      <c r="G46">
        <f t="shared" si="0"/>
        <v>3.7819108995955502E-5</v>
      </c>
      <c r="H46">
        <f t="shared" si="1"/>
        <v>0.15075162990494043</v>
      </c>
      <c r="I46">
        <f t="shared" si="5"/>
        <v>3.3503260379988298E-2</v>
      </c>
      <c r="J46">
        <f t="shared" si="2"/>
        <v>5.3151238899498328E-5</v>
      </c>
      <c r="K46">
        <f t="shared" si="3"/>
        <v>0.1787158478936528</v>
      </c>
    </row>
    <row r="47" spans="1:11" x14ac:dyDescent="0.25">
      <c r="A47" s="6">
        <v>41198</v>
      </c>
      <c r="B47">
        <v>4.8327083333333333E-2</v>
      </c>
      <c r="C47">
        <f t="shared" si="6"/>
        <v>3.6854166666666667E-2</v>
      </c>
      <c r="D47">
        <f t="shared" si="7"/>
        <v>1.3162781684027776E-4</v>
      </c>
      <c r="E47">
        <f t="shared" si="8"/>
        <v>0.23740138811053152</v>
      </c>
      <c r="F47">
        <f t="shared" si="4"/>
        <v>3.5873970558052269E-2</v>
      </c>
      <c r="G47">
        <f t="shared" si="0"/>
        <v>1.5508001779386844E-4</v>
      </c>
      <c r="H47">
        <f t="shared" si="1"/>
        <v>0.25768393034163517</v>
      </c>
      <c r="I47">
        <f t="shared" si="5"/>
        <v>3.9335652075997658E-2</v>
      </c>
      <c r="J47">
        <f t="shared" si="2"/>
        <v>8.0845836055392996E-5</v>
      </c>
      <c r="K47">
        <f t="shared" si="3"/>
        <v>0.18605367088507668</v>
      </c>
    </row>
    <row r="48" spans="1:11" x14ac:dyDescent="0.25">
      <c r="A48" s="6">
        <v>41199</v>
      </c>
      <c r="B48">
        <v>4.4754166666666657E-2</v>
      </c>
      <c r="C48">
        <f t="shared" si="6"/>
        <v>4.5068541666666663E-2</v>
      </c>
      <c r="D48">
        <f t="shared" si="7"/>
        <v>9.8831640625003535E-8</v>
      </c>
      <c r="E48">
        <f t="shared" si="8"/>
        <v>7.0244856158645716E-3</v>
      </c>
      <c r="F48">
        <f t="shared" si="4"/>
        <v>3.8364593113108483E-2</v>
      </c>
      <c r="G48">
        <f t="shared" si="0"/>
        <v>4.082665019633003E-5</v>
      </c>
      <c r="H48">
        <f t="shared" si="1"/>
        <v>0.1427704732198084</v>
      </c>
      <c r="I48">
        <f t="shared" si="5"/>
        <v>4.6528797081866198E-2</v>
      </c>
      <c r="J48">
        <f t="shared" si="2"/>
        <v>3.1493131105512943E-6</v>
      </c>
      <c r="K48">
        <f t="shared" si="3"/>
        <v>3.965285351902894E-2</v>
      </c>
    </row>
    <row r="49" spans="1:11" x14ac:dyDescent="0.25">
      <c r="A49" s="6">
        <v>41200</v>
      </c>
      <c r="B49">
        <v>4.4379166666666657E-2</v>
      </c>
      <c r="C49">
        <f t="shared" si="6"/>
        <v>4.5429999999999991E-2</v>
      </c>
      <c r="D49">
        <f t="shared" si="7"/>
        <v>1.1042506944444463E-6</v>
      </c>
      <c r="E49">
        <f t="shared" si="8"/>
        <v>2.3678527837761736E-2</v>
      </c>
      <c r="F49">
        <f t="shared" si="4"/>
        <v>3.9642507823820117E-2</v>
      </c>
      <c r="G49">
        <f t="shared" si="0"/>
        <v>2.2435936993516326E-5</v>
      </c>
      <c r="H49">
        <f t="shared" si="1"/>
        <v>0.10673158598095671</v>
      </c>
      <c r="I49">
        <f t="shared" si="5"/>
        <v>4.5109092749706564E-2</v>
      </c>
      <c r="J49">
        <f t="shared" si="2"/>
        <v>5.327920867019813E-7</v>
      </c>
      <c r="K49">
        <f t="shared" si="3"/>
        <v>1.6447494125394587E-2</v>
      </c>
    </row>
    <row r="50" spans="1:11" x14ac:dyDescent="0.25">
      <c r="A50" s="6">
        <v>41201</v>
      </c>
      <c r="B50">
        <v>3.4831249999999994E-2</v>
      </c>
      <c r="C50">
        <f t="shared" si="6"/>
        <v>4.4886458333333323E-2</v>
      </c>
      <c r="D50">
        <f t="shared" si="7"/>
        <v>1.0110721462673603E-4</v>
      </c>
      <c r="E50">
        <f t="shared" si="8"/>
        <v>0.28868353370416883</v>
      </c>
      <c r="F50">
        <f t="shared" si="4"/>
        <v>4.0589839592389425E-2</v>
      </c>
      <c r="G50">
        <f t="shared" si="0"/>
        <v>3.3161354093575868E-5</v>
      </c>
      <c r="H50">
        <f t="shared" si="1"/>
        <v>0.16532824955720601</v>
      </c>
      <c r="I50">
        <f t="shared" si="5"/>
        <v>4.4525151883274633E-2</v>
      </c>
      <c r="J50">
        <f t="shared" si="2"/>
        <v>9.3971733722555584E-5</v>
      </c>
      <c r="K50">
        <f t="shared" si="3"/>
        <v>0.27831047933320341</v>
      </c>
    </row>
    <row r="51" spans="1:11" x14ac:dyDescent="0.25">
      <c r="A51" s="6">
        <v>41202</v>
      </c>
      <c r="B51">
        <v>7.4562499999999967E-3</v>
      </c>
      <c r="C51">
        <f t="shared" si="6"/>
        <v>3.8687916666666655E-2</v>
      </c>
      <c r="D51">
        <f t="shared" si="7"/>
        <v>9.7541700277777726E-4</v>
      </c>
      <c r="E51">
        <f t="shared" si="8"/>
        <v>4.1886560491757479</v>
      </c>
      <c r="F51">
        <f t="shared" si="4"/>
        <v>3.9438121673911544E-2</v>
      </c>
      <c r="G51">
        <f t="shared" si="0"/>
        <v>1.0228401157665458E-3</v>
      </c>
      <c r="H51">
        <f t="shared" si="1"/>
        <v>4.2892702999378454</v>
      </c>
      <c r="I51">
        <f t="shared" si="5"/>
        <v>3.6770030376654925E-2</v>
      </c>
      <c r="J51">
        <f t="shared" si="2"/>
        <v>8.5929771997075952E-4</v>
      </c>
      <c r="K51">
        <f t="shared" si="3"/>
        <v>3.9314374352596735</v>
      </c>
    </row>
    <row r="52" spans="1:11" x14ac:dyDescent="0.25">
      <c r="A52" s="6">
        <v>41203</v>
      </c>
      <c r="B52">
        <v>6.5691666666666662E-2</v>
      </c>
      <c r="C52">
        <f t="shared" si="6"/>
        <v>1.9361041666666662E-2</v>
      </c>
      <c r="D52">
        <f t="shared" si="7"/>
        <v>2.1465268128906252E-3</v>
      </c>
      <c r="E52">
        <f t="shared" si="8"/>
        <v>0.70527400735760504</v>
      </c>
      <c r="F52">
        <f t="shared" si="4"/>
        <v>3.3041747339129235E-2</v>
      </c>
      <c r="G52">
        <f t="shared" si="0"/>
        <v>1.066017232094702E-3</v>
      </c>
      <c r="H52">
        <f t="shared" si="1"/>
        <v>0.49701767338633662</v>
      </c>
      <c r="I52">
        <f t="shared" si="5"/>
        <v>1.3319006075330982E-2</v>
      </c>
      <c r="J52">
        <f t="shared" si="2"/>
        <v>2.7428955774152449E-3</v>
      </c>
      <c r="K52">
        <f t="shared" si="3"/>
        <v>0.79724968552077657</v>
      </c>
    </row>
    <row r="53" spans="1:11" x14ac:dyDescent="0.25">
      <c r="A53" s="6">
        <v>41204</v>
      </c>
      <c r="B53">
        <v>7.2952083333333348E-2</v>
      </c>
      <c r="C53">
        <f t="shared" si="6"/>
        <v>4.5134999999999995E-2</v>
      </c>
      <c r="D53">
        <f t="shared" si="7"/>
        <v>7.7379012517361226E-4</v>
      </c>
      <c r="E53">
        <f t="shared" si="8"/>
        <v>0.38130622269183562</v>
      </c>
      <c r="F53">
        <f t="shared" si="4"/>
        <v>3.9571731204636723E-2</v>
      </c>
      <c r="G53">
        <f t="shared" si="0"/>
        <v>1.1142479082357814E-3</v>
      </c>
      <c r="H53">
        <f t="shared" si="1"/>
        <v>0.45756544026542467</v>
      </c>
      <c r="I53">
        <f t="shared" si="5"/>
        <v>5.5217134548399528E-2</v>
      </c>
      <c r="J53">
        <f t="shared" si="2"/>
        <v>3.1452840840422559E-4</v>
      </c>
      <c r="K53">
        <f t="shared" si="3"/>
        <v>0.24310407564235176</v>
      </c>
    </row>
    <row r="54" spans="1:11" x14ac:dyDescent="0.25">
      <c r="A54" s="6">
        <v>41205</v>
      </c>
      <c r="B54">
        <v>7.85E-2</v>
      </c>
      <c r="C54">
        <f t="shared" si="6"/>
        <v>6.4224375E-2</v>
      </c>
      <c r="D54">
        <f t="shared" si="7"/>
        <v>2.0379346914062499E-4</v>
      </c>
      <c r="E54">
        <f t="shared" si="8"/>
        <v>0.18185509554140128</v>
      </c>
      <c r="F54">
        <f t="shared" si="4"/>
        <v>4.6247801630376048E-2</v>
      </c>
      <c r="G54">
        <f t="shared" si="0"/>
        <v>1.040204299673574E-3</v>
      </c>
      <c r="H54">
        <f t="shared" si="1"/>
        <v>0.41085603018629241</v>
      </c>
      <c r="I54">
        <f t="shared" si="5"/>
        <v>6.9405093576346583E-2</v>
      </c>
      <c r="J54">
        <f t="shared" si="2"/>
        <v>8.2717322855012203E-5</v>
      </c>
      <c r="K54">
        <f t="shared" si="3"/>
        <v>0.1158586805560945</v>
      </c>
    </row>
    <row r="55" spans="1:11" x14ac:dyDescent="0.25">
      <c r="A55" s="6">
        <v>41206</v>
      </c>
      <c r="B55">
        <v>8.5504166666666673E-2</v>
      </c>
      <c r="C55">
        <f t="shared" si="6"/>
        <v>7.5554791666666662E-2</v>
      </c>
      <c r="D55">
        <f t="shared" si="7"/>
        <v>9.8990062890625202E-5</v>
      </c>
      <c r="E55">
        <f t="shared" si="8"/>
        <v>0.11636128843623617</v>
      </c>
      <c r="F55">
        <f t="shared" si="4"/>
        <v>5.2698241304300841E-2</v>
      </c>
      <c r="G55">
        <f t="shared" si="0"/>
        <v>1.0762287388811178E-3</v>
      </c>
      <c r="H55">
        <f t="shared" si="1"/>
        <v>0.38367633580077964</v>
      </c>
      <c r="I55">
        <f t="shared" si="5"/>
        <v>7.668101871526932E-2</v>
      </c>
      <c r="J55">
        <f t="shared" si="2"/>
        <v>7.7847939772247314E-5</v>
      </c>
      <c r="K55">
        <f t="shared" si="3"/>
        <v>0.10318968414479629</v>
      </c>
    </row>
    <row r="56" spans="1:11" x14ac:dyDescent="0.25">
      <c r="A56" s="6">
        <v>41207</v>
      </c>
      <c r="B56">
        <v>7.6272916666666662E-2</v>
      </c>
      <c r="C56">
        <f t="shared" si="6"/>
        <v>8.2147708333333333E-2</v>
      </c>
      <c r="D56">
        <f t="shared" si="7"/>
        <v>3.4513177126736157E-5</v>
      </c>
      <c r="E56">
        <f t="shared" si="8"/>
        <v>7.7023299008494764E-2</v>
      </c>
      <c r="F56">
        <f t="shared" si="4"/>
        <v>5.9259426376774012E-2</v>
      </c>
      <c r="G56">
        <f t="shared" si="0"/>
        <v>2.8945885184427153E-4</v>
      </c>
      <c r="H56">
        <f t="shared" si="1"/>
        <v>0.22306070140527362</v>
      </c>
      <c r="I56">
        <f t="shared" si="5"/>
        <v>8.3739537076387205E-2</v>
      </c>
      <c r="J56">
        <f t="shared" si="2"/>
        <v>5.5750420342855358E-5</v>
      </c>
      <c r="K56">
        <f t="shared" si="3"/>
        <v>9.7893469084861393E-2</v>
      </c>
    </row>
    <row r="57" spans="1:11" x14ac:dyDescent="0.25">
      <c r="A57" s="6">
        <v>41208</v>
      </c>
      <c r="B57">
        <v>5.0793750000000019E-2</v>
      </c>
      <c r="C57">
        <f t="shared" si="6"/>
        <v>7.9265000000000002E-2</v>
      </c>
      <c r="D57">
        <f t="shared" si="7"/>
        <v>8.1061207656249901E-4</v>
      </c>
      <c r="E57">
        <f t="shared" si="8"/>
        <v>0.56052663959640647</v>
      </c>
      <c r="F57">
        <f t="shared" si="4"/>
        <v>6.2662124434752539E-2</v>
      </c>
      <c r="G57">
        <f t="shared" si="0"/>
        <v>1.4085831172348719E-4</v>
      </c>
      <c r="H57">
        <f t="shared" si="1"/>
        <v>0.233658165320586</v>
      </c>
      <c r="I57">
        <f t="shared" si="5"/>
        <v>7.7766240748610771E-2</v>
      </c>
      <c r="J57">
        <f t="shared" si="2"/>
        <v>7.2751525718389254E-4</v>
      </c>
      <c r="K57">
        <f t="shared" si="3"/>
        <v>0.5310198744650817</v>
      </c>
    </row>
    <row r="58" spans="1:11" x14ac:dyDescent="0.25">
      <c r="A58" s="6">
        <v>41209</v>
      </c>
      <c r="B58">
        <v>9.3166666666666658E-3</v>
      </c>
      <c r="C58">
        <f t="shared" si="6"/>
        <v>6.1908541666666678E-2</v>
      </c>
      <c r="D58">
        <f t="shared" si="7"/>
        <v>2.7659053160156259E-3</v>
      </c>
      <c r="E58">
        <f t="shared" si="8"/>
        <v>5.6449239713774615</v>
      </c>
      <c r="F58">
        <f t="shared" si="4"/>
        <v>6.0288449547802034E-2</v>
      </c>
      <c r="G58">
        <f t="shared" si="0"/>
        <v>2.5981226500816045E-3</v>
      </c>
      <c r="H58">
        <f t="shared" si="1"/>
        <v>5.4710321518213281</v>
      </c>
      <c r="I58">
        <f t="shared" si="5"/>
        <v>5.6188248149722168E-2</v>
      </c>
      <c r="J58">
        <f t="shared" si="2"/>
        <v>2.1969451507227113E-3</v>
      </c>
      <c r="K58">
        <f t="shared" si="3"/>
        <v>5.0309389785032739</v>
      </c>
    </row>
    <row r="59" spans="1:11" x14ac:dyDescent="0.25">
      <c r="A59" s="6">
        <v>41210</v>
      </c>
      <c r="B59">
        <v>0.10202500000000002</v>
      </c>
      <c r="C59">
        <f t="shared" si="6"/>
        <v>2.8455416666666671E-2</v>
      </c>
      <c r="D59">
        <f t="shared" si="7"/>
        <v>5.4124835918402808E-3</v>
      </c>
      <c r="E59">
        <f t="shared" si="8"/>
        <v>0.72109368618802594</v>
      </c>
      <c r="F59">
        <f t="shared" si="4"/>
        <v>5.0094092971574966E-2</v>
      </c>
      <c r="G59">
        <f t="shared" si="0"/>
        <v>2.6968191047949267E-3</v>
      </c>
      <c r="H59">
        <f t="shared" si="1"/>
        <v>0.50900178415510944</v>
      </c>
      <c r="I59">
        <f t="shared" si="5"/>
        <v>1.8690982963277765E-2</v>
      </c>
      <c r="J59">
        <f t="shared" si="2"/>
        <v>6.9445583954767139E-3</v>
      </c>
      <c r="K59">
        <f t="shared" si="3"/>
        <v>0.81679997095537593</v>
      </c>
    </row>
    <row r="60" spans="1:11" x14ac:dyDescent="0.25">
      <c r="A60" s="6">
        <v>41211</v>
      </c>
      <c r="B60">
        <v>0.103225</v>
      </c>
      <c r="C60">
        <f t="shared" si="6"/>
        <v>6.9089375000000008E-2</v>
      </c>
      <c r="D60">
        <f t="shared" si="7"/>
        <v>1.1652408941406243E-3</v>
      </c>
      <c r="E60">
        <f t="shared" si="8"/>
        <v>0.3306914507144586</v>
      </c>
      <c r="F60">
        <f t="shared" si="4"/>
        <v>6.0480274377259981E-2</v>
      </c>
      <c r="G60">
        <f t="shared" si="0"/>
        <v>1.8271115685633268E-3</v>
      </c>
      <c r="H60">
        <f t="shared" si="1"/>
        <v>0.41409276457001715</v>
      </c>
      <c r="I60">
        <f t="shared" si="5"/>
        <v>8.5358196592655575E-2</v>
      </c>
      <c r="J60">
        <f t="shared" si="2"/>
        <v>3.1922266399669424E-4</v>
      </c>
      <c r="K60">
        <f t="shared" si="3"/>
        <v>0.17308601024310413</v>
      </c>
    </row>
    <row r="61" spans="1:11" x14ac:dyDescent="0.25">
      <c r="A61" s="6">
        <v>41212</v>
      </c>
      <c r="B61">
        <v>8.9266666666666661E-2</v>
      </c>
      <c r="C61">
        <f t="shared" si="6"/>
        <v>9.3474166666666664E-2</v>
      </c>
      <c r="D61">
        <f t="shared" si="7"/>
        <v>1.7703056250000026E-5</v>
      </c>
      <c r="E61">
        <f t="shared" si="8"/>
        <v>4.7134055265123265E-2</v>
      </c>
      <c r="F61">
        <f t="shared" si="4"/>
        <v>6.9029219501807987E-2</v>
      </c>
      <c r="G61">
        <f t="shared" si="0"/>
        <v>4.095542677504464E-4</v>
      </c>
      <c r="H61">
        <f t="shared" si="1"/>
        <v>0.22670777257123237</v>
      </c>
      <c r="I61">
        <f t="shared" si="5"/>
        <v>9.9651639318531104E-2</v>
      </c>
      <c r="J61">
        <f t="shared" si="2"/>
        <v>1.0784765697997242E-4</v>
      </c>
      <c r="K61">
        <f t="shared" si="3"/>
        <v>0.11633651215680856</v>
      </c>
    </row>
    <row r="62" spans="1:11" x14ac:dyDescent="0.25">
      <c r="A62" s="6">
        <v>41213</v>
      </c>
      <c r="B62">
        <v>8.4164583333333334E-2</v>
      </c>
      <c r="C62">
        <f t="shared" si="6"/>
        <v>9.4729999999999995E-2</v>
      </c>
      <c r="D62">
        <f t="shared" si="7"/>
        <v>1.1162802934027765E-4</v>
      </c>
      <c r="E62">
        <f t="shared" si="8"/>
        <v>0.12553281021807464</v>
      </c>
      <c r="F62">
        <f t="shared" si="4"/>
        <v>7.3076708934779716E-2</v>
      </c>
      <c r="G62">
        <f t="shared" si="0"/>
        <v>1.2294095867810076E-4</v>
      </c>
      <c r="H62">
        <f t="shared" si="1"/>
        <v>0.13174038246752981</v>
      </c>
      <c r="I62">
        <f t="shared" si="5"/>
        <v>9.1343661197039544E-2</v>
      </c>
      <c r="J62">
        <f t="shared" si="2"/>
        <v>5.1539158973156513E-5</v>
      </c>
      <c r="K62">
        <f t="shared" si="3"/>
        <v>8.5298085957052919E-2</v>
      </c>
    </row>
    <row r="63" spans="1:11" x14ac:dyDescent="0.25">
      <c r="A63" s="6">
        <v>41214</v>
      </c>
      <c r="B63">
        <v>6.4839583333333325E-2</v>
      </c>
      <c r="C63">
        <f t="shared" si="6"/>
        <v>8.7601249999999992E-2</v>
      </c>
      <c r="D63">
        <f t="shared" si="7"/>
        <v>5.1809346944444443E-4</v>
      </c>
      <c r="E63">
        <f t="shared" si="8"/>
        <v>0.35104585033576458</v>
      </c>
      <c r="F63">
        <f t="shared" si="4"/>
        <v>7.5294283814490437E-2</v>
      </c>
      <c r="G63">
        <f t="shared" si="0"/>
        <v>1.0930076215070674E-4</v>
      </c>
      <c r="H63">
        <f t="shared" si="1"/>
        <v>0.16123947662357144</v>
      </c>
      <c r="I63">
        <f t="shared" si="5"/>
        <v>8.5600398906074571E-2</v>
      </c>
      <c r="J63">
        <f t="shared" si="2"/>
        <v>4.3101146324537541E-4</v>
      </c>
      <c r="K63">
        <f t="shared" si="3"/>
        <v>0.32018736866355424</v>
      </c>
    </row>
    <row r="64" spans="1:11" x14ac:dyDescent="0.25">
      <c r="A64" s="6">
        <v>41215</v>
      </c>
      <c r="B64">
        <v>4.7527083333333331E-2</v>
      </c>
      <c r="C64">
        <f t="shared" si="6"/>
        <v>7.3079791666666671E-2</v>
      </c>
      <c r="D64">
        <f t="shared" si="7"/>
        <v>6.529409031684031E-4</v>
      </c>
      <c r="E64">
        <f t="shared" si="8"/>
        <v>0.53764520229693613</v>
      </c>
      <c r="F64">
        <f t="shared" si="4"/>
        <v>7.3203343718259012E-2</v>
      </c>
      <c r="G64">
        <f t="shared" si="0"/>
        <v>6.5927034735450388E-4</v>
      </c>
      <c r="H64">
        <f t="shared" si="1"/>
        <v>0.54024481588411555</v>
      </c>
      <c r="I64">
        <f t="shared" si="5"/>
        <v>6.8991746447881572E-2</v>
      </c>
      <c r="J64">
        <f t="shared" si="2"/>
        <v>4.6073176262104778E-4</v>
      </c>
      <c r="K64">
        <f t="shared" si="3"/>
        <v>0.45163013610586755</v>
      </c>
    </row>
    <row r="65" spans="1:11" x14ac:dyDescent="0.25">
      <c r="A65" s="6">
        <v>41216</v>
      </c>
      <c r="B65">
        <v>9.2645833333333313E-3</v>
      </c>
      <c r="C65">
        <f t="shared" si="6"/>
        <v>5.6384583333333321E-2</v>
      </c>
      <c r="D65">
        <f t="shared" si="7"/>
        <v>2.2202943999999991E-3</v>
      </c>
      <c r="E65">
        <f t="shared" si="8"/>
        <v>5.0860355295704966</v>
      </c>
      <c r="F65">
        <f t="shared" si="4"/>
        <v>6.8068091641273878E-2</v>
      </c>
      <c r="G65">
        <f t="shared" si="0"/>
        <v>3.4578525893220326E-3</v>
      </c>
      <c r="H65">
        <f t="shared" si="1"/>
        <v>6.3471292979112812</v>
      </c>
      <c r="I65">
        <f t="shared" si="5"/>
        <v>5.1820015956242978E-2</v>
      </c>
      <c r="J65">
        <f t="shared" si="2"/>
        <v>1.8109648457230025E-3</v>
      </c>
      <c r="K65">
        <f t="shared" si="3"/>
        <v>4.5933455495832325</v>
      </c>
    </row>
    <row r="66" spans="1:11" x14ac:dyDescent="0.25">
      <c r="A66" s="6">
        <v>41217</v>
      </c>
      <c r="B66">
        <v>8.6858333333333329E-2</v>
      </c>
      <c r="C66">
        <f t="shared" si="6"/>
        <v>2.6300833333333329E-2</v>
      </c>
      <c r="D66">
        <f t="shared" si="7"/>
        <v>3.6672108062500001E-3</v>
      </c>
      <c r="E66">
        <f t="shared" si="8"/>
        <v>0.69719850330998756</v>
      </c>
      <c r="F66">
        <f t="shared" si="4"/>
        <v>5.6307389979685776E-2</v>
      </c>
      <c r="G66">
        <f t="shared" si="0"/>
        <v>9.3336013979778158E-4</v>
      </c>
      <c r="H66">
        <f t="shared" si="1"/>
        <v>0.35173301376165272</v>
      </c>
      <c r="I66">
        <f t="shared" si="5"/>
        <v>1.7775669857915261E-2</v>
      </c>
      <c r="J66">
        <f t="shared" si="2"/>
        <v>4.7724143928578617E-3</v>
      </c>
      <c r="K66">
        <f t="shared" si="3"/>
        <v>0.79534871122039419</v>
      </c>
    </row>
    <row r="67" spans="1:11" x14ac:dyDescent="0.25">
      <c r="A67" s="6">
        <v>41218</v>
      </c>
      <c r="B67">
        <v>7.9260416666666667E-2</v>
      </c>
      <c r="C67">
        <f t="shared" si="6"/>
        <v>5.964708333333333E-2</v>
      </c>
      <c r="D67">
        <f t="shared" si="7"/>
        <v>3.8468284444444456E-4</v>
      </c>
      <c r="E67">
        <f t="shared" si="8"/>
        <v>0.24745433039821269</v>
      </c>
      <c r="F67">
        <f t="shared" si="4"/>
        <v>6.2417578650415292E-2</v>
      </c>
      <c r="G67">
        <f t="shared" ref="G67:G130" si="9">(B67-F67)^2</f>
        <v>2.8368119244168253E-4</v>
      </c>
      <c r="H67">
        <f t="shared" ref="H67:H130" si="10">ABS(B67-F67)/B67</f>
        <v>0.21249999337102535</v>
      </c>
      <c r="I67">
        <f t="shared" si="5"/>
        <v>7.3041800638249721E-2</v>
      </c>
      <c r="J67">
        <f t="shared" ref="J67:J130" si="11">(B67-I67)^2</f>
        <v>3.8671185308884146E-5</v>
      </c>
      <c r="K67">
        <f t="shared" ref="K67:K130" si="12">ABS(B67-I67)/B67</f>
        <v>7.845802848311563E-2</v>
      </c>
    </row>
    <row r="68" spans="1:11" x14ac:dyDescent="0.25">
      <c r="A68" s="6">
        <v>41219</v>
      </c>
      <c r="B68">
        <v>7.8493750000000001E-2</v>
      </c>
      <c r="C68">
        <f t="shared" si="6"/>
        <v>7.454020833333333E-2</v>
      </c>
      <c r="D68">
        <f t="shared" si="7"/>
        <v>1.5630491710069479E-5</v>
      </c>
      <c r="E68">
        <f t="shared" si="8"/>
        <v>5.0367598269501344E-2</v>
      </c>
      <c r="F68">
        <f t="shared" ref="F68:F131" si="13">$O$2*B67+(1-$O$2)*F67</f>
        <v>6.5786146253665564E-2</v>
      </c>
      <c r="G68">
        <f t="shared" si="9"/>
        <v>1.6148319297385301E-4</v>
      </c>
      <c r="H68">
        <f t="shared" si="10"/>
        <v>0.16189319208643282</v>
      </c>
      <c r="I68">
        <f t="shared" ref="I68:I131" si="14">$O$3*B67+(1-$O$3)*I67</f>
        <v>7.8016693460983277E-2</v>
      </c>
      <c r="J68">
        <f t="shared" si="11"/>
        <v>2.2758294141861475E-7</v>
      </c>
      <c r="K68">
        <f t="shared" si="12"/>
        <v>6.0776372515865739E-3</v>
      </c>
    </row>
    <row r="69" spans="1:11" x14ac:dyDescent="0.25">
      <c r="A69" s="6">
        <v>41220</v>
      </c>
      <c r="B69">
        <v>1.4041666666666668E-2</v>
      </c>
      <c r="C69">
        <f t="shared" si="6"/>
        <v>7.9560208333333327E-2</v>
      </c>
      <c r="D69">
        <f t="shared" si="7"/>
        <v>4.292679302126734E-3</v>
      </c>
      <c r="E69">
        <f t="shared" si="8"/>
        <v>4.6660089020771496</v>
      </c>
      <c r="F69">
        <f t="shared" si="13"/>
        <v>6.8327667002932455E-2</v>
      </c>
      <c r="G69">
        <f t="shared" si="9"/>
        <v>2.9469698325090493E-3</v>
      </c>
      <c r="H69">
        <f t="shared" si="10"/>
        <v>3.8660653058468215</v>
      </c>
      <c r="I69">
        <f t="shared" si="14"/>
        <v>7.8398338692196659E-2</v>
      </c>
      <c r="J69">
        <f t="shared" si="11"/>
        <v>4.1417812342016353E-3</v>
      </c>
      <c r="K69">
        <f t="shared" si="12"/>
        <v>4.5832644765956081</v>
      </c>
    </row>
    <row r="70" spans="1:11" x14ac:dyDescent="0.25">
      <c r="A70" s="6">
        <v>41221</v>
      </c>
      <c r="B70">
        <v>6.0777083333333336E-2</v>
      </c>
      <c r="C70">
        <f t="shared" ref="C70:C133" si="15">SUMPRODUCT(B67:B69,$L$3:$L$5)</f>
        <v>3.9899166666666666E-2</v>
      </c>
      <c r="D70">
        <f t="shared" ref="D70:D133" si="16">(B70-C70)^2</f>
        <v>4.3588740434027788E-4</v>
      </c>
      <c r="E70">
        <f t="shared" ref="E70:E133" si="17">ABS(B70-C70)/B70</f>
        <v>0.34351626503959143</v>
      </c>
      <c r="F70">
        <f t="shared" si="13"/>
        <v>5.7470466935679303E-2</v>
      </c>
      <c r="G70">
        <f t="shared" si="9"/>
        <v>1.0933712001234535E-5</v>
      </c>
      <c r="H70">
        <f t="shared" si="10"/>
        <v>5.4405644632843239E-2</v>
      </c>
      <c r="I70">
        <f t="shared" si="14"/>
        <v>2.6913001071772663E-2</v>
      </c>
      <c r="J70">
        <f t="shared" si="11"/>
        <v>1.1467760674177482E-3</v>
      </c>
      <c r="K70">
        <f t="shared" si="12"/>
        <v>0.55718505075066405</v>
      </c>
    </row>
    <row r="71" spans="1:11" x14ac:dyDescent="0.25">
      <c r="A71" s="6">
        <v>41222</v>
      </c>
      <c r="B71">
        <v>4.6908333333333309E-2</v>
      </c>
      <c r="C71">
        <f t="shared" si="15"/>
        <v>4.8528124999999998E-2</v>
      </c>
      <c r="D71">
        <f t="shared" si="16"/>
        <v>2.6237250434028517E-6</v>
      </c>
      <c r="E71">
        <f t="shared" si="17"/>
        <v>3.4531000177651955E-2</v>
      </c>
      <c r="F71">
        <f t="shared" si="13"/>
        <v>5.8131790215210116E-2</v>
      </c>
      <c r="G71">
        <f t="shared" si="9"/>
        <v>1.2596598437934786E-4</v>
      </c>
      <c r="H71">
        <f t="shared" si="10"/>
        <v>0.23926360380622091</v>
      </c>
      <c r="I71">
        <f t="shared" si="14"/>
        <v>5.4004266881021203E-2</v>
      </c>
      <c r="J71">
        <f t="shared" si="11"/>
        <v>5.0352272913202496E-5</v>
      </c>
      <c r="K71">
        <f t="shared" si="12"/>
        <v>0.15127234423921615</v>
      </c>
    </row>
    <row r="72" spans="1:11" x14ac:dyDescent="0.25">
      <c r="A72" s="6">
        <v>41223</v>
      </c>
      <c r="B72">
        <v>9.2062499999999992E-3</v>
      </c>
      <c r="C72">
        <f t="shared" si="15"/>
        <v>4.778229166666665E-2</v>
      </c>
      <c r="D72">
        <f t="shared" si="16"/>
        <v>1.4881109906684016E-3</v>
      </c>
      <c r="E72">
        <f t="shared" si="17"/>
        <v>4.1902014030323587</v>
      </c>
      <c r="F72">
        <f t="shared" si="13"/>
        <v>5.5887098838834762E-2</v>
      </c>
      <c r="G72">
        <f t="shared" si="9"/>
        <v>2.1791016483141408E-3</v>
      </c>
      <c r="H72">
        <f t="shared" si="10"/>
        <v>5.0705606342250933</v>
      </c>
      <c r="I72">
        <f t="shared" si="14"/>
        <v>4.8327520042870893E-2</v>
      </c>
      <c r="J72">
        <f t="shared" si="11"/>
        <v>1.5304737697672277E-3</v>
      </c>
      <c r="K72">
        <f t="shared" si="12"/>
        <v>4.2494251234618758</v>
      </c>
    </row>
    <row r="73" spans="1:11" x14ac:dyDescent="0.25">
      <c r="A73" s="6">
        <v>41224</v>
      </c>
      <c r="B73">
        <v>6.2391666666666658E-2</v>
      </c>
      <c r="C73">
        <f t="shared" si="15"/>
        <v>2.5673958333333323E-2</v>
      </c>
      <c r="D73">
        <f t="shared" si="16"/>
        <v>1.3481901052517361E-3</v>
      </c>
      <c r="E73">
        <f t="shared" si="17"/>
        <v>0.58850340590356631</v>
      </c>
      <c r="F73">
        <f t="shared" si="13"/>
        <v>4.6550929071067816E-2</v>
      </c>
      <c r="G73">
        <f t="shared" si="9"/>
        <v>2.5092896757261858E-4</v>
      </c>
      <c r="H73">
        <f t="shared" si="10"/>
        <v>0.25389188078961683</v>
      </c>
      <c r="I73">
        <f t="shared" si="14"/>
        <v>1.7030504008574178E-2</v>
      </c>
      <c r="J73">
        <f t="shared" si="11"/>
        <v>2.0576350776939237E-3</v>
      </c>
      <c r="K73">
        <f t="shared" si="12"/>
        <v>0.72703880312155711</v>
      </c>
    </row>
    <row r="74" spans="1:11" x14ac:dyDescent="0.25">
      <c r="A74" s="6">
        <v>41225</v>
      </c>
      <c r="B74">
        <v>5.9368750000000005E-2</v>
      </c>
      <c r="C74">
        <f t="shared" si="15"/>
        <v>4.4887708333333325E-2</v>
      </c>
      <c r="D74">
        <f t="shared" si="16"/>
        <v>2.0970056775173649E-4</v>
      </c>
      <c r="E74">
        <f t="shared" si="17"/>
        <v>0.24391690353370551</v>
      </c>
      <c r="F74">
        <f t="shared" si="13"/>
        <v>4.9719076590187587E-2</v>
      </c>
      <c r="G74">
        <f t="shared" si="9"/>
        <v>9.3116196916040813E-5</v>
      </c>
      <c r="H74">
        <f t="shared" si="10"/>
        <v>0.16253792457837526</v>
      </c>
      <c r="I74">
        <f t="shared" si="14"/>
        <v>5.3319434135048166E-2</v>
      </c>
      <c r="J74">
        <f t="shared" si="11"/>
        <v>3.6594222433958014E-5</v>
      </c>
      <c r="K74">
        <f t="shared" si="12"/>
        <v>0.10189394024553049</v>
      </c>
    </row>
    <row r="75" spans="1:11" x14ac:dyDescent="0.25">
      <c r="A75" s="6">
        <v>41226</v>
      </c>
      <c r="B75">
        <v>8.0443749999999994E-2</v>
      </c>
      <c r="C75">
        <f t="shared" si="15"/>
        <v>5.5259374999999999E-2</v>
      </c>
      <c r="D75">
        <f t="shared" si="16"/>
        <v>6.3425274414062474E-4</v>
      </c>
      <c r="E75">
        <f t="shared" si="17"/>
        <v>0.3130681376738404</v>
      </c>
      <c r="F75">
        <f t="shared" si="13"/>
        <v>5.1649011272150075E-2</v>
      </c>
      <c r="G75">
        <f t="shared" si="9"/>
        <v>8.2913697840513996E-4</v>
      </c>
      <c r="H75">
        <f t="shared" si="10"/>
        <v>0.35794873719648723</v>
      </c>
      <c r="I75">
        <f t="shared" si="14"/>
        <v>5.8158886827009641E-2</v>
      </c>
      <c r="J75">
        <f t="shared" si="11"/>
        <v>4.9661512663890168E-4</v>
      </c>
      <c r="K75">
        <f t="shared" si="12"/>
        <v>0.27702417121268408</v>
      </c>
    </row>
    <row r="76" spans="1:11" x14ac:dyDescent="0.25">
      <c r="A76" s="6">
        <v>41227</v>
      </c>
      <c r="B76">
        <v>8.2679166666666651E-2</v>
      </c>
      <c r="C76">
        <f t="shared" si="15"/>
        <v>7.2316041666666664E-2</v>
      </c>
      <c r="D76">
        <f t="shared" si="16"/>
        <v>1.0739435976562473E-4</v>
      </c>
      <c r="E76">
        <f t="shared" si="17"/>
        <v>0.12534143022728406</v>
      </c>
      <c r="F76">
        <f t="shared" si="13"/>
        <v>5.7407959017720063E-2</v>
      </c>
      <c r="G76">
        <f t="shared" si="9"/>
        <v>6.3863393603617652E-4</v>
      </c>
      <c r="H76">
        <f t="shared" si="10"/>
        <v>0.3056538747037838</v>
      </c>
      <c r="I76">
        <f t="shared" si="14"/>
        <v>7.5986777365401922E-2</v>
      </c>
      <c r="J76">
        <f t="shared" si="11"/>
        <v>4.4788074559682598E-5</v>
      </c>
      <c r="K76">
        <f t="shared" si="12"/>
        <v>8.0944082664089867E-2</v>
      </c>
    </row>
    <row r="77" spans="1:11" x14ac:dyDescent="0.25">
      <c r="A77" s="6">
        <v>41228</v>
      </c>
      <c r="B77">
        <v>9.5268749999999972E-2</v>
      </c>
      <c r="C77">
        <f t="shared" si="15"/>
        <v>7.9677499999999984E-2</v>
      </c>
      <c r="D77">
        <f t="shared" si="16"/>
        <v>2.430870765624996E-4</v>
      </c>
      <c r="E77">
        <f t="shared" si="17"/>
        <v>0.16365544840254534</v>
      </c>
      <c r="F77">
        <f t="shared" si="13"/>
        <v>6.2462200547509381E-2</v>
      </c>
      <c r="G77">
        <f t="shared" si="9"/>
        <v>1.0762696869787106E-3</v>
      </c>
      <c r="H77">
        <f t="shared" si="10"/>
        <v>0.34435792904274065</v>
      </c>
      <c r="I77">
        <f t="shared" si="14"/>
        <v>8.1340688806413694E-2</v>
      </c>
      <c r="J77">
        <f t="shared" si="11"/>
        <v>1.9399088861228399E-4</v>
      </c>
      <c r="K77">
        <f t="shared" si="12"/>
        <v>0.14619758518492457</v>
      </c>
    </row>
    <row r="78" spans="1:11" x14ac:dyDescent="0.25">
      <c r="A78" s="6">
        <v>41229</v>
      </c>
      <c r="B78">
        <v>7.9054166666666661E-2</v>
      </c>
      <c r="C78">
        <f t="shared" si="15"/>
        <v>9.0009374999999975E-2</v>
      </c>
      <c r="D78">
        <f t="shared" si="16"/>
        <v>1.2001658962673567E-4</v>
      </c>
      <c r="E78">
        <f t="shared" si="17"/>
        <v>0.13857850629842383</v>
      </c>
      <c r="F78">
        <f t="shared" si="13"/>
        <v>6.9023510438007502E-2</v>
      </c>
      <c r="G78">
        <f t="shared" si="9"/>
        <v>1.006140643775388E-4</v>
      </c>
      <c r="H78">
        <f t="shared" si="10"/>
        <v>0.12688333394182252</v>
      </c>
      <c r="I78">
        <f t="shared" si="14"/>
        <v>9.248313776128271E-2</v>
      </c>
      <c r="J78">
        <f t="shared" si="11"/>
        <v>1.8033726466003337E-4</v>
      </c>
      <c r="K78">
        <f t="shared" si="12"/>
        <v>0.16987050348958266</v>
      </c>
    </row>
    <row r="79" spans="1:11" x14ac:dyDescent="0.25">
      <c r="A79" s="6">
        <v>41230</v>
      </c>
      <c r="B79">
        <v>1.1531250000000002E-2</v>
      </c>
      <c r="C79">
        <f t="shared" si="15"/>
        <v>8.4281041666666653E-2</v>
      </c>
      <c r="D79">
        <f t="shared" si="16"/>
        <v>5.2925321875434E-3</v>
      </c>
      <c r="E79">
        <f t="shared" si="17"/>
        <v>6.3089250225835567</v>
      </c>
      <c r="F79">
        <f t="shared" si="13"/>
        <v>7.1029641683739334E-2</v>
      </c>
      <c r="G79">
        <f t="shared" si="9"/>
        <v>3.5400586129516621E-3</v>
      </c>
      <c r="H79">
        <f t="shared" si="10"/>
        <v>5.1597521243351174</v>
      </c>
      <c r="I79">
        <f t="shared" si="14"/>
        <v>8.1739960885589866E-2</v>
      </c>
      <c r="J79">
        <f t="shared" si="11"/>
        <v>4.9292630842163437E-3</v>
      </c>
      <c r="K79">
        <f t="shared" si="12"/>
        <v>6.0885602936012875</v>
      </c>
    </row>
    <row r="80" spans="1:11" x14ac:dyDescent="0.25">
      <c r="A80" s="6">
        <v>41231</v>
      </c>
      <c r="B80">
        <v>0.11335625000000003</v>
      </c>
      <c r="C80">
        <f t="shared" si="15"/>
        <v>4.0161875E-2</v>
      </c>
      <c r="D80">
        <f t="shared" si="16"/>
        <v>5.3574165316406302E-3</v>
      </c>
      <c r="E80">
        <f t="shared" si="17"/>
        <v>0.64570215581408186</v>
      </c>
      <c r="F80">
        <f t="shared" si="13"/>
        <v>5.9129963346991471E-2</v>
      </c>
      <c r="G80">
        <f t="shared" si="9"/>
        <v>2.9404901641742545E-3</v>
      </c>
      <c r="H80">
        <f t="shared" si="10"/>
        <v>0.47837050584337915</v>
      </c>
      <c r="I80">
        <f t="shared" si="14"/>
        <v>2.5572992177117969E-2</v>
      </c>
      <c r="J80">
        <f t="shared" si="11"/>
        <v>7.7059003539985864E-3</v>
      </c>
      <c r="K80">
        <f t="shared" si="12"/>
        <v>0.77440156870822774</v>
      </c>
    </row>
    <row r="81" spans="1:11" x14ac:dyDescent="0.25">
      <c r="A81" s="6">
        <v>41232</v>
      </c>
      <c r="B81">
        <v>0.10214374999999999</v>
      </c>
      <c r="C81">
        <f t="shared" si="15"/>
        <v>7.9378541666666677E-2</v>
      </c>
      <c r="D81">
        <f t="shared" si="16"/>
        <v>5.182547104600686E-4</v>
      </c>
      <c r="E81">
        <f t="shared" si="17"/>
        <v>0.22287421729996515</v>
      </c>
      <c r="F81">
        <f t="shared" si="13"/>
        <v>6.9975220677593181E-2</v>
      </c>
      <c r="G81">
        <f t="shared" si="9"/>
        <v>1.0348142787665467E-3</v>
      </c>
      <c r="H81">
        <f t="shared" si="10"/>
        <v>0.31493389779019093</v>
      </c>
      <c r="I81">
        <f t="shared" si="14"/>
        <v>9.5799598435423627E-2</v>
      </c>
      <c r="J81">
        <f t="shared" si="11"/>
        <v>4.0248259074316726E-5</v>
      </c>
      <c r="K81">
        <f t="shared" si="12"/>
        <v>6.2110031838231557E-2</v>
      </c>
    </row>
    <row r="82" spans="1:11" x14ac:dyDescent="0.25">
      <c r="A82" s="6">
        <v>41233</v>
      </c>
      <c r="B82">
        <v>0.12036458333333332</v>
      </c>
      <c r="C82">
        <f t="shared" si="15"/>
        <v>9.6446249999999997E-2</v>
      </c>
      <c r="D82">
        <f t="shared" si="16"/>
        <v>5.7208666944444375E-4</v>
      </c>
      <c r="E82">
        <f t="shared" si="17"/>
        <v>0.19871570748593673</v>
      </c>
      <c r="F82">
        <f t="shared" si="13"/>
        <v>7.640892654207454E-2</v>
      </c>
      <c r="G82">
        <f t="shared" si="9"/>
        <v>1.9320997639509338E-3</v>
      </c>
      <c r="H82">
        <f t="shared" si="10"/>
        <v>0.36518762890184708</v>
      </c>
      <c r="I82">
        <f t="shared" si="14"/>
        <v>0.10087491968708472</v>
      </c>
      <c r="J82">
        <f t="shared" si="11"/>
        <v>3.7984698904390432E-4</v>
      </c>
      <c r="K82">
        <f t="shared" si="12"/>
        <v>0.16192191346082785</v>
      </c>
    </row>
    <row r="83" spans="1:11" x14ac:dyDescent="0.25">
      <c r="A83" s="6">
        <v>41234</v>
      </c>
      <c r="B83">
        <v>0.11511458333333334</v>
      </c>
      <c r="C83">
        <f t="shared" si="15"/>
        <v>0.11419749999999998</v>
      </c>
      <c r="D83">
        <f t="shared" si="16"/>
        <v>8.4104184027782672E-7</v>
      </c>
      <c r="E83">
        <f t="shared" si="17"/>
        <v>7.9666998461679992E-3</v>
      </c>
      <c r="F83">
        <f t="shared" si="13"/>
        <v>8.5200057900326309E-2</v>
      </c>
      <c r="G83">
        <f t="shared" si="9"/>
        <v>8.9487883188202441E-4</v>
      </c>
      <c r="H83">
        <f t="shared" si="10"/>
        <v>0.25986738227931183</v>
      </c>
      <c r="I83">
        <f t="shared" si="14"/>
        <v>0.11646665060408361</v>
      </c>
      <c r="J83">
        <f t="shared" si="11"/>
        <v>1.8280859046340783E-6</v>
      </c>
      <c r="K83">
        <f t="shared" si="12"/>
        <v>1.1745403854133174E-2</v>
      </c>
    </row>
    <row r="84" spans="1:11" x14ac:dyDescent="0.25">
      <c r="A84" s="6">
        <v>41235</v>
      </c>
      <c r="B84">
        <v>1.5314583333333338E-2</v>
      </c>
      <c r="C84">
        <f t="shared" si="15"/>
        <v>0.11539249999999998</v>
      </c>
      <c r="D84">
        <f t="shared" si="16"/>
        <v>1.0015589404340273E-2</v>
      </c>
      <c r="E84">
        <f t="shared" si="17"/>
        <v>6.5348115902598245</v>
      </c>
      <c r="F84">
        <f t="shared" si="13"/>
        <v>9.1182962986927726E-2</v>
      </c>
      <c r="G84">
        <f t="shared" si="9"/>
        <v>5.756011031261935E-3</v>
      </c>
      <c r="H84">
        <f t="shared" si="10"/>
        <v>4.9539956786458026</v>
      </c>
      <c r="I84">
        <f t="shared" si="14"/>
        <v>0.1153849967874834</v>
      </c>
      <c r="J84">
        <f t="shared" si="11"/>
        <v>1.0014087648884538E-2</v>
      </c>
      <c r="K84">
        <f t="shared" si="12"/>
        <v>6.5343216512028315</v>
      </c>
    </row>
    <row r="85" spans="1:11" x14ac:dyDescent="0.25">
      <c r="A85" s="6">
        <v>41236</v>
      </c>
      <c r="B85">
        <v>8.5927083333333362E-2</v>
      </c>
      <c r="C85">
        <f t="shared" si="15"/>
        <v>5.5759583333333335E-2</v>
      </c>
      <c r="D85">
        <f t="shared" si="16"/>
        <v>9.1007805625000166E-4</v>
      </c>
      <c r="E85">
        <f t="shared" si="17"/>
        <v>0.35108255546126821</v>
      </c>
      <c r="F85">
        <f t="shared" si="13"/>
        <v>7.6009287056208852E-2</v>
      </c>
      <c r="G85">
        <f t="shared" si="9"/>
        <v>9.8362682994544796E-5</v>
      </c>
      <c r="H85">
        <f t="shared" si="10"/>
        <v>0.11542107438525308</v>
      </c>
      <c r="I85">
        <f t="shared" si="14"/>
        <v>3.5328666024163347E-2</v>
      </c>
      <c r="J85">
        <f t="shared" si="11"/>
        <v>2.5601998341929157E-3</v>
      </c>
      <c r="K85">
        <f t="shared" si="12"/>
        <v>0.58885295935026305</v>
      </c>
    </row>
    <row r="86" spans="1:11" x14ac:dyDescent="0.25">
      <c r="A86" s="6">
        <v>41237</v>
      </c>
      <c r="B86">
        <v>1.0133333333333333E-2</v>
      </c>
      <c r="C86">
        <f t="shared" si="15"/>
        <v>6.7662083333333359E-2</v>
      </c>
      <c r="D86">
        <f t="shared" si="16"/>
        <v>3.3095570765625027E-3</v>
      </c>
      <c r="E86">
        <f t="shared" si="17"/>
        <v>5.6771792763157922</v>
      </c>
      <c r="F86">
        <f t="shared" si="13"/>
        <v>7.7992846311633751E-2</v>
      </c>
      <c r="G86">
        <f t="shared" si="9"/>
        <v>4.6049135016521239E-3</v>
      </c>
      <c r="H86">
        <f t="shared" si="10"/>
        <v>6.6966624649638584</v>
      </c>
      <c r="I86">
        <f t="shared" si="14"/>
        <v>7.5807399871499356E-2</v>
      </c>
      <c r="J86">
        <f t="shared" si="11"/>
        <v>4.3130830156594586E-3</v>
      </c>
      <c r="K86">
        <f t="shared" si="12"/>
        <v>6.4809934083716483</v>
      </c>
    </row>
    <row r="87" spans="1:11" x14ac:dyDescent="0.25">
      <c r="A87" s="6">
        <v>41238</v>
      </c>
      <c r="B87">
        <v>0.13671666666666665</v>
      </c>
      <c r="C87">
        <f t="shared" si="15"/>
        <v>3.3389583333333341E-2</v>
      </c>
      <c r="D87">
        <f t="shared" si="16"/>
        <v>1.0676486150173609E-2</v>
      </c>
      <c r="E87">
        <f t="shared" si="17"/>
        <v>0.75577532610020726</v>
      </c>
      <c r="F87">
        <f t="shared" si="13"/>
        <v>6.4420943715973664E-2</v>
      </c>
      <c r="G87">
        <f t="shared" si="9"/>
        <v>5.226671556963357E-3</v>
      </c>
      <c r="H87">
        <f t="shared" si="10"/>
        <v>0.528799631481358</v>
      </c>
      <c r="I87">
        <f t="shared" si="14"/>
        <v>2.3268146640966533E-2</v>
      </c>
      <c r="J87">
        <f t="shared" si="11"/>
        <v>1.2870566696021681E-2</v>
      </c>
      <c r="K87">
        <f t="shared" si="12"/>
        <v>0.82980753401706786</v>
      </c>
    </row>
    <row r="88" spans="1:11" x14ac:dyDescent="0.25">
      <c r="A88" s="6">
        <v>41239</v>
      </c>
      <c r="B88">
        <v>0.13664374999999998</v>
      </c>
      <c r="C88">
        <f t="shared" si="15"/>
        <v>9.366270833333333E-2</v>
      </c>
      <c r="D88">
        <f t="shared" si="16"/>
        <v>1.8473699427517347E-3</v>
      </c>
      <c r="E88">
        <f t="shared" si="17"/>
        <v>0.31454817118724171</v>
      </c>
      <c r="F88">
        <f t="shared" si="13"/>
        <v>7.8880088306112262E-2</v>
      </c>
      <c r="G88">
        <f t="shared" si="9"/>
        <v>3.3366406122859113E-3</v>
      </c>
      <c r="H88">
        <f t="shared" si="10"/>
        <v>0.42273182413310323</v>
      </c>
      <c r="I88">
        <f t="shared" si="14"/>
        <v>0.11402696266152662</v>
      </c>
      <c r="J88">
        <f t="shared" si="11"/>
        <v>5.1151906951372886E-4</v>
      </c>
      <c r="K88">
        <f t="shared" si="12"/>
        <v>0.16551644212394173</v>
      </c>
    </row>
    <row r="89" spans="1:11" x14ac:dyDescent="0.25">
      <c r="A89" s="6">
        <v>41240</v>
      </c>
      <c r="B89">
        <v>0.11739375000000001</v>
      </c>
      <c r="C89">
        <f t="shared" si="15"/>
        <v>0.12401458333333332</v>
      </c>
      <c r="D89">
        <f t="shared" si="16"/>
        <v>4.3835434027777494E-5</v>
      </c>
      <c r="E89">
        <f t="shared" si="17"/>
        <v>5.6398516388933069E-2</v>
      </c>
      <c r="F89">
        <f t="shared" si="13"/>
        <v>9.0432820644889805E-2</v>
      </c>
      <c r="G89">
        <f t="shared" si="9"/>
        <v>7.2689171169124285E-4</v>
      </c>
      <c r="H89">
        <f t="shared" si="10"/>
        <v>0.22966239135482255</v>
      </c>
      <c r="I89">
        <f t="shared" si="14"/>
        <v>0.13212039253230531</v>
      </c>
      <c r="J89">
        <f t="shared" si="11"/>
        <v>2.1687400027430373E-4</v>
      </c>
      <c r="K89">
        <f t="shared" si="12"/>
        <v>0.12544656365696905</v>
      </c>
    </row>
    <row r="90" spans="1:11" x14ac:dyDescent="0.25">
      <c r="A90" s="6">
        <v>41241</v>
      </c>
      <c r="B90">
        <v>0.13088958333333331</v>
      </c>
      <c r="C90">
        <f t="shared" si="15"/>
        <v>0.12510104166666666</v>
      </c>
      <c r="D90">
        <f t="shared" si="16"/>
        <v>3.3507214626735881E-5</v>
      </c>
      <c r="E90">
        <f t="shared" si="17"/>
        <v>4.4224616804876743E-2</v>
      </c>
      <c r="F90">
        <f t="shared" si="13"/>
        <v>9.5825006515911859E-2</v>
      </c>
      <c r="G90">
        <f t="shared" si="9"/>
        <v>1.2295245473848498E-3</v>
      </c>
      <c r="H90">
        <f t="shared" si="10"/>
        <v>0.2678943268397711</v>
      </c>
      <c r="I90">
        <f t="shared" si="14"/>
        <v>0.12033907850646107</v>
      </c>
      <c r="J90">
        <f t="shared" si="11"/>
        <v>1.1131315210185442E-4</v>
      </c>
      <c r="K90">
        <f t="shared" si="12"/>
        <v>8.0606145715992741E-2</v>
      </c>
    </row>
    <row r="91" spans="1:11" x14ac:dyDescent="0.25">
      <c r="A91" s="6">
        <v>41242</v>
      </c>
      <c r="B91">
        <v>0.12605208333333334</v>
      </c>
      <c r="C91">
        <f t="shared" si="15"/>
        <v>0.12741624999999998</v>
      </c>
      <c r="D91">
        <f t="shared" si="16"/>
        <v>1.8609506944443678E-6</v>
      </c>
      <c r="E91">
        <f t="shared" si="17"/>
        <v>1.0822246095363796E-2</v>
      </c>
      <c r="F91">
        <f t="shared" si="13"/>
        <v>0.10283792187939615</v>
      </c>
      <c r="G91">
        <f t="shared" si="9"/>
        <v>5.3889729200946325E-4</v>
      </c>
      <c r="H91">
        <f t="shared" si="10"/>
        <v>0.18416325093611852</v>
      </c>
      <c r="I91">
        <f t="shared" si="14"/>
        <v>0.12877948236795886</v>
      </c>
      <c r="J91">
        <f t="shared" si="11"/>
        <v>7.4387054940761977E-6</v>
      </c>
      <c r="K91">
        <f t="shared" si="12"/>
        <v>2.1637080185443313E-2</v>
      </c>
    </row>
    <row r="92" spans="1:11" x14ac:dyDescent="0.25">
      <c r="A92" s="6">
        <v>41243</v>
      </c>
      <c r="B92">
        <v>9.0210416666666682E-2</v>
      </c>
      <c r="C92">
        <f t="shared" si="15"/>
        <v>0.12663749999999999</v>
      </c>
      <c r="D92">
        <f t="shared" si="16"/>
        <v>1.3269324001736089E-3</v>
      </c>
      <c r="E92">
        <f t="shared" si="17"/>
        <v>0.40380129789150326</v>
      </c>
      <c r="F92">
        <f t="shared" si="13"/>
        <v>0.10748075417018359</v>
      </c>
      <c r="G92">
        <f t="shared" si="9"/>
        <v>2.9826455748538253E-4</v>
      </c>
      <c r="H92">
        <f t="shared" si="10"/>
        <v>0.19144504749747379</v>
      </c>
      <c r="I92">
        <f t="shared" si="14"/>
        <v>0.12659756314025844</v>
      </c>
      <c r="J92">
        <f t="shared" si="11"/>
        <v>1.3240244284906211E-3</v>
      </c>
      <c r="K92">
        <f t="shared" si="12"/>
        <v>0.40335859004004621</v>
      </c>
    </row>
    <row r="93" spans="1:11" x14ac:dyDescent="0.25">
      <c r="A93" s="6">
        <v>41244</v>
      </c>
      <c r="B93">
        <v>1.1191666666666669E-2</v>
      </c>
      <c r="C93">
        <f t="shared" si="15"/>
        <v>0.10503083333333334</v>
      </c>
      <c r="D93">
        <f t="shared" si="16"/>
        <v>8.8057892006944451E-3</v>
      </c>
      <c r="E93">
        <f t="shared" si="17"/>
        <v>8.3847356664184645</v>
      </c>
      <c r="F93">
        <f t="shared" si="13"/>
        <v>0.10402668666948021</v>
      </c>
      <c r="G93">
        <f t="shared" si="9"/>
        <v>8.6183409389227906E-3</v>
      </c>
      <c r="H93">
        <f t="shared" si="10"/>
        <v>8.2950129563198978</v>
      </c>
      <c r="I93">
        <f t="shared" si="14"/>
        <v>9.7487845961385031E-2</v>
      </c>
      <c r="J93">
        <f t="shared" si="11"/>
        <v>7.4470305608661785E-3</v>
      </c>
      <c r="K93">
        <f t="shared" si="12"/>
        <v>7.7107531759986605</v>
      </c>
    </row>
    <row r="94" spans="1:11" x14ac:dyDescent="0.25">
      <c r="A94" s="6">
        <v>41245</v>
      </c>
      <c r="B94">
        <v>0.1404</v>
      </c>
      <c r="C94">
        <f t="shared" si="15"/>
        <v>4.6383333333333339E-2</v>
      </c>
      <c r="D94">
        <f t="shared" si="16"/>
        <v>8.8391336111111104E-3</v>
      </c>
      <c r="E94">
        <f t="shared" si="17"/>
        <v>0.6696343779677113</v>
      </c>
      <c r="F94">
        <f t="shared" si="13"/>
        <v>8.54596826689175E-2</v>
      </c>
      <c r="G94">
        <f t="shared" si="9"/>
        <v>3.0184384684400437E-3</v>
      </c>
      <c r="H94">
        <f t="shared" si="10"/>
        <v>0.39131280150343661</v>
      </c>
      <c r="I94">
        <f t="shared" si="14"/>
        <v>2.845090252561034E-2</v>
      </c>
      <c r="J94">
        <f t="shared" si="11"/>
        <v>1.2532600425330399E-2</v>
      </c>
      <c r="K94">
        <f t="shared" si="12"/>
        <v>0.79735824411958456</v>
      </c>
    </row>
    <row r="95" spans="1:11" x14ac:dyDescent="0.25">
      <c r="A95" s="6">
        <v>41246</v>
      </c>
      <c r="B95">
        <v>0.12457708333333334</v>
      </c>
      <c r="C95">
        <f t="shared" si="15"/>
        <v>9.6618541666666669E-2</v>
      </c>
      <c r="D95">
        <f t="shared" si="16"/>
        <v>7.8168005212673629E-4</v>
      </c>
      <c r="E95">
        <f t="shared" si="17"/>
        <v>0.22442764687191666</v>
      </c>
      <c r="F95">
        <f t="shared" si="13"/>
        <v>9.6447746135134016E-2</v>
      </c>
      <c r="G95">
        <f t="shared" si="9"/>
        <v>7.9125961121000014E-4</v>
      </c>
      <c r="H95">
        <f t="shared" si="10"/>
        <v>0.22579864968369107</v>
      </c>
      <c r="I95">
        <f t="shared" si="14"/>
        <v>0.11801018050512208</v>
      </c>
      <c r="J95">
        <f t="shared" si="11"/>
        <v>4.3124212755169082E-5</v>
      </c>
      <c r="K95">
        <f t="shared" si="12"/>
        <v>5.2713570204883292E-2</v>
      </c>
    </row>
    <row r="96" spans="1:11" x14ac:dyDescent="0.25">
      <c r="A96" s="6">
        <v>41247</v>
      </c>
      <c r="B96">
        <v>0.14773749999999999</v>
      </c>
      <c r="C96">
        <f t="shared" si="15"/>
        <v>0.11798541666666666</v>
      </c>
      <c r="D96">
        <f t="shared" si="16"/>
        <v>8.8518646267361106E-4</v>
      </c>
      <c r="E96">
        <f t="shared" si="17"/>
        <v>0.20138477592576923</v>
      </c>
      <c r="F96">
        <f t="shared" si="13"/>
        <v>0.10207361357477387</v>
      </c>
      <c r="G96">
        <f t="shared" si="9"/>
        <v>2.0851905234559502E-3</v>
      </c>
      <c r="H96">
        <f t="shared" si="10"/>
        <v>0.30908798663322529</v>
      </c>
      <c r="I96">
        <f t="shared" si="14"/>
        <v>0.12326370276769108</v>
      </c>
      <c r="J96">
        <f t="shared" si="11"/>
        <v>5.9896675096817148E-4</v>
      </c>
      <c r="K96">
        <f t="shared" si="12"/>
        <v>0.16565731268167469</v>
      </c>
    </row>
    <row r="97" spans="1:11" x14ac:dyDescent="0.25">
      <c r="A97" s="6">
        <v>41248</v>
      </c>
      <c r="B97">
        <v>0.13740000000000002</v>
      </c>
      <c r="C97">
        <f t="shared" si="15"/>
        <v>0.14005562500000002</v>
      </c>
      <c r="D97">
        <f t="shared" si="16"/>
        <v>7.0523441406249721E-6</v>
      </c>
      <c r="E97">
        <f t="shared" si="17"/>
        <v>1.9327692867539988E-2</v>
      </c>
      <c r="F97">
        <f t="shared" si="13"/>
        <v>0.11120639085981911</v>
      </c>
      <c r="G97">
        <f t="shared" si="9"/>
        <v>6.8610515978856921E-4</v>
      </c>
      <c r="H97">
        <f t="shared" si="10"/>
        <v>0.19063762110757576</v>
      </c>
      <c r="I97">
        <f t="shared" si="14"/>
        <v>0.14284274055353821</v>
      </c>
      <c r="J97">
        <f t="shared" si="11"/>
        <v>2.9623424733129192E-5</v>
      </c>
      <c r="K97">
        <f t="shared" si="12"/>
        <v>3.9612376663305589E-2</v>
      </c>
    </row>
    <row r="98" spans="1:11" x14ac:dyDescent="0.25">
      <c r="A98" s="6">
        <v>41249</v>
      </c>
      <c r="B98">
        <v>0.11882916666666665</v>
      </c>
      <c r="C98">
        <f t="shared" si="15"/>
        <v>0.13921895833333336</v>
      </c>
      <c r="D98">
        <f t="shared" si="16"/>
        <v>4.1574360421007129E-4</v>
      </c>
      <c r="E98">
        <f t="shared" si="17"/>
        <v>0.17158911602791163</v>
      </c>
      <c r="F98">
        <f t="shared" si="13"/>
        <v>0.11644511268785529</v>
      </c>
      <c r="G98">
        <f t="shared" si="9"/>
        <v>5.6837133738862883E-6</v>
      </c>
      <c r="H98">
        <f t="shared" si="10"/>
        <v>2.0062868786238194E-2</v>
      </c>
      <c r="I98">
        <f t="shared" si="14"/>
        <v>0.13848854811070765</v>
      </c>
      <c r="J98">
        <f t="shared" si="11"/>
        <v>3.864912787623037E-4</v>
      </c>
      <c r="K98">
        <f t="shared" si="12"/>
        <v>0.16544239091727764</v>
      </c>
    </row>
    <row r="99" spans="1:11" x14ac:dyDescent="0.25">
      <c r="A99" s="6">
        <v>41250</v>
      </c>
      <c r="B99">
        <v>0.11090416666666668</v>
      </c>
      <c r="C99">
        <f t="shared" si="15"/>
        <v>0.12729124999999999</v>
      </c>
      <c r="D99">
        <f t="shared" si="16"/>
        <v>2.6853650017361053E-4</v>
      </c>
      <c r="E99">
        <f t="shared" si="17"/>
        <v>0.14775895104632361</v>
      </c>
      <c r="F99">
        <f t="shared" si="13"/>
        <v>0.11692192348361757</v>
      </c>
      <c r="G99">
        <f t="shared" si="9"/>
        <v>3.6213397107958963E-5</v>
      </c>
      <c r="H99">
        <f t="shared" si="10"/>
        <v>5.4260872227080988E-2</v>
      </c>
      <c r="I99">
        <f t="shared" si="14"/>
        <v>0.12276104295547485</v>
      </c>
      <c r="J99">
        <f t="shared" si="11"/>
        <v>1.4058551532810149E-4</v>
      </c>
      <c r="K99">
        <f t="shared" si="12"/>
        <v>0.10691100835232976</v>
      </c>
    </row>
    <row r="100" spans="1:11" x14ac:dyDescent="0.25">
      <c r="A100" s="6">
        <v>41251</v>
      </c>
      <c r="B100">
        <v>1.1045833333333331E-2</v>
      </c>
      <c r="C100">
        <f t="shared" si="15"/>
        <v>0.11593125</v>
      </c>
      <c r="D100">
        <f t="shared" si="16"/>
        <v>1.100095062934028E-2</v>
      </c>
      <c r="E100">
        <f t="shared" si="17"/>
        <v>9.4954734062617909</v>
      </c>
      <c r="F100">
        <f t="shared" si="13"/>
        <v>0.1157183721202274</v>
      </c>
      <c r="G100">
        <f t="shared" si="9"/>
        <v>1.0956340376093842E-2</v>
      </c>
      <c r="H100">
        <f t="shared" si="10"/>
        <v>9.4762011727101392</v>
      </c>
      <c r="I100">
        <f t="shared" si="14"/>
        <v>0.11327554192442832</v>
      </c>
      <c r="J100">
        <f t="shared" si="11"/>
        <v>1.0450913318620199E-2</v>
      </c>
      <c r="K100">
        <f t="shared" si="12"/>
        <v>9.255047175353754</v>
      </c>
    </row>
    <row r="101" spans="1:11" x14ac:dyDescent="0.25">
      <c r="A101" s="6">
        <v>41252</v>
      </c>
      <c r="B101">
        <v>0.15129166666666669</v>
      </c>
      <c r="C101">
        <f t="shared" si="15"/>
        <v>5.178166666666667E-2</v>
      </c>
      <c r="D101">
        <f t="shared" si="16"/>
        <v>9.9022401000000027E-3</v>
      </c>
      <c r="E101">
        <f t="shared" si="17"/>
        <v>0.65773616083723496</v>
      </c>
      <c r="F101">
        <f t="shared" si="13"/>
        <v>9.4783864362848594E-2</v>
      </c>
      <c r="G101">
        <f t="shared" si="9"/>
        <v>3.193131721207389E-3</v>
      </c>
      <c r="H101">
        <f t="shared" si="10"/>
        <v>0.37350241126181055</v>
      </c>
      <c r="I101">
        <f t="shared" si="14"/>
        <v>3.1491775051552325E-2</v>
      </c>
      <c r="J101">
        <f t="shared" si="11"/>
        <v>1.435201403099315E-2</v>
      </c>
      <c r="K101">
        <f t="shared" si="12"/>
        <v>0.79184725936732148</v>
      </c>
    </row>
    <row r="102" spans="1:11" x14ac:dyDescent="0.25">
      <c r="A102" s="6">
        <v>41253</v>
      </c>
      <c r="B102">
        <v>0.14014583333333336</v>
      </c>
      <c r="C102">
        <f t="shared" si="15"/>
        <v>0.10517916666666667</v>
      </c>
      <c r="D102">
        <f t="shared" si="16"/>
        <v>1.2226677777777792E-3</v>
      </c>
      <c r="E102">
        <f t="shared" si="17"/>
        <v>0.24950200683811516</v>
      </c>
      <c r="F102">
        <f t="shared" si="13"/>
        <v>0.10608542482361222</v>
      </c>
      <c r="G102">
        <f t="shared" si="9"/>
        <v>1.1601114278490842E-3</v>
      </c>
      <c r="H102">
        <f t="shared" si="10"/>
        <v>0.24303547026410205</v>
      </c>
      <c r="I102">
        <f t="shared" si="14"/>
        <v>0.12733168834364381</v>
      </c>
      <c r="J102">
        <f t="shared" si="11"/>
        <v>1.6420231181678586E-4</v>
      </c>
      <c r="K102">
        <f t="shared" si="12"/>
        <v>9.1434362941147374E-2</v>
      </c>
    </row>
    <row r="103" spans="1:11" x14ac:dyDescent="0.25">
      <c r="A103" s="6">
        <v>41254</v>
      </c>
      <c r="B103">
        <v>0.13995833333333332</v>
      </c>
      <c r="C103">
        <f t="shared" si="15"/>
        <v>0.13057958333333336</v>
      </c>
      <c r="D103">
        <f t="shared" si="16"/>
        <v>8.796095156249932E-5</v>
      </c>
      <c r="E103">
        <f t="shared" si="17"/>
        <v>6.7011015183089953E-2</v>
      </c>
      <c r="F103">
        <f t="shared" si="13"/>
        <v>0.11289750652555645</v>
      </c>
      <c r="G103">
        <f t="shared" si="9"/>
        <v>7.3228834752049523E-4</v>
      </c>
      <c r="H103">
        <f t="shared" si="10"/>
        <v>0.19334916444973055</v>
      </c>
      <c r="I103">
        <f t="shared" si="14"/>
        <v>0.13758300433539544</v>
      </c>
      <c r="J103">
        <f t="shared" si="11"/>
        <v>5.6421878484445787E-6</v>
      </c>
      <c r="K103">
        <f t="shared" si="12"/>
        <v>1.6971686796817251E-2</v>
      </c>
    </row>
    <row r="104" spans="1:11" x14ac:dyDescent="0.25">
      <c r="A104" s="6">
        <v>41255</v>
      </c>
      <c r="B104">
        <v>0.11849166666666668</v>
      </c>
      <c r="C104">
        <f t="shared" si="15"/>
        <v>0.14114791666666665</v>
      </c>
      <c r="D104">
        <f t="shared" si="16"/>
        <v>5.1330566406249882E-4</v>
      </c>
      <c r="E104">
        <f t="shared" si="17"/>
        <v>0.19120542935508802</v>
      </c>
      <c r="F104">
        <f t="shared" si="13"/>
        <v>0.11830967188711183</v>
      </c>
      <c r="G104">
        <f t="shared" si="9"/>
        <v>3.3122099785215575E-8</v>
      </c>
      <c r="H104">
        <f t="shared" si="10"/>
        <v>1.5359289363936319E-3</v>
      </c>
      <c r="I104">
        <f t="shared" si="14"/>
        <v>0.13948326753374574</v>
      </c>
      <c r="J104">
        <f t="shared" si="11"/>
        <v>4.4064730696275438E-4</v>
      </c>
      <c r="K104">
        <f t="shared" si="12"/>
        <v>0.17715676939654595</v>
      </c>
    </row>
    <row r="105" spans="1:11" x14ac:dyDescent="0.25">
      <c r="A105" s="6">
        <v>41256</v>
      </c>
      <c r="B105">
        <v>0.13332916666666664</v>
      </c>
      <c r="C105">
        <f t="shared" si="15"/>
        <v>0.12709708333333333</v>
      </c>
      <c r="D105">
        <f t="shared" si="16"/>
        <v>3.8838862673610752E-5</v>
      </c>
      <c r="E105">
        <f t="shared" si="17"/>
        <v>4.6742085690177612E-2</v>
      </c>
      <c r="F105">
        <f t="shared" si="13"/>
        <v>0.1183460708430228</v>
      </c>
      <c r="G105">
        <f t="shared" si="9"/>
        <v>2.2449316046049334E-4</v>
      </c>
      <c r="H105">
        <f t="shared" si="10"/>
        <v>0.11237673045015535</v>
      </c>
      <c r="I105">
        <f t="shared" si="14"/>
        <v>0.12268998684008248</v>
      </c>
      <c r="J105">
        <f t="shared" si="11"/>
        <v>1.1319214738239537E-4</v>
      </c>
      <c r="K105">
        <f t="shared" si="12"/>
        <v>7.9796342335079193E-2</v>
      </c>
    </row>
    <row r="106" spans="1:11" x14ac:dyDescent="0.25">
      <c r="A106" s="6">
        <v>41257</v>
      </c>
      <c r="B106">
        <v>0.10521041666666664</v>
      </c>
      <c r="C106">
        <f t="shared" si="15"/>
        <v>0.12954083333333333</v>
      </c>
      <c r="D106">
        <f t="shared" si="16"/>
        <v>5.9196917517361218E-4</v>
      </c>
      <c r="E106">
        <f t="shared" si="17"/>
        <v>0.23125482663709657</v>
      </c>
      <c r="F106">
        <f t="shared" si="13"/>
        <v>0.12134269000775158</v>
      </c>
      <c r="G106">
        <f t="shared" si="9"/>
        <v>2.6025024315147986E-4</v>
      </c>
      <c r="H106">
        <f t="shared" si="10"/>
        <v>0.15333342317420989</v>
      </c>
      <c r="I106">
        <f t="shared" si="14"/>
        <v>0.13120133070134982</v>
      </c>
      <c r="J106">
        <f t="shared" si="11"/>
        <v>6.755276123582909E-4</v>
      </c>
      <c r="K106">
        <f t="shared" si="12"/>
        <v>0.24703745938987204</v>
      </c>
    </row>
    <row r="107" spans="1:11" x14ac:dyDescent="0.25">
      <c r="A107" s="6">
        <v>41258</v>
      </c>
      <c r="B107">
        <v>1.1110416666666669E-2</v>
      </c>
      <c r="C107">
        <f t="shared" si="15"/>
        <v>0.11497416666666664</v>
      </c>
      <c r="D107">
        <f t="shared" si="16"/>
        <v>1.0787678564062495E-2</v>
      </c>
      <c r="E107">
        <f t="shared" si="17"/>
        <v>9.348321770110628</v>
      </c>
      <c r="F107">
        <f t="shared" si="13"/>
        <v>0.11811623533953461</v>
      </c>
      <c r="G107">
        <f t="shared" si="9"/>
        <v>1.1450245229850694E-2</v>
      </c>
      <c r="H107">
        <f t="shared" si="10"/>
        <v>9.631125625909732</v>
      </c>
      <c r="I107">
        <f t="shared" si="14"/>
        <v>0.11040859947360328</v>
      </c>
      <c r="J107">
        <f t="shared" si="11"/>
        <v>9.860129108759802E-3</v>
      </c>
      <c r="K107">
        <f t="shared" si="12"/>
        <v>8.9373950398142821</v>
      </c>
    </row>
    <row r="108" spans="1:11" x14ac:dyDescent="0.25">
      <c r="A108" s="6">
        <v>41259</v>
      </c>
      <c r="B108">
        <v>0.14978333333333335</v>
      </c>
      <c r="C108">
        <f t="shared" si="15"/>
        <v>5.1562291666666656E-2</v>
      </c>
      <c r="D108">
        <f t="shared" si="16"/>
        <v>9.6473730260850758E-3</v>
      </c>
      <c r="E108">
        <f t="shared" si="17"/>
        <v>0.65575414487593209</v>
      </c>
      <c r="F108">
        <f t="shared" si="13"/>
        <v>9.6715071604961025E-2</v>
      </c>
      <c r="G108">
        <f t="shared" si="9"/>
        <v>2.8162404028710271E-3</v>
      </c>
      <c r="H108">
        <f t="shared" si="10"/>
        <v>0.35430017844690542</v>
      </c>
      <c r="I108">
        <f t="shared" si="14"/>
        <v>3.097005322805399E-2</v>
      </c>
      <c r="J108">
        <f t="shared" si="11"/>
        <v>1.4116595529375572E-2</v>
      </c>
      <c r="K108">
        <f t="shared" si="12"/>
        <v>0.79323431693743862</v>
      </c>
    </row>
    <row r="109" spans="1:11" x14ac:dyDescent="0.25">
      <c r="A109" s="6">
        <v>41260</v>
      </c>
      <c r="B109">
        <v>0.15185208333333333</v>
      </c>
      <c r="C109">
        <f t="shared" si="15"/>
        <v>0.10372416666666667</v>
      </c>
      <c r="D109">
        <f t="shared" si="16"/>
        <v>2.3162963626736106E-3</v>
      </c>
      <c r="E109">
        <f t="shared" si="17"/>
        <v>0.31693945588497574</v>
      </c>
      <c r="F109">
        <f t="shared" si="13"/>
        <v>0.1073287239506355</v>
      </c>
      <c r="G109">
        <f t="shared" si="9"/>
        <v>1.9823295307208671E-3</v>
      </c>
      <c r="H109">
        <f t="shared" si="10"/>
        <v>0.29320216361446799</v>
      </c>
      <c r="I109">
        <f t="shared" si="14"/>
        <v>0.12602067731227748</v>
      </c>
      <c r="J109">
        <f t="shared" si="11"/>
        <v>6.6726153702464052E-4</v>
      </c>
      <c r="K109">
        <f t="shared" si="12"/>
        <v>0.17010899985055097</v>
      </c>
    </row>
    <row r="110" spans="1:11" x14ac:dyDescent="0.25">
      <c r="A110" s="6">
        <v>41261</v>
      </c>
      <c r="B110">
        <v>0.12732083333333336</v>
      </c>
      <c r="C110">
        <f t="shared" si="15"/>
        <v>0.13715729166666665</v>
      </c>
      <c r="D110">
        <f t="shared" si="16"/>
        <v>9.6755912543402081E-5</v>
      </c>
      <c r="E110">
        <f t="shared" si="17"/>
        <v>7.7257256929672127E-2</v>
      </c>
      <c r="F110">
        <f t="shared" si="13"/>
        <v>0.11623339582717507</v>
      </c>
      <c r="G110">
        <f t="shared" si="9"/>
        <v>1.229312704529655E-4</v>
      </c>
      <c r="H110">
        <f t="shared" si="10"/>
        <v>8.7082665231468681E-2</v>
      </c>
      <c r="I110">
        <f t="shared" si="14"/>
        <v>0.14668580212912216</v>
      </c>
      <c r="J110">
        <f t="shared" si="11"/>
        <v>3.7500201646187417E-4</v>
      </c>
      <c r="K110">
        <f t="shared" si="12"/>
        <v>0.15209583764732509</v>
      </c>
    </row>
    <row r="111" spans="1:11" x14ac:dyDescent="0.25">
      <c r="A111" s="6">
        <v>41262</v>
      </c>
      <c r="B111">
        <v>0.12306666666666664</v>
      </c>
      <c r="C111">
        <f t="shared" si="15"/>
        <v>0.13692645833333333</v>
      </c>
      <c r="D111">
        <f t="shared" si="16"/>
        <v>1.9209382504340345E-4</v>
      </c>
      <c r="E111">
        <f t="shared" si="17"/>
        <v>0.11262019230769252</v>
      </c>
      <c r="F111">
        <f t="shared" si="13"/>
        <v>0.11845088332840674</v>
      </c>
      <c r="G111">
        <f t="shared" si="9"/>
        <v>2.1305455825757748E-5</v>
      </c>
      <c r="H111">
        <f t="shared" si="10"/>
        <v>3.7506365153791216E-2</v>
      </c>
      <c r="I111">
        <f t="shared" si="14"/>
        <v>0.13119382709249111</v>
      </c>
      <c r="J111">
        <f t="shared" si="11"/>
        <v>6.6050736587087338E-5</v>
      </c>
      <c r="K111">
        <f t="shared" si="12"/>
        <v>6.603868168329742E-2</v>
      </c>
    </row>
    <row r="112" spans="1:11" x14ac:dyDescent="0.25">
      <c r="A112" s="6">
        <v>41263</v>
      </c>
      <c r="B112">
        <v>0.14055624999999997</v>
      </c>
      <c r="C112">
        <f t="shared" si="15"/>
        <v>0.12722145833333331</v>
      </c>
      <c r="D112">
        <f t="shared" si="16"/>
        <v>1.7781666879340235E-4</v>
      </c>
      <c r="E112">
        <f t="shared" si="17"/>
        <v>9.4871566840084701E-2</v>
      </c>
      <c r="F112">
        <f t="shared" si="13"/>
        <v>0.11937403999605874</v>
      </c>
      <c r="G112">
        <f t="shared" si="9"/>
        <v>4.4868602065106789E-4</v>
      </c>
      <c r="H112">
        <f t="shared" si="10"/>
        <v>0.15070272580508681</v>
      </c>
      <c r="I112">
        <f t="shared" si="14"/>
        <v>0.12469209875183154</v>
      </c>
      <c r="J112">
        <f t="shared" si="11"/>
        <v>2.5167129482476375E-4</v>
      </c>
      <c r="K112">
        <f t="shared" si="12"/>
        <v>0.11286692159308766</v>
      </c>
    </row>
    <row r="113" spans="1:11" x14ac:dyDescent="0.25">
      <c r="A113" s="6">
        <v>41264</v>
      </c>
      <c r="B113">
        <v>0.10402916666666669</v>
      </c>
      <c r="C113">
        <f t="shared" si="15"/>
        <v>0.1339858333333333</v>
      </c>
      <c r="D113">
        <f t="shared" si="16"/>
        <v>8.9740187777777487E-4</v>
      </c>
      <c r="E113">
        <f t="shared" si="17"/>
        <v>0.28796411262866933</v>
      </c>
      <c r="F113">
        <f t="shared" si="13"/>
        <v>0.12361048199684699</v>
      </c>
      <c r="G113">
        <f t="shared" si="9"/>
        <v>3.8342791005995409E-4</v>
      </c>
      <c r="H113">
        <f t="shared" si="10"/>
        <v>0.18822908956796056</v>
      </c>
      <c r="I113">
        <f t="shared" si="14"/>
        <v>0.13738341975036628</v>
      </c>
      <c r="J113">
        <f t="shared" si="11"/>
        <v>1.1125061987714835E-3</v>
      </c>
      <c r="K113">
        <f t="shared" si="12"/>
        <v>0.32062405335394323</v>
      </c>
    </row>
    <row r="114" spans="1:11" x14ac:dyDescent="0.25">
      <c r="A114" s="6">
        <v>41265</v>
      </c>
      <c r="B114">
        <v>1.2495833333333333E-2</v>
      </c>
      <c r="C114">
        <f t="shared" si="15"/>
        <v>0.11689104166666667</v>
      </c>
      <c r="D114">
        <f t="shared" si="16"/>
        <v>1.0898359522960071E-2</v>
      </c>
      <c r="E114">
        <f t="shared" si="17"/>
        <v>8.3544014671557196</v>
      </c>
      <c r="F114">
        <f t="shared" si="13"/>
        <v>0.11969421893081093</v>
      </c>
      <c r="G114">
        <f t="shared" si="9"/>
        <v>1.1491493874705494E-2</v>
      </c>
      <c r="H114">
        <f t="shared" si="10"/>
        <v>8.5787304246064107</v>
      </c>
      <c r="I114">
        <f t="shared" si="14"/>
        <v>0.1107000172834066</v>
      </c>
      <c r="J114">
        <f t="shared" si="11"/>
        <v>9.6440617452998277E-3</v>
      </c>
      <c r="K114">
        <f t="shared" si="12"/>
        <v>7.8589543674616822</v>
      </c>
    </row>
    <row r="115" spans="1:11" x14ac:dyDescent="0.25">
      <c r="A115" s="6">
        <v>41266</v>
      </c>
      <c r="B115">
        <v>0.13591458333333334</v>
      </c>
      <c r="C115">
        <f t="shared" si="15"/>
        <v>5.2761875E-2</v>
      </c>
      <c r="D115">
        <f t="shared" si="16"/>
        <v>6.914372903168404E-3</v>
      </c>
      <c r="E115">
        <f t="shared" si="17"/>
        <v>0.61180122319471486</v>
      </c>
      <c r="F115">
        <f t="shared" si="13"/>
        <v>9.8254541811315418E-2</v>
      </c>
      <c r="G115">
        <f t="shared" si="9"/>
        <v>1.4182787274401138E-3</v>
      </c>
      <c r="H115">
        <f t="shared" si="10"/>
        <v>0.27708609774166681</v>
      </c>
      <c r="I115">
        <f t="shared" si="14"/>
        <v>3.2136670123347984E-2</v>
      </c>
      <c r="J115">
        <f t="shared" si="11"/>
        <v>1.0769855270219255E-2</v>
      </c>
      <c r="K115">
        <f t="shared" si="12"/>
        <v>0.76355245084677836</v>
      </c>
    </row>
    <row r="116" spans="1:11" x14ac:dyDescent="0.25">
      <c r="A116" s="6">
        <v>41267</v>
      </c>
      <c r="B116">
        <v>0.11478125</v>
      </c>
      <c r="C116">
        <f t="shared" si="15"/>
        <v>9.5700416666666677E-2</v>
      </c>
      <c r="D116">
        <f t="shared" si="16"/>
        <v>3.6407820069444413E-4</v>
      </c>
      <c r="E116">
        <f t="shared" si="17"/>
        <v>0.16623650058989012</v>
      </c>
      <c r="F116">
        <f t="shared" si="13"/>
        <v>0.10578655011571901</v>
      </c>
      <c r="G116">
        <f t="shared" si="9"/>
        <v>8.0904626008284459E-5</v>
      </c>
      <c r="H116">
        <f t="shared" si="10"/>
        <v>7.8363843260819951E-2</v>
      </c>
      <c r="I116">
        <f t="shared" si="14"/>
        <v>0.11515900069133626</v>
      </c>
      <c r="J116">
        <f t="shared" si="11"/>
        <v>1.42695584805024E-7</v>
      </c>
      <c r="K116">
        <f t="shared" si="12"/>
        <v>3.2910487674272771E-3</v>
      </c>
    </row>
    <row r="117" spans="1:11" x14ac:dyDescent="0.25">
      <c r="A117" s="6">
        <v>41268</v>
      </c>
      <c r="B117">
        <v>0.12801041666666668</v>
      </c>
      <c r="C117">
        <f t="shared" si="15"/>
        <v>0.11089270833333333</v>
      </c>
      <c r="D117">
        <f t="shared" si="16"/>
        <v>2.9301593858507022E-4</v>
      </c>
      <c r="E117">
        <f t="shared" si="17"/>
        <v>0.13372121409390528</v>
      </c>
      <c r="F117">
        <f t="shared" si="13"/>
        <v>0.10758549009257522</v>
      </c>
      <c r="G117">
        <f t="shared" si="9"/>
        <v>4.1717762555702769E-4</v>
      </c>
      <c r="H117">
        <f t="shared" si="10"/>
        <v>0.15955675409820005</v>
      </c>
      <c r="I117">
        <f t="shared" si="14"/>
        <v>0.11485680013826725</v>
      </c>
      <c r="J117">
        <f t="shared" si="11"/>
        <v>1.7301762777618263E-4</v>
      </c>
      <c r="K117">
        <f t="shared" si="12"/>
        <v>0.10275426696446781</v>
      </c>
    </row>
    <row r="118" spans="1:11" x14ac:dyDescent="0.25">
      <c r="A118" s="6">
        <v>41269</v>
      </c>
      <c r="B118">
        <v>0.12492291666666668</v>
      </c>
      <c r="C118">
        <f t="shared" si="15"/>
        <v>0.12483208333333334</v>
      </c>
      <c r="D118">
        <f t="shared" si="16"/>
        <v>8.2506944444441404E-9</v>
      </c>
      <c r="E118">
        <f t="shared" si="17"/>
        <v>7.2711505428346137E-4</v>
      </c>
      <c r="F118">
        <f t="shared" si="13"/>
        <v>0.11167047540739353</v>
      </c>
      <c r="G118">
        <f t="shared" si="9"/>
        <v>1.7562719933048528E-4</v>
      </c>
      <c r="H118">
        <f t="shared" si="10"/>
        <v>0.1060849491261463</v>
      </c>
      <c r="I118">
        <f t="shared" si="14"/>
        <v>0.12537969336098681</v>
      </c>
      <c r="J118">
        <f t="shared" si="11"/>
        <v>2.0864494847403015E-7</v>
      </c>
      <c r="K118">
        <f t="shared" si="12"/>
        <v>3.6564683767267288E-3</v>
      </c>
    </row>
    <row r="119" spans="1:11" x14ac:dyDescent="0.25">
      <c r="A119" s="6">
        <v>41270</v>
      </c>
      <c r="B119">
        <v>0.11420833333333336</v>
      </c>
      <c r="C119">
        <f t="shared" si="15"/>
        <v>0.124835</v>
      </c>
      <c r="D119">
        <f t="shared" si="16"/>
        <v>1.12926044444444E-4</v>
      </c>
      <c r="E119">
        <f t="shared" si="17"/>
        <v>9.3046333454943245E-2</v>
      </c>
      <c r="F119">
        <f t="shared" si="13"/>
        <v>0.11432096365924817</v>
      </c>
      <c r="G119">
        <f t="shared" si="9"/>
        <v>1.2685590315676655E-8</v>
      </c>
      <c r="H119">
        <f t="shared" si="10"/>
        <v>9.8618307988160335E-4</v>
      </c>
      <c r="I119">
        <f t="shared" si="14"/>
        <v>0.1250142720055307</v>
      </c>
      <c r="J119">
        <f t="shared" si="11"/>
        <v>1.1676831058729002E-4</v>
      </c>
      <c r="K119">
        <f t="shared" si="12"/>
        <v>9.4616026316211646E-2</v>
      </c>
    </row>
    <row r="120" spans="1:11" x14ac:dyDescent="0.25">
      <c r="A120" s="6">
        <v>41271</v>
      </c>
      <c r="B120">
        <v>0.10717291666666666</v>
      </c>
      <c r="C120">
        <f t="shared" si="15"/>
        <v>0.11880291666666669</v>
      </c>
      <c r="D120">
        <f t="shared" si="16"/>
        <v>1.3525690000000068E-4</v>
      </c>
      <c r="E120">
        <f t="shared" si="17"/>
        <v>0.10851622183776247</v>
      </c>
      <c r="F120">
        <f t="shared" si="13"/>
        <v>0.11429843759406522</v>
      </c>
      <c r="G120">
        <f t="shared" si="9"/>
        <v>5.0773048486794789E-5</v>
      </c>
      <c r="H120">
        <f t="shared" si="10"/>
        <v>6.6486208913774617E-2</v>
      </c>
      <c r="I120">
        <f t="shared" si="14"/>
        <v>0.11636952106777282</v>
      </c>
      <c r="J120">
        <f t="shared" si="11"/>
        <v>8.4577532510445177E-5</v>
      </c>
      <c r="K120">
        <f t="shared" si="12"/>
        <v>8.5810899685690112E-2</v>
      </c>
    </row>
    <row r="121" spans="1:11" x14ac:dyDescent="0.25">
      <c r="A121" s="6">
        <v>41272</v>
      </c>
      <c r="B121">
        <v>1.1541666666666667E-2</v>
      </c>
      <c r="C121">
        <f t="shared" si="15"/>
        <v>0.11105854166666668</v>
      </c>
      <c r="D121">
        <f t="shared" si="16"/>
        <v>9.9036084097656255E-3</v>
      </c>
      <c r="E121">
        <f t="shared" si="17"/>
        <v>8.622400722021661</v>
      </c>
      <c r="F121">
        <f t="shared" si="13"/>
        <v>0.11287333340858552</v>
      </c>
      <c r="G121">
        <f t="shared" si="9"/>
        <v>1.0268106684695301E-2</v>
      </c>
      <c r="H121">
        <f t="shared" si="10"/>
        <v>8.7796389956897194</v>
      </c>
      <c r="I121">
        <f t="shared" si="14"/>
        <v>0.10901223754688789</v>
      </c>
      <c r="J121">
        <f t="shared" si="11"/>
        <v>9.5005121877162289E-3</v>
      </c>
      <c r="K121">
        <f t="shared" si="12"/>
        <v>8.445103614170792</v>
      </c>
    </row>
    <row r="122" spans="1:11" x14ac:dyDescent="0.25">
      <c r="A122" s="6">
        <v>41273</v>
      </c>
      <c r="B122">
        <v>0.15554375000000001</v>
      </c>
      <c r="C122">
        <f t="shared" si="15"/>
        <v>5.0497708333333335E-2</v>
      </c>
      <c r="D122">
        <f t="shared" si="16"/>
        <v>1.103467086983507E-2</v>
      </c>
      <c r="E122">
        <f t="shared" si="17"/>
        <v>0.67534723617417391</v>
      </c>
      <c r="F122">
        <f t="shared" si="13"/>
        <v>9.2607000060201755E-2</v>
      </c>
      <c r="G122">
        <f t="shared" si="9"/>
        <v>3.9610344929846952E-3</v>
      </c>
      <c r="H122">
        <f t="shared" si="10"/>
        <v>0.40462410054919112</v>
      </c>
      <c r="I122">
        <f t="shared" si="14"/>
        <v>3.1035780842710907E-2</v>
      </c>
      <c r="J122">
        <f t="shared" si="11"/>
        <v>1.5502234383672452E-2</v>
      </c>
      <c r="K122">
        <f t="shared" si="12"/>
        <v>0.8004691230428036</v>
      </c>
    </row>
    <row r="123" spans="1:11" x14ac:dyDescent="0.25">
      <c r="A123" s="6">
        <v>41274</v>
      </c>
      <c r="B123">
        <v>2.256041666666667E-2</v>
      </c>
      <c r="C123">
        <f t="shared" si="15"/>
        <v>0.10750604166666666</v>
      </c>
      <c r="D123">
        <f t="shared" si="16"/>
        <v>7.2157592066406243E-3</v>
      </c>
      <c r="E123">
        <f t="shared" si="17"/>
        <v>3.765250715670883</v>
      </c>
      <c r="F123">
        <f t="shared" si="13"/>
        <v>0.10519435004816141</v>
      </c>
      <c r="G123">
        <f t="shared" si="9"/>
        <v>6.8283669460973114E-3</v>
      </c>
      <c r="H123">
        <f t="shared" si="10"/>
        <v>3.6627840080448308</v>
      </c>
      <c r="I123">
        <f t="shared" si="14"/>
        <v>0.13064215616854219</v>
      </c>
      <c r="J123">
        <f t="shared" si="11"/>
        <v>1.168166241375128E-2</v>
      </c>
      <c r="K123">
        <f t="shared" si="12"/>
        <v>4.7907687654354278</v>
      </c>
    </row>
    <row r="124" spans="1:11" x14ac:dyDescent="0.25">
      <c r="A124" s="6">
        <v>41275</v>
      </c>
      <c r="B124">
        <v>0.15243124999999999</v>
      </c>
      <c r="C124">
        <f t="shared" si="15"/>
        <v>6.1353541666666664E-2</v>
      </c>
      <c r="D124">
        <f t="shared" si="16"/>
        <v>8.2951489552517341E-3</v>
      </c>
      <c r="E124">
        <f t="shared" si="17"/>
        <v>0.59750023917886474</v>
      </c>
      <c r="F124">
        <f t="shared" si="13"/>
        <v>8.8667563371862462E-2</v>
      </c>
      <c r="G124">
        <f t="shared" si="9"/>
        <v>4.0658077324113246E-3</v>
      </c>
      <c r="H124">
        <f t="shared" si="10"/>
        <v>0.41831111814760774</v>
      </c>
      <c r="I124">
        <f t="shared" si="14"/>
        <v>4.4176764567041768E-2</v>
      </c>
      <c r="J124">
        <f t="shared" si="11"/>
        <v>1.1719033616354563E-2</v>
      </c>
      <c r="K124">
        <f t="shared" si="12"/>
        <v>0.71018564390804528</v>
      </c>
    </row>
    <row r="125" spans="1:11" x14ac:dyDescent="0.25">
      <c r="A125" s="6">
        <v>41276</v>
      </c>
      <c r="B125">
        <v>0.16354166666666667</v>
      </c>
      <c r="C125">
        <f t="shared" si="15"/>
        <v>0.11378125</v>
      </c>
      <c r="D125">
        <f t="shared" si="16"/>
        <v>2.4760990668402779E-3</v>
      </c>
      <c r="E125">
        <f t="shared" si="17"/>
        <v>0.30426751592356688</v>
      </c>
      <c r="F125">
        <f t="shared" si="13"/>
        <v>0.10142030069748997</v>
      </c>
      <c r="G125">
        <f t="shared" si="9"/>
        <v>3.8590641098763842E-3</v>
      </c>
      <c r="H125">
        <f t="shared" si="10"/>
        <v>0.37985039063955178</v>
      </c>
      <c r="I125">
        <f t="shared" si="14"/>
        <v>0.13078035291340834</v>
      </c>
      <c r="J125">
        <f t="shared" si="11"/>
        <v>1.0733036788394335E-3</v>
      </c>
      <c r="K125">
        <f t="shared" si="12"/>
        <v>0.20032395670782163</v>
      </c>
    </row>
    <row r="126" spans="1:11" x14ac:dyDescent="0.25">
      <c r="A126" s="6">
        <v>41277</v>
      </c>
      <c r="B126">
        <v>0.14013125000000001</v>
      </c>
      <c r="C126">
        <f t="shared" si="15"/>
        <v>0.14611041666666666</v>
      </c>
      <c r="D126">
        <f t="shared" si="16"/>
        <v>3.575043402777754E-5</v>
      </c>
      <c r="E126">
        <f t="shared" si="17"/>
        <v>4.2668331772296661E-2</v>
      </c>
      <c r="F126">
        <f t="shared" si="13"/>
        <v>0.11384457389132532</v>
      </c>
      <c r="G126">
        <f t="shared" si="9"/>
        <v>6.9098934084236869E-4</v>
      </c>
      <c r="H126">
        <f t="shared" si="10"/>
        <v>0.18758611022648186</v>
      </c>
      <c r="I126">
        <f t="shared" si="14"/>
        <v>0.15698940391601499</v>
      </c>
      <c r="J126">
        <f t="shared" si="11"/>
        <v>2.8419735345605097E-4</v>
      </c>
      <c r="K126">
        <f t="shared" si="12"/>
        <v>0.1203026014255562</v>
      </c>
    </row>
    <row r="127" spans="1:11" x14ac:dyDescent="0.25">
      <c r="A127" s="6">
        <v>41278</v>
      </c>
      <c r="B127">
        <v>0.11075625000000001</v>
      </c>
      <c r="C127">
        <f t="shared" si="15"/>
        <v>0.14838437500000001</v>
      </c>
      <c r="D127">
        <f t="shared" si="16"/>
        <v>1.4158757910156248E-3</v>
      </c>
      <c r="E127">
        <f t="shared" si="17"/>
        <v>0.33973816376051008</v>
      </c>
      <c r="F127">
        <f t="shared" si="13"/>
        <v>0.11910190911306026</v>
      </c>
      <c r="G127">
        <f t="shared" si="9"/>
        <v>6.9650026031405546E-5</v>
      </c>
      <c r="H127">
        <f t="shared" si="10"/>
        <v>7.5351586145795346E-2</v>
      </c>
      <c r="I127">
        <f t="shared" si="14"/>
        <v>0.143502880783203</v>
      </c>
      <c r="J127">
        <f t="shared" si="11"/>
        <v>1.0723418276514175E-3</v>
      </c>
      <c r="K127">
        <f t="shared" si="12"/>
        <v>0.29566395380127969</v>
      </c>
    </row>
    <row r="128" spans="1:11" x14ac:dyDescent="0.25">
      <c r="A128" s="6">
        <v>41279</v>
      </c>
      <c r="B128">
        <v>1.4029166666666667E-2</v>
      </c>
      <c r="C128">
        <f t="shared" si="15"/>
        <v>0.12484729166666668</v>
      </c>
      <c r="D128">
        <f t="shared" si="16"/>
        <v>1.2280656828515629E-2</v>
      </c>
      <c r="E128">
        <f t="shared" si="17"/>
        <v>7.8991238491238498</v>
      </c>
      <c r="F128">
        <f t="shared" si="13"/>
        <v>0.11743277729044821</v>
      </c>
      <c r="G128">
        <f t="shared" si="9"/>
        <v>1.0692306690034629E-2</v>
      </c>
      <c r="H128">
        <f t="shared" si="10"/>
        <v>7.3706167358798842</v>
      </c>
      <c r="I128">
        <f t="shared" si="14"/>
        <v>0.11730557615664061</v>
      </c>
      <c r="J128">
        <f t="shared" si="11"/>
        <v>1.0666016757140781E-2</v>
      </c>
      <c r="K128">
        <f t="shared" si="12"/>
        <v>7.3615498299951732</v>
      </c>
    </row>
    <row r="129" spans="1:11" x14ac:dyDescent="0.25">
      <c r="A129" s="6">
        <v>41280</v>
      </c>
      <c r="B129">
        <v>0.15344583333333336</v>
      </c>
      <c r="C129">
        <f t="shared" si="15"/>
        <v>5.5657500000000006E-2</v>
      </c>
      <c r="D129">
        <f t="shared" si="16"/>
        <v>9.5625581361111177E-3</v>
      </c>
      <c r="E129">
        <f t="shared" si="17"/>
        <v>0.63728242865289064</v>
      </c>
      <c r="F129">
        <f t="shared" si="13"/>
        <v>9.6752055165691908E-2</v>
      </c>
      <c r="G129">
        <f t="shared" si="9"/>
        <v>3.2141844829217392E-3</v>
      </c>
      <c r="H129">
        <f t="shared" si="10"/>
        <v>0.36947095229679167</v>
      </c>
      <c r="I129">
        <f t="shared" si="14"/>
        <v>3.4684448564661449E-2</v>
      </c>
      <c r="J129">
        <f t="shared" si="11"/>
        <v>1.4104266512172538E-2</v>
      </c>
      <c r="K129">
        <f t="shared" si="12"/>
        <v>0.77396291700331965</v>
      </c>
    </row>
    <row r="130" spans="1:11" x14ac:dyDescent="0.25">
      <c r="A130" s="6">
        <v>41281</v>
      </c>
      <c r="B130">
        <v>0.14379791666666666</v>
      </c>
      <c r="C130">
        <f t="shared" si="15"/>
        <v>0.10735187500000001</v>
      </c>
      <c r="D130">
        <f t="shared" si="16"/>
        <v>1.3283139531684016E-3</v>
      </c>
      <c r="E130">
        <f t="shared" si="17"/>
        <v>0.25345319676050004</v>
      </c>
      <c r="F130">
        <f t="shared" si="13"/>
        <v>0.1080908107992202</v>
      </c>
      <c r="G130">
        <f t="shared" si="9"/>
        <v>1.2749974094290297E-3</v>
      </c>
      <c r="H130">
        <f t="shared" si="10"/>
        <v>0.24831448671275233</v>
      </c>
      <c r="I130">
        <f t="shared" si="14"/>
        <v>0.12969355637959898</v>
      </c>
      <c r="J130">
        <f t="shared" si="11"/>
        <v>1.9893297910741203E-4</v>
      </c>
      <c r="K130">
        <f t="shared" si="12"/>
        <v>9.8084594088818061E-2</v>
      </c>
    </row>
    <row r="131" spans="1:11" x14ac:dyDescent="0.25">
      <c r="A131" s="6">
        <v>41282</v>
      </c>
      <c r="B131">
        <v>0.15806666666666663</v>
      </c>
      <c r="C131">
        <f t="shared" si="15"/>
        <v>0.13371541666666667</v>
      </c>
      <c r="D131">
        <f t="shared" si="16"/>
        <v>5.9298337656249825E-4</v>
      </c>
      <c r="E131">
        <f t="shared" si="17"/>
        <v>0.15405683256010103</v>
      </c>
      <c r="F131">
        <f t="shared" si="13"/>
        <v>0.1152322319727095</v>
      </c>
      <c r="G131">
        <f t="shared" ref="G131:G184" si="18">(B131-F131)^2</f>
        <v>1.8347887955508784E-3</v>
      </c>
      <c r="H131">
        <f t="shared" ref="H131:H184" si="19">ABS(B131-F131)/B131</f>
        <v>0.27098967541516539</v>
      </c>
      <c r="I131">
        <f t="shared" si="14"/>
        <v>0.14097704460925314</v>
      </c>
      <c r="J131">
        <f t="shared" ref="J131:J184" si="20">(B131-I131)^2</f>
        <v>2.9205518206523365E-4</v>
      </c>
      <c r="K131">
        <f t="shared" ref="K131:K184" si="21">ABS(B131-I131)/B131</f>
        <v>0.10811654612450544</v>
      </c>
    </row>
    <row r="132" spans="1:11" x14ac:dyDescent="0.25">
      <c r="A132" s="6">
        <v>41283</v>
      </c>
      <c r="B132">
        <v>0.13709166666666667</v>
      </c>
      <c r="C132">
        <f t="shared" si="15"/>
        <v>0.15332395833333332</v>
      </c>
      <c r="D132">
        <f t="shared" si="16"/>
        <v>2.6348729275173553E-4</v>
      </c>
      <c r="E132">
        <f t="shared" si="17"/>
        <v>0.11840465625189944</v>
      </c>
      <c r="F132">
        <f t="shared" ref="F132:F184" si="22">$O$2*B131+(1-$O$2)*F131</f>
        <v>0.12379911891150093</v>
      </c>
      <c r="G132">
        <f t="shared" si="18"/>
        <v>1.7669182582336169E-4</v>
      </c>
      <c r="H132">
        <f t="shared" si="19"/>
        <v>9.6961019428599388E-2</v>
      </c>
      <c r="I132">
        <f t="shared" ref="I132:I184" si="23">$O$3*B131+(1-$O$3)*I131</f>
        <v>0.15464874225518394</v>
      </c>
      <c r="J132">
        <f t="shared" si="20"/>
        <v>3.0825090322090897E-4</v>
      </c>
      <c r="K132">
        <f t="shared" si="21"/>
        <v>0.12806814604717476</v>
      </c>
    </row>
    <row r="133" spans="1:11" x14ac:dyDescent="0.25">
      <c r="A133" s="6">
        <v>41284</v>
      </c>
      <c r="B133">
        <v>0.1492375</v>
      </c>
      <c r="C133">
        <f t="shared" si="15"/>
        <v>0.14405479166666665</v>
      </c>
      <c r="D133">
        <f t="shared" si="16"/>
        <v>2.6860465668402859E-5</v>
      </c>
      <c r="E133">
        <f t="shared" si="17"/>
        <v>3.4727922494904709E-2</v>
      </c>
      <c r="F133">
        <f t="shared" si="22"/>
        <v>0.12645762846253408</v>
      </c>
      <c r="G133">
        <f t="shared" si="18"/>
        <v>5.1892254726344962E-4</v>
      </c>
      <c r="H133">
        <f t="shared" si="19"/>
        <v>0.15264173909014767</v>
      </c>
      <c r="I133">
        <f t="shared" si="23"/>
        <v>0.14060308178437012</v>
      </c>
      <c r="J133">
        <f t="shared" si="20"/>
        <v>7.4553177922401085E-5</v>
      </c>
      <c r="K133">
        <f t="shared" si="21"/>
        <v>5.7856893981940737E-2</v>
      </c>
    </row>
    <row r="134" spans="1:11" x14ac:dyDescent="0.25">
      <c r="A134" s="6">
        <v>41285</v>
      </c>
      <c r="B134">
        <v>9.9263829787234026E-2</v>
      </c>
      <c r="C134">
        <f t="shared" ref="C134:C184" si="24">SUMPRODUCT(B131:B133,$L$3:$L$5)</f>
        <v>0.14647666666666664</v>
      </c>
      <c r="D134">
        <f t="shared" ref="D134:D184" si="25">(B134-C134)^2</f>
        <v>2.2290519662039126E-3</v>
      </c>
      <c r="E134">
        <f t="shared" ref="E134:E184" si="26">ABS(B134-C134)/B134</f>
        <v>0.47562981380660468</v>
      </c>
      <c r="F134">
        <f t="shared" si="22"/>
        <v>0.13101360277002727</v>
      </c>
      <c r="G134">
        <f t="shared" si="18"/>
        <v>1.0080480844589079E-3</v>
      </c>
      <c r="H134">
        <f t="shared" si="19"/>
        <v>0.31985238783197212</v>
      </c>
      <c r="I134">
        <f t="shared" si="23"/>
        <v>0.14751061635687401</v>
      </c>
      <c r="J134">
        <f t="shared" si="20"/>
        <v>2.3277524142963934E-3</v>
      </c>
      <c r="K134">
        <f t="shared" si="21"/>
        <v>0.48604599150621164</v>
      </c>
    </row>
    <row r="135" spans="1:11" x14ac:dyDescent="0.25">
      <c r="A135" s="6">
        <v>41286</v>
      </c>
      <c r="B135">
        <v>1.4773469387755103E-2</v>
      </c>
      <c r="C135">
        <f t="shared" si="24"/>
        <v>0.11803871453900708</v>
      </c>
      <c r="D135">
        <f t="shared" si="25"/>
        <v>1.066371085614817E-2</v>
      </c>
      <c r="E135">
        <f t="shared" si="26"/>
        <v>6.9899116071437302</v>
      </c>
      <c r="F135">
        <f t="shared" si="22"/>
        <v>0.12466364817346863</v>
      </c>
      <c r="G135">
        <f t="shared" si="18"/>
        <v>1.2075851393556084E-2</v>
      </c>
      <c r="H135">
        <f t="shared" si="19"/>
        <v>7.438346125846059</v>
      </c>
      <c r="I135">
        <f t="shared" si="23"/>
        <v>0.10891318710116202</v>
      </c>
      <c r="J135">
        <f t="shared" si="20"/>
        <v>8.8622864511599397E-3</v>
      </c>
      <c r="K135">
        <f t="shared" si="21"/>
        <v>6.372214626270118</v>
      </c>
    </row>
    <row r="136" spans="1:11" x14ac:dyDescent="0.25">
      <c r="A136" s="6">
        <v>41287</v>
      </c>
      <c r="B136">
        <v>0.15005208333333331</v>
      </c>
      <c r="C136">
        <f t="shared" si="24"/>
        <v>5.3566980568823266E-2</v>
      </c>
      <c r="D136">
        <f t="shared" si="25"/>
        <v>9.3093750554780631E-3</v>
      </c>
      <c r="E136">
        <f t="shared" si="26"/>
        <v>0.64301075080825865</v>
      </c>
      <c r="F136">
        <f t="shared" si="22"/>
        <v>0.10268561241632594</v>
      </c>
      <c r="G136">
        <f t="shared" si="18"/>
        <v>2.2435825671317045E-3</v>
      </c>
      <c r="H136">
        <f t="shared" si="19"/>
        <v>0.31566686622927509</v>
      </c>
      <c r="I136">
        <f t="shared" si="23"/>
        <v>3.3601412930436482E-2</v>
      </c>
      <c r="J136">
        <f t="shared" si="20"/>
        <v>1.3560758637284112E-2</v>
      </c>
      <c r="K136">
        <f t="shared" si="21"/>
        <v>0.77606833451427271</v>
      </c>
    </row>
    <row r="137" spans="1:11" x14ac:dyDescent="0.25">
      <c r="A137" s="6">
        <v>41288</v>
      </c>
      <c r="B137">
        <v>0.14508124999999997</v>
      </c>
      <c r="C137">
        <f t="shared" si="24"/>
        <v>0.10438967379504992</v>
      </c>
      <c r="D137">
        <f t="shared" si="25"/>
        <v>1.6558043740432572E-3</v>
      </c>
      <c r="E137">
        <f t="shared" si="26"/>
        <v>0.28047439765614135</v>
      </c>
      <c r="F137">
        <f t="shared" si="22"/>
        <v>0.11215890659972742</v>
      </c>
      <c r="G137">
        <f t="shared" si="18"/>
        <v>1.0838806949654692E-3</v>
      </c>
      <c r="H137">
        <f t="shared" si="19"/>
        <v>0.22692348873663931</v>
      </c>
      <c r="I137">
        <f t="shared" si="23"/>
        <v>0.12676194925275394</v>
      </c>
      <c r="J137">
        <f t="shared" si="20"/>
        <v>3.3559677986804879E-4</v>
      </c>
      <c r="K137">
        <f t="shared" si="21"/>
        <v>0.1262692508318341</v>
      </c>
    </row>
    <row r="138" spans="1:11" x14ac:dyDescent="0.25">
      <c r="A138" s="6">
        <v>41289</v>
      </c>
      <c r="B138">
        <v>0.14664375000000004</v>
      </c>
      <c r="C138">
        <f t="shared" si="24"/>
        <v>0.13354172193877548</v>
      </c>
      <c r="D138">
        <f t="shared" si="25"/>
        <v>1.7166313931711604E-4</v>
      </c>
      <c r="E138">
        <f t="shared" si="26"/>
        <v>8.9345969816133075E-2</v>
      </c>
      <c r="F138">
        <f t="shared" si="22"/>
        <v>0.11874337527978193</v>
      </c>
      <c r="G138">
        <f t="shared" si="18"/>
        <v>7.784309095285859E-4</v>
      </c>
      <c r="H138">
        <f t="shared" si="19"/>
        <v>0.19025955569342781</v>
      </c>
      <c r="I138">
        <f t="shared" si="23"/>
        <v>0.14141738985055075</v>
      </c>
      <c r="J138">
        <f t="shared" si="20"/>
        <v>2.7314840411751705E-5</v>
      </c>
      <c r="K138">
        <f t="shared" si="21"/>
        <v>3.5639842471631406E-2</v>
      </c>
    </row>
    <row r="139" spans="1:11" x14ac:dyDescent="0.25">
      <c r="A139" s="6">
        <v>41290</v>
      </c>
      <c r="B139">
        <v>0.15419166666666664</v>
      </c>
      <c r="C139">
        <f t="shared" si="24"/>
        <v>0.14651583333333335</v>
      </c>
      <c r="D139">
        <f t="shared" si="25"/>
        <v>5.8918417361110577E-5</v>
      </c>
      <c r="E139">
        <f t="shared" si="26"/>
        <v>4.9781116575690211E-2</v>
      </c>
      <c r="F139">
        <f t="shared" si="22"/>
        <v>0.12432345022382557</v>
      </c>
      <c r="G139">
        <f t="shared" si="18"/>
        <v>8.9211035347640179E-4</v>
      </c>
      <c r="H139">
        <f t="shared" si="19"/>
        <v>0.19370837016380746</v>
      </c>
      <c r="I139">
        <f t="shared" si="23"/>
        <v>0.14559847797011019</v>
      </c>
      <c r="J139">
        <f t="shared" si="20"/>
        <v>7.3842891974625592E-5</v>
      </c>
      <c r="K139">
        <f t="shared" si="21"/>
        <v>5.5730564967128277E-2</v>
      </c>
    </row>
    <row r="140" spans="1:11" x14ac:dyDescent="0.25">
      <c r="A140" s="6">
        <v>41291</v>
      </c>
      <c r="B140">
        <v>0.13745624999999997</v>
      </c>
      <c r="C140">
        <f t="shared" si="24"/>
        <v>0.15101624999999999</v>
      </c>
      <c r="D140">
        <f t="shared" si="25"/>
        <v>1.8387360000000045E-4</v>
      </c>
      <c r="E140">
        <f t="shared" si="26"/>
        <v>9.8649570317828533E-2</v>
      </c>
      <c r="F140">
        <f t="shared" si="22"/>
        <v>0.1302970935123938</v>
      </c>
      <c r="G140">
        <f t="shared" si="18"/>
        <v>5.1253521614033622E-5</v>
      </c>
      <c r="H140">
        <f t="shared" si="19"/>
        <v>5.2083164553130022E-2</v>
      </c>
      <c r="I140">
        <f t="shared" si="23"/>
        <v>0.15247302892735534</v>
      </c>
      <c r="J140">
        <f t="shared" si="20"/>
        <v>2.2550364935306421E-4</v>
      </c>
      <c r="K140">
        <f t="shared" si="21"/>
        <v>0.10924769828476603</v>
      </c>
    </row>
    <row r="141" spans="1:11" x14ac:dyDescent="0.25">
      <c r="A141" s="6">
        <v>41292</v>
      </c>
      <c r="B141">
        <v>9.5797916666666649E-2</v>
      </c>
      <c r="C141">
        <f t="shared" si="24"/>
        <v>0.14339562499999997</v>
      </c>
      <c r="D141">
        <f t="shared" si="25"/>
        <v>2.2655418385850684E-3</v>
      </c>
      <c r="E141">
        <f t="shared" si="26"/>
        <v>0.49685535958941346</v>
      </c>
      <c r="F141">
        <f t="shared" si="22"/>
        <v>0.13172892480991505</v>
      </c>
      <c r="G141">
        <f t="shared" si="18"/>
        <v>1.2910373461901827E-3</v>
      </c>
      <c r="H141">
        <f t="shared" si="19"/>
        <v>0.3750708720344309</v>
      </c>
      <c r="I141">
        <f t="shared" si="23"/>
        <v>0.14045960578547104</v>
      </c>
      <c r="J141">
        <f t="shared" si="20"/>
        <v>1.9946664749447302E-3</v>
      </c>
      <c r="K141">
        <f t="shared" si="21"/>
        <v>0.46620731089807343</v>
      </c>
    </row>
    <row r="142" spans="1:11" x14ac:dyDescent="0.25">
      <c r="A142" s="6">
        <v>41293</v>
      </c>
      <c r="B142">
        <v>1.8941666666666666E-2</v>
      </c>
      <c r="C142">
        <f t="shared" si="24"/>
        <v>0.11413479166666665</v>
      </c>
      <c r="D142">
        <f t="shared" si="25"/>
        <v>9.0617310472656237E-3</v>
      </c>
      <c r="E142">
        <f t="shared" si="26"/>
        <v>5.0255939287285525</v>
      </c>
      <c r="F142">
        <f t="shared" si="22"/>
        <v>0.12454272318126537</v>
      </c>
      <c r="G142">
        <f t="shared" si="18"/>
        <v>1.115158313699947E-2</v>
      </c>
      <c r="H142">
        <f t="shared" si="19"/>
        <v>5.5750667759576968</v>
      </c>
      <c r="I142">
        <f t="shared" si="23"/>
        <v>0.10473025449042753</v>
      </c>
      <c r="J142">
        <f t="shared" si="20"/>
        <v>7.3596818007951306E-3</v>
      </c>
      <c r="K142">
        <f t="shared" si="21"/>
        <v>4.5290939458210753</v>
      </c>
    </row>
    <row r="143" spans="1:11" x14ac:dyDescent="0.25">
      <c r="A143" s="6">
        <v>41294</v>
      </c>
      <c r="B143">
        <v>0.15755833333333327</v>
      </c>
      <c r="C143">
        <f t="shared" si="24"/>
        <v>5.3849999999999995E-2</v>
      </c>
      <c r="D143">
        <f t="shared" si="25"/>
        <v>1.0755418402777767E-2</v>
      </c>
      <c r="E143">
        <f t="shared" si="26"/>
        <v>0.6582218226053842</v>
      </c>
      <c r="F143">
        <f t="shared" si="22"/>
        <v>0.10342251187834564</v>
      </c>
      <c r="G143">
        <f t="shared" si="18"/>
        <v>2.930687164606299E-3</v>
      </c>
      <c r="H143">
        <f t="shared" si="19"/>
        <v>0.34359224491450352</v>
      </c>
      <c r="I143">
        <f t="shared" si="23"/>
        <v>3.6099384231418834E-2</v>
      </c>
      <c r="J143">
        <f t="shared" si="20"/>
        <v>1.475227631694144E-2</v>
      </c>
      <c r="K143">
        <f t="shared" si="21"/>
        <v>0.77088241879884367</v>
      </c>
    </row>
    <row r="144" spans="1:11" x14ac:dyDescent="0.25">
      <c r="A144" s="6">
        <v>41295</v>
      </c>
      <c r="B144">
        <v>0.1430270833333333</v>
      </c>
      <c r="C144">
        <f t="shared" si="24"/>
        <v>0.10979729166666663</v>
      </c>
      <c r="D144">
        <f t="shared" si="25"/>
        <v>1.1042190542100701E-3</v>
      </c>
      <c r="E144">
        <f t="shared" si="26"/>
        <v>0.2323321631975297</v>
      </c>
      <c r="F144">
        <f t="shared" si="22"/>
        <v>0.11424967616934317</v>
      </c>
      <c r="G144">
        <f t="shared" si="18"/>
        <v>8.2813916308207061E-4</v>
      </c>
      <c r="H144">
        <f t="shared" si="19"/>
        <v>0.20120250300373277</v>
      </c>
      <c r="I144">
        <f t="shared" si="23"/>
        <v>0.13326654351295036</v>
      </c>
      <c r="J144">
        <f t="shared" si="20"/>
        <v>9.5268137585281055E-5</v>
      </c>
      <c r="K144">
        <f t="shared" si="21"/>
        <v>6.8242598484899608E-2</v>
      </c>
    </row>
    <row r="145" spans="1:11" x14ac:dyDescent="0.25">
      <c r="A145" s="6">
        <v>41296</v>
      </c>
      <c r="B145">
        <v>0.14222500000000005</v>
      </c>
      <c r="C145">
        <f t="shared" si="24"/>
        <v>0.13497791666666664</v>
      </c>
      <c r="D145">
        <f t="shared" si="25"/>
        <v>5.2520216840278804E-5</v>
      </c>
      <c r="E145">
        <f t="shared" si="26"/>
        <v>5.095505947149518E-2</v>
      </c>
      <c r="F145">
        <f t="shared" si="22"/>
        <v>0.1200051576021412</v>
      </c>
      <c r="G145">
        <f t="shared" si="18"/>
        <v>4.9372139618568563E-4</v>
      </c>
      <c r="H145">
        <f t="shared" si="19"/>
        <v>0.15623021548854871</v>
      </c>
      <c r="I145">
        <f t="shared" si="23"/>
        <v>0.1410749753692567</v>
      </c>
      <c r="J145">
        <f t="shared" si="20"/>
        <v>1.3225566513163692E-6</v>
      </c>
      <c r="K145">
        <f t="shared" si="21"/>
        <v>8.0859527561493796E-3</v>
      </c>
    </row>
    <row r="146" spans="1:11" x14ac:dyDescent="0.25">
      <c r="A146" s="6">
        <v>41297</v>
      </c>
      <c r="B146">
        <v>0.14647916666666669</v>
      </c>
      <c r="C146">
        <f t="shared" si="24"/>
        <v>0.14399895833333334</v>
      </c>
      <c r="D146">
        <f t="shared" si="25"/>
        <v>6.1514333767361674E-6</v>
      </c>
      <c r="E146">
        <f t="shared" si="26"/>
        <v>1.693215758782542E-2</v>
      </c>
      <c r="F146">
        <f t="shared" si="22"/>
        <v>0.12444912608171298</v>
      </c>
      <c r="G146">
        <f t="shared" si="18"/>
        <v>4.8532268817470765E-4</v>
      </c>
      <c r="H146">
        <f t="shared" si="19"/>
        <v>0.15039709117874811</v>
      </c>
      <c r="I146">
        <f t="shared" si="23"/>
        <v>0.14199499507385138</v>
      </c>
      <c r="J146">
        <f t="shared" si="20"/>
        <v>2.0107794873811756E-5</v>
      </c>
      <c r="K146">
        <f t="shared" si="21"/>
        <v>3.0613033203688616E-2</v>
      </c>
    </row>
    <row r="147" spans="1:11" x14ac:dyDescent="0.25">
      <c r="A147" s="6">
        <v>41298</v>
      </c>
      <c r="B147">
        <v>0.13155624999999999</v>
      </c>
      <c r="C147">
        <f t="shared" si="24"/>
        <v>0.14485770833333333</v>
      </c>
      <c r="D147">
        <f t="shared" si="25"/>
        <v>1.7692879379340321E-4</v>
      </c>
      <c r="E147">
        <f t="shared" si="26"/>
        <v>0.101108524553819</v>
      </c>
      <c r="F147">
        <f t="shared" si="22"/>
        <v>0.12885513419870373</v>
      </c>
      <c r="G147">
        <f t="shared" si="18"/>
        <v>7.2960265720123128E-6</v>
      </c>
      <c r="H147">
        <f t="shared" si="19"/>
        <v>2.0532021863623018E-2</v>
      </c>
      <c r="I147">
        <f t="shared" si="23"/>
        <v>0.14558233234810364</v>
      </c>
      <c r="J147">
        <f t="shared" si="20"/>
        <v>1.9673098603578486E-4</v>
      </c>
      <c r="K147">
        <f t="shared" si="21"/>
        <v>0.10661661721205686</v>
      </c>
    </row>
    <row r="148" spans="1:11" x14ac:dyDescent="0.25">
      <c r="A148" s="6">
        <v>41299</v>
      </c>
      <c r="B148">
        <v>0.11228333333333333</v>
      </c>
      <c r="C148">
        <f t="shared" si="24"/>
        <v>0.1371</v>
      </c>
      <c r="D148">
        <f t="shared" si="25"/>
        <v>6.1586694444444449E-4</v>
      </c>
      <c r="E148">
        <f t="shared" si="26"/>
        <v>0.22101825738459255</v>
      </c>
      <c r="F148">
        <f t="shared" si="22"/>
        <v>0.12939535735896299</v>
      </c>
      <c r="G148">
        <f t="shared" si="18"/>
        <v>2.9282136625372653E-4</v>
      </c>
      <c r="H148">
        <f t="shared" si="19"/>
        <v>0.15240039209407441</v>
      </c>
      <c r="I148">
        <f t="shared" si="23"/>
        <v>0.13436146646962072</v>
      </c>
      <c r="J148">
        <f t="shared" si="20"/>
        <v>4.8744396278363098E-4</v>
      </c>
      <c r="K148">
        <f t="shared" si="21"/>
        <v>0.19662876475838548</v>
      </c>
    </row>
    <row r="149" spans="1:11" x14ac:dyDescent="0.25">
      <c r="A149" s="6">
        <v>41300</v>
      </c>
      <c r="B149">
        <v>1.231458333333333E-2</v>
      </c>
      <c r="C149">
        <f t="shared" si="24"/>
        <v>0.12148479166666666</v>
      </c>
      <c r="D149">
        <f t="shared" si="25"/>
        <v>1.1918134387543401E-2</v>
      </c>
      <c r="E149">
        <f t="shared" si="26"/>
        <v>8.8651158856369499</v>
      </c>
      <c r="F149">
        <f t="shared" si="22"/>
        <v>0.12597295255383706</v>
      </c>
      <c r="G149">
        <f t="shared" si="18"/>
        <v>1.2918224893864351E-2</v>
      </c>
      <c r="H149">
        <f t="shared" si="19"/>
        <v>9.2295748986367467</v>
      </c>
      <c r="I149">
        <f t="shared" si="23"/>
        <v>0.11669895996059081</v>
      </c>
      <c r="J149">
        <f t="shared" si="20"/>
        <v>1.0896098083861135E-2</v>
      </c>
      <c r="K149">
        <f t="shared" si="21"/>
        <v>8.4764846525264073</v>
      </c>
    </row>
    <row r="150" spans="1:11" x14ac:dyDescent="0.25">
      <c r="A150" s="6">
        <v>41301</v>
      </c>
      <c r="B150">
        <v>0.15511458333333336</v>
      </c>
      <c r="C150">
        <f t="shared" si="24"/>
        <v>5.4229374999999996E-2</v>
      </c>
      <c r="D150">
        <f t="shared" si="25"/>
        <v>1.0177825260460075E-2</v>
      </c>
      <c r="E150">
        <f t="shared" si="26"/>
        <v>0.65039151165133313</v>
      </c>
      <c r="F150">
        <f t="shared" si="22"/>
        <v>0.10324127870973632</v>
      </c>
      <c r="G150">
        <f t="shared" si="18"/>
        <v>2.6908397325724944E-3</v>
      </c>
      <c r="H150">
        <f t="shared" si="19"/>
        <v>0.33441926290143814</v>
      </c>
      <c r="I150">
        <f t="shared" si="23"/>
        <v>3.3191458658784825E-2</v>
      </c>
      <c r="J150">
        <f t="shared" si="20"/>
        <v>1.4865248330405506E-2</v>
      </c>
      <c r="K150">
        <f t="shared" si="21"/>
        <v>0.78601974137107367</v>
      </c>
    </row>
    <row r="151" spans="1:11" x14ac:dyDescent="0.25">
      <c r="A151" s="6">
        <v>41302</v>
      </c>
      <c r="B151">
        <v>0.14449166666666666</v>
      </c>
      <c r="C151">
        <f t="shared" si="24"/>
        <v>0.10799145833333335</v>
      </c>
      <c r="D151">
        <f t="shared" si="25"/>
        <v>1.3322652083767345E-3</v>
      </c>
      <c r="E151">
        <f t="shared" si="26"/>
        <v>0.25261116558048319</v>
      </c>
      <c r="F151">
        <f t="shared" si="22"/>
        <v>0.11361593963445574</v>
      </c>
      <c r="G151">
        <f t="shared" si="18"/>
        <v>9.5331051976760013E-4</v>
      </c>
      <c r="H151">
        <f t="shared" si="19"/>
        <v>0.21368517468512085</v>
      </c>
      <c r="I151">
        <f t="shared" si="23"/>
        <v>0.13072995839842366</v>
      </c>
      <c r="J151">
        <f t="shared" si="20"/>
        <v>1.8938461446022761E-4</v>
      </c>
      <c r="K151">
        <f t="shared" si="21"/>
        <v>9.5242228051742289E-2</v>
      </c>
    </row>
    <row r="152" spans="1:11" x14ac:dyDescent="0.25">
      <c r="A152" s="6">
        <v>41303</v>
      </c>
      <c r="B152">
        <v>0.14653333333333327</v>
      </c>
      <c r="C152">
        <f t="shared" si="24"/>
        <v>0.13446083333333333</v>
      </c>
      <c r="D152">
        <f t="shared" si="25"/>
        <v>1.4574525624999832E-4</v>
      </c>
      <c r="E152">
        <f t="shared" si="26"/>
        <v>8.2387397634212489E-2</v>
      </c>
      <c r="F152">
        <f t="shared" si="22"/>
        <v>0.11979108504089793</v>
      </c>
      <c r="G152">
        <f t="shared" si="18"/>
        <v>7.151478437342607E-4</v>
      </c>
      <c r="H152">
        <f t="shared" si="19"/>
        <v>0.18249941964810293</v>
      </c>
      <c r="I152">
        <f t="shared" si="23"/>
        <v>0.14173932501301806</v>
      </c>
      <c r="J152">
        <f t="shared" si="20"/>
        <v>2.2982515775251435E-5</v>
      </c>
      <c r="K152">
        <f t="shared" si="21"/>
        <v>3.2716162331541468E-2</v>
      </c>
    </row>
    <row r="153" spans="1:11" x14ac:dyDescent="0.25">
      <c r="A153" s="6">
        <v>41304</v>
      </c>
      <c r="B153">
        <v>0.12307291666666668</v>
      </c>
      <c r="C153">
        <f t="shared" si="24"/>
        <v>0.14677895833333329</v>
      </c>
      <c r="D153">
        <f t="shared" si="25"/>
        <v>5.6197641150173335E-4</v>
      </c>
      <c r="E153">
        <f t="shared" si="26"/>
        <v>0.19261785865425257</v>
      </c>
      <c r="F153">
        <f t="shared" si="22"/>
        <v>0.12513953469938499</v>
      </c>
      <c r="G153">
        <f t="shared" si="18"/>
        <v>4.2709100931564835E-6</v>
      </c>
      <c r="H153">
        <f t="shared" si="19"/>
        <v>1.6791818124499144E-2</v>
      </c>
      <c r="I153">
        <f t="shared" si="23"/>
        <v>0.14557453166927023</v>
      </c>
      <c r="J153">
        <f t="shared" si="20"/>
        <v>5.0632267772539297E-4</v>
      </c>
      <c r="K153">
        <f t="shared" si="21"/>
        <v>0.18283157344476852</v>
      </c>
    </row>
    <row r="154" spans="1:11" x14ac:dyDescent="0.25">
      <c r="A154" s="6">
        <v>41305</v>
      </c>
      <c r="B154">
        <v>0.14479999999999996</v>
      </c>
      <c r="C154">
        <f t="shared" si="24"/>
        <v>0.13225291666666666</v>
      </c>
      <c r="D154">
        <f t="shared" si="25"/>
        <v>1.5742930017361006E-4</v>
      </c>
      <c r="E154">
        <f t="shared" si="26"/>
        <v>8.6651127992633262E-2</v>
      </c>
      <c r="F154">
        <f t="shared" si="22"/>
        <v>0.12472621109284134</v>
      </c>
      <c r="G154">
        <f t="shared" si="18"/>
        <v>4.0295700108916452E-4</v>
      </c>
      <c r="H154">
        <f t="shared" si="19"/>
        <v>0.13863113886159273</v>
      </c>
      <c r="I154">
        <f t="shared" si="23"/>
        <v>0.12757323966718739</v>
      </c>
      <c r="J154">
        <f t="shared" si="20"/>
        <v>2.9676127156416443E-4</v>
      </c>
      <c r="K154">
        <f t="shared" si="21"/>
        <v>0.11896933931500392</v>
      </c>
    </row>
    <row r="155" spans="1:11" x14ac:dyDescent="0.25">
      <c r="A155" s="6">
        <v>41306</v>
      </c>
      <c r="B155">
        <v>0.10860625000000002</v>
      </c>
      <c r="C155">
        <f t="shared" si="24"/>
        <v>0.1384552083333333</v>
      </c>
      <c r="D155">
        <f t="shared" si="25"/>
        <v>8.9096031358506665E-4</v>
      </c>
      <c r="E155">
        <f t="shared" si="26"/>
        <v>0.27483646966296399</v>
      </c>
      <c r="F155">
        <f t="shared" si="22"/>
        <v>0.12874096887427305</v>
      </c>
      <c r="G155">
        <f t="shared" si="18"/>
        <v>4.0540690414600695E-4</v>
      </c>
      <c r="H155">
        <f t="shared" si="19"/>
        <v>0.18539189847981158</v>
      </c>
      <c r="I155">
        <f t="shared" si="23"/>
        <v>0.14135464793343744</v>
      </c>
      <c r="J155">
        <f t="shared" si="20"/>
        <v>1.0724575672067685E-3</v>
      </c>
      <c r="K155">
        <f t="shared" si="21"/>
        <v>0.30153327210392972</v>
      </c>
    </row>
    <row r="156" spans="1:11" x14ac:dyDescent="0.25">
      <c r="A156" s="6">
        <v>41307</v>
      </c>
      <c r="B156">
        <v>1.3995833333333334E-2</v>
      </c>
      <c r="C156">
        <f t="shared" si="24"/>
        <v>0.12091104166666666</v>
      </c>
      <c r="D156">
        <f t="shared" si="25"/>
        <v>1.143086177296007E-2</v>
      </c>
      <c r="E156">
        <f t="shared" si="26"/>
        <v>7.6390741292051203</v>
      </c>
      <c r="F156">
        <f t="shared" si="22"/>
        <v>0.12471402509941845</v>
      </c>
      <c r="G156">
        <f t="shared" si="18"/>
        <v>1.2258517987951599E-2</v>
      </c>
      <c r="H156">
        <f t="shared" si="19"/>
        <v>7.9107966727777397</v>
      </c>
      <c r="I156">
        <f t="shared" si="23"/>
        <v>0.11515592958668749</v>
      </c>
      <c r="J156">
        <f t="shared" si="20"/>
        <v>1.023336507398788E-2</v>
      </c>
      <c r="K156">
        <f t="shared" si="21"/>
        <v>7.2278723134281027</v>
      </c>
    </row>
    <row r="157" spans="1:11" x14ac:dyDescent="0.25">
      <c r="A157" s="6">
        <v>41308</v>
      </c>
      <c r="B157">
        <v>0.14853541666666667</v>
      </c>
      <c r="C157">
        <f t="shared" si="24"/>
        <v>5.5459375000000005E-2</v>
      </c>
      <c r="D157">
        <f t="shared" si="25"/>
        <v>8.6631495323350686E-3</v>
      </c>
      <c r="E157">
        <f t="shared" si="26"/>
        <v>0.62662524369889339</v>
      </c>
      <c r="F157">
        <f t="shared" si="22"/>
        <v>0.10257038674620143</v>
      </c>
      <c r="G157">
        <f t="shared" si="18"/>
        <v>2.1127839755892643E-3</v>
      </c>
      <c r="H157">
        <f t="shared" si="19"/>
        <v>0.30945501720722207</v>
      </c>
      <c r="I157">
        <f t="shared" si="23"/>
        <v>3.4227852584004161E-2</v>
      </c>
      <c r="J157">
        <f t="shared" si="20"/>
        <v>1.3066219206511997E-2</v>
      </c>
      <c r="K157">
        <f t="shared" si="21"/>
        <v>0.7695643682017197</v>
      </c>
    </row>
    <row r="158" spans="1:11" x14ac:dyDescent="0.25">
      <c r="A158" s="6">
        <v>41309</v>
      </c>
      <c r="B158">
        <v>0.14467083333333333</v>
      </c>
      <c r="C158">
        <f t="shared" si="24"/>
        <v>0.104180625</v>
      </c>
      <c r="D158">
        <f t="shared" si="25"/>
        <v>1.6394569708767361E-3</v>
      </c>
      <c r="E158">
        <f t="shared" si="26"/>
        <v>0.27987817171164425</v>
      </c>
      <c r="F158">
        <f t="shared" si="22"/>
        <v>0.11176339273029448</v>
      </c>
      <c r="G158">
        <f t="shared" si="18"/>
        <v>1.08289964704253E-3</v>
      </c>
      <c r="H158">
        <f t="shared" si="19"/>
        <v>0.22746423618931841</v>
      </c>
      <c r="I158">
        <f t="shared" si="23"/>
        <v>0.12567390385013416</v>
      </c>
      <c r="J158">
        <f t="shared" si="20"/>
        <v>3.6088332978964193E-4</v>
      </c>
      <c r="K158">
        <f t="shared" si="21"/>
        <v>0.13131139874910863</v>
      </c>
    </row>
    <row r="159" spans="1:11" x14ac:dyDescent="0.25">
      <c r="A159" s="6">
        <v>41310</v>
      </c>
      <c r="B159">
        <v>0.11019583333333333</v>
      </c>
      <c r="C159">
        <f t="shared" si="24"/>
        <v>0.13276270833333331</v>
      </c>
      <c r="D159">
        <f t="shared" si="25"/>
        <v>5.0926384726562434E-4</v>
      </c>
      <c r="E159">
        <f t="shared" si="26"/>
        <v>0.20478882292887651</v>
      </c>
      <c r="F159">
        <f t="shared" si="22"/>
        <v>0.11834488085090225</v>
      </c>
      <c r="G159">
        <f t="shared" si="18"/>
        <v>6.6406975443596258E-5</v>
      </c>
      <c r="H159">
        <f t="shared" si="19"/>
        <v>7.3950595690117665E-2</v>
      </c>
      <c r="I159">
        <f t="shared" si="23"/>
        <v>0.1408714474366935</v>
      </c>
      <c r="J159">
        <f t="shared" si="20"/>
        <v>9.4099330061826942E-4</v>
      </c>
      <c r="K159">
        <f t="shared" si="21"/>
        <v>0.27837362970493595</v>
      </c>
    </row>
    <row r="160" spans="1:11" x14ac:dyDescent="0.25">
      <c r="A160" s="6">
        <v>41311</v>
      </c>
      <c r="B160">
        <v>0.11338333333333332</v>
      </c>
      <c r="C160">
        <f t="shared" si="24"/>
        <v>0.12437229166666666</v>
      </c>
      <c r="D160">
        <f t="shared" si="25"/>
        <v>1.2075720525173626E-4</v>
      </c>
      <c r="E160">
        <f t="shared" si="26"/>
        <v>9.6918638835807799E-2</v>
      </c>
      <c r="F160">
        <f t="shared" si="22"/>
        <v>0.11671507134738847</v>
      </c>
      <c r="G160">
        <f t="shared" si="18"/>
        <v>1.1100478194300134E-5</v>
      </c>
      <c r="H160">
        <f t="shared" si="19"/>
        <v>2.9384724510261476E-2</v>
      </c>
      <c r="I160">
        <f t="shared" si="23"/>
        <v>0.11633095615400535</v>
      </c>
      <c r="J160">
        <f t="shared" si="20"/>
        <v>8.6884802929465178E-6</v>
      </c>
      <c r="K160">
        <f t="shared" si="21"/>
        <v>2.5996967402663773E-2</v>
      </c>
    </row>
    <row r="161" spans="1:11" x14ac:dyDescent="0.25">
      <c r="A161" s="6">
        <v>41312</v>
      </c>
      <c r="B161">
        <v>1.9733333333333339E-2</v>
      </c>
      <c r="C161">
        <f t="shared" si="24"/>
        <v>0.11555583333333333</v>
      </c>
      <c r="D161">
        <f t="shared" si="25"/>
        <v>9.1819515062499975E-3</v>
      </c>
      <c r="E161">
        <f t="shared" si="26"/>
        <v>4.855869932432431</v>
      </c>
      <c r="F161">
        <f t="shared" si="22"/>
        <v>0.11604872374457745</v>
      </c>
      <c r="G161">
        <f t="shared" si="18"/>
        <v>9.2766544300703739E-3</v>
      </c>
      <c r="H161">
        <f t="shared" si="19"/>
        <v>4.8808474870562879</v>
      </c>
      <c r="I161">
        <f t="shared" si="23"/>
        <v>0.11397285789746772</v>
      </c>
      <c r="J161">
        <f t="shared" si="20"/>
        <v>8.881087990074088E-3</v>
      </c>
      <c r="K161">
        <f t="shared" si="21"/>
        <v>4.7756515826419434</v>
      </c>
    </row>
    <row r="162" spans="1:11" x14ac:dyDescent="0.25">
      <c r="A162" s="6">
        <v>41313</v>
      </c>
      <c r="B162">
        <v>8.8033333333333366E-2</v>
      </c>
      <c r="C162">
        <f t="shared" si="24"/>
        <v>5.6874583333333333E-2</v>
      </c>
      <c r="D162">
        <f t="shared" si="25"/>
        <v>9.7086770156250214E-4</v>
      </c>
      <c r="E162">
        <f t="shared" si="26"/>
        <v>0.35394263536539217</v>
      </c>
      <c r="F162">
        <f t="shared" si="22"/>
        <v>9.6785645662328626E-2</v>
      </c>
      <c r="G162">
        <f t="shared" si="18"/>
        <v>7.6602971104282433E-5</v>
      </c>
      <c r="H162">
        <f t="shared" si="19"/>
        <v>9.9420435391843129E-2</v>
      </c>
      <c r="I162">
        <f t="shared" si="23"/>
        <v>3.8581238246160207E-2</v>
      </c>
      <c r="J162">
        <f t="shared" si="20"/>
        <v>2.4455097085108158E-3</v>
      </c>
      <c r="K162">
        <f t="shared" si="21"/>
        <v>0.56174284461006974</v>
      </c>
    </row>
    <row r="163" spans="1:11" x14ac:dyDescent="0.25">
      <c r="A163" s="6">
        <v>41314</v>
      </c>
      <c r="B163">
        <v>1.4837499999999998E-2</v>
      </c>
      <c r="C163">
        <f t="shared" si="24"/>
        <v>7.0078333333333354E-2</v>
      </c>
      <c r="D163">
        <f t="shared" si="25"/>
        <v>3.0515496673611136E-3</v>
      </c>
      <c r="E163">
        <f t="shared" si="26"/>
        <v>3.7230553215388955</v>
      </c>
      <c r="F163">
        <f t="shared" si="22"/>
        <v>9.503518319652958E-2</v>
      </c>
      <c r="G163">
        <f t="shared" si="18"/>
        <v>6.431668390090922E-3</v>
      </c>
      <c r="H163">
        <f t="shared" si="19"/>
        <v>5.4050671067585228</v>
      </c>
      <c r="I163">
        <f t="shared" si="23"/>
        <v>7.8142914315898732E-2</v>
      </c>
      <c r="J163">
        <f t="shared" si="20"/>
        <v>4.0075754817075959E-3</v>
      </c>
      <c r="K163">
        <f t="shared" si="21"/>
        <v>4.2665822622341185</v>
      </c>
    </row>
    <row r="164" spans="1:11" x14ac:dyDescent="0.25">
      <c r="A164" s="6">
        <v>41315</v>
      </c>
      <c r="B164">
        <v>0.12545833333333334</v>
      </c>
      <c r="C164">
        <f t="shared" si="24"/>
        <v>3.7285833333333344E-2</v>
      </c>
      <c r="D164">
        <f t="shared" si="25"/>
        <v>7.774389756249998E-3</v>
      </c>
      <c r="E164">
        <f t="shared" si="26"/>
        <v>0.70280305546330113</v>
      </c>
      <c r="F164">
        <f t="shared" si="22"/>
        <v>7.8995646557223673E-2</v>
      </c>
      <c r="G164">
        <f t="shared" si="18"/>
        <v>2.1587812624548758E-3</v>
      </c>
      <c r="H164">
        <f t="shared" si="19"/>
        <v>0.37034356779363398</v>
      </c>
      <c r="I164">
        <f t="shared" si="23"/>
        <v>2.749858286317974E-2</v>
      </c>
      <c r="J164">
        <f t="shared" si="20"/>
        <v>9.5961127121747571E-3</v>
      </c>
      <c r="K164">
        <f t="shared" si="21"/>
        <v>0.78081501537153308</v>
      </c>
    </row>
    <row r="165" spans="1:11" x14ac:dyDescent="0.25">
      <c r="A165" s="6">
        <v>41316</v>
      </c>
      <c r="B165">
        <v>0.12960833333333333</v>
      </c>
      <c r="C165">
        <f t="shared" si="24"/>
        <v>8.8529583333333328E-2</v>
      </c>
      <c r="D165">
        <f t="shared" si="25"/>
        <v>1.6874637015624999E-3</v>
      </c>
      <c r="E165">
        <f t="shared" si="26"/>
        <v>0.31694528386806403</v>
      </c>
      <c r="F165">
        <f t="shared" si="22"/>
        <v>8.8288183912445611E-2</v>
      </c>
      <c r="G165">
        <f t="shared" si="18"/>
        <v>1.7073547481644873E-3</v>
      </c>
      <c r="H165">
        <f t="shared" si="19"/>
        <v>0.31880781395914137</v>
      </c>
      <c r="I165">
        <f t="shared" si="23"/>
        <v>0.10586638323930261</v>
      </c>
      <c r="J165">
        <f t="shared" si="20"/>
        <v>5.636801942674449E-4</v>
      </c>
      <c r="K165">
        <f t="shared" si="21"/>
        <v>0.18318228067149009</v>
      </c>
    </row>
    <row r="166" spans="1:11" x14ac:dyDescent="0.25">
      <c r="A166" s="6">
        <v>41317</v>
      </c>
      <c r="B166">
        <v>0.13454374999999999</v>
      </c>
      <c r="C166">
        <f t="shared" si="24"/>
        <v>0.11688624999999998</v>
      </c>
      <c r="D166">
        <f t="shared" si="25"/>
        <v>3.1178730625000024E-4</v>
      </c>
      <c r="E166">
        <f t="shared" si="26"/>
        <v>0.13123983834254663</v>
      </c>
      <c r="F166">
        <f t="shared" si="22"/>
        <v>9.6552213796623154E-2</v>
      </c>
      <c r="G166">
        <f t="shared" si="18"/>
        <v>1.4433568230924928E-3</v>
      </c>
      <c r="H166">
        <f t="shared" si="19"/>
        <v>0.28237310319785824</v>
      </c>
      <c r="I166">
        <f t="shared" si="23"/>
        <v>0.12485994331452718</v>
      </c>
      <c r="J166">
        <f t="shared" si="20"/>
        <v>9.3776111921607823E-5</v>
      </c>
      <c r="K166">
        <f t="shared" si="21"/>
        <v>7.197515072586283E-2</v>
      </c>
    </row>
    <row r="167" spans="1:11" x14ac:dyDescent="0.25">
      <c r="A167" s="6">
        <v>41318</v>
      </c>
      <c r="B167">
        <v>0.13746458333333331</v>
      </c>
      <c r="C167">
        <f t="shared" si="24"/>
        <v>0.1321545833333333</v>
      </c>
      <c r="D167">
        <f t="shared" si="25"/>
        <v>2.8196100000000098E-5</v>
      </c>
      <c r="E167">
        <f t="shared" si="26"/>
        <v>3.8628131488413757E-2</v>
      </c>
      <c r="F167">
        <f t="shared" si="22"/>
        <v>0.10415052103729852</v>
      </c>
      <c r="G167">
        <f t="shared" si="18"/>
        <v>1.1098267466640864E-3</v>
      </c>
      <c r="H167">
        <f t="shared" si="19"/>
        <v>0.24234651201213495</v>
      </c>
      <c r="I167">
        <f t="shared" si="23"/>
        <v>0.13260698866290543</v>
      </c>
      <c r="J167">
        <f t="shared" si="20"/>
        <v>2.3596225982169273E-5</v>
      </c>
      <c r="K167">
        <f t="shared" si="21"/>
        <v>3.533706321030234E-2</v>
      </c>
    </row>
    <row r="168" spans="1:11" x14ac:dyDescent="0.25">
      <c r="A168" s="6">
        <v>41319</v>
      </c>
      <c r="B168">
        <v>0.13861041666666665</v>
      </c>
      <c r="C168">
        <f t="shared" si="24"/>
        <v>0.1358027083333333</v>
      </c>
      <c r="D168">
        <f t="shared" si="25"/>
        <v>7.8832260850695556E-6</v>
      </c>
      <c r="E168">
        <f t="shared" si="26"/>
        <v>2.0256113507582846E-2</v>
      </c>
      <c r="F168">
        <f t="shared" si="22"/>
        <v>0.11081333349650548</v>
      </c>
      <c r="G168">
        <f t="shared" si="18"/>
        <v>7.7267783276885771E-4</v>
      </c>
      <c r="H168">
        <f t="shared" si="19"/>
        <v>0.20054108369797494</v>
      </c>
      <c r="I168">
        <f t="shared" si="23"/>
        <v>0.13649306439924774</v>
      </c>
      <c r="J168">
        <f t="shared" si="20"/>
        <v>4.4831806243439967E-6</v>
      </c>
      <c r="K168">
        <f t="shared" si="21"/>
        <v>1.5275563830897098E-2</v>
      </c>
    </row>
    <row r="169" spans="1:11" x14ac:dyDescent="0.25">
      <c r="A169" s="6">
        <v>41320</v>
      </c>
      <c r="B169">
        <v>0.10467499999999998</v>
      </c>
      <c r="C169">
        <f t="shared" si="24"/>
        <v>0.13785999999999998</v>
      </c>
      <c r="D169">
        <f t="shared" si="25"/>
        <v>1.1012442250000003E-3</v>
      </c>
      <c r="E169">
        <f t="shared" si="26"/>
        <v>0.31702889897301184</v>
      </c>
      <c r="F169">
        <f t="shared" si="22"/>
        <v>0.11637275013053772</v>
      </c>
      <c r="G169">
        <f t="shared" si="18"/>
        <v>1.3683735811649572E-4</v>
      </c>
      <c r="H169">
        <f t="shared" si="19"/>
        <v>0.11175304638679477</v>
      </c>
      <c r="I169">
        <f t="shared" si="23"/>
        <v>0.13818694621318287</v>
      </c>
      <c r="J169">
        <f t="shared" si="20"/>
        <v>1.1230505389952629E-3</v>
      </c>
      <c r="K169">
        <f t="shared" si="21"/>
        <v>0.32015234022625172</v>
      </c>
    </row>
    <row r="170" spans="1:11" x14ac:dyDescent="0.25">
      <c r="A170" s="6">
        <v>41321</v>
      </c>
      <c r="B170">
        <v>1.3014583333333335E-2</v>
      </c>
      <c r="C170">
        <f t="shared" si="24"/>
        <v>0.11813458333333331</v>
      </c>
      <c r="D170">
        <f t="shared" si="25"/>
        <v>1.1050214399999996E-2</v>
      </c>
      <c r="E170">
        <f t="shared" si="26"/>
        <v>8.0770930046422258</v>
      </c>
      <c r="F170">
        <f t="shared" si="22"/>
        <v>0.11403320010443017</v>
      </c>
      <c r="G170">
        <f t="shared" si="18"/>
        <v>1.0204760934345729E-2</v>
      </c>
      <c r="H170">
        <f t="shared" si="19"/>
        <v>7.7619555066634351</v>
      </c>
      <c r="I170">
        <f t="shared" si="23"/>
        <v>0.11137738924263654</v>
      </c>
      <c r="J170">
        <f t="shared" si="20"/>
        <v>9.6752415863512551E-3</v>
      </c>
      <c r="K170">
        <f t="shared" si="21"/>
        <v>7.5578912816496775</v>
      </c>
    </row>
    <row r="171" spans="1:11" x14ac:dyDescent="0.25">
      <c r="A171" s="6">
        <v>41322</v>
      </c>
      <c r="B171">
        <v>0.13114791666666667</v>
      </c>
      <c r="C171">
        <f t="shared" si="24"/>
        <v>5.307229166666666E-2</v>
      </c>
      <c r="D171">
        <f t="shared" si="25"/>
        <v>6.0958032191406261E-3</v>
      </c>
      <c r="E171">
        <f t="shared" si="26"/>
        <v>0.59532493526711261</v>
      </c>
      <c r="F171">
        <f t="shared" si="22"/>
        <v>9.3829476750210805E-2</v>
      </c>
      <c r="G171">
        <f t="shared" si="18"/>
        <v>1.3926659577981264E-3</v>
      </c>
      <c r="H171">
        <f t="shared" si="19"/>
        <v>0.28455228923923076</v>
      </c>
      <c r="I171">
        <f t="shared" si="23"/>
        <v>3.2687144515193972E-2</v>
      </c>
      <c r="J171">
        <f t="shared" si="20"/>
        <v>9.6945236526642213E-3</v>
      </c>
      <c r="K171">
        <f t="shared" si="21"/>
        <v>0.75076123703685238</v>
      </c>
    </row>
    <row r="172" spans="1:11" x14ac:dyDescent="0.25">
      <c r="A172" s="6">
        <v>41323</v>
      </c>
      <c r="B172">
        <v>0.12204999999999999</v>
      </c>
      <c r="C172">
        <f t="shared" si="24"/>
        <v>9.3060624999999994E-2</v>
      </c>
      <c r="D172">
        <f t="shared" si="25"/>
        <v>8.4038386289062483E-4</v>
      </c>
      <c r="E172">
        <f t="shared" si="26"/>
        <v>0.23752048340843918</v>
      </c>
      <c r="F172">
        <f t="shared" si="22"/>
        <v>0.10129316473350199</v>
      </c>
      <c r="G172">
        <f t="shared" si="18"/>
        <v>4.3084621028053531E-4</v>
      </c>
      <c r="H172">
        <f t="shared" si="19"/>
        <v>0.17006829386725117</v>
      </c>
      <c r="I172">
        <f t="shared" si="23"/>
        <v>0.11145576223637213</v>
      </c>
      <c r="J172">
        <f t="shared" si="20"/>
        <v>1.1223787379227868E-4</v>
      </c>
      <c r="K172">
        <f t="shared" si="21"/>
        <v>8.6802439685603139E-2</v>
      </c>
    </row>
    <row r="173" spans="1:11" x14ac:dyDescent="0.25">
      <c r="A173" s="6">
        <v>41324</v>
      </c>
      <c r="B173">
        <v>0.12600208333333332</v>
      </c>
      <c r="C173">
        <f t="shared" si="24"/>
        <v>0.11387583333333332</v>
      </c>
      <c r="D173">
        <f t="shared" si="25"/>
        <v>1.4704593906250012E-4</v>
      </c>
      <c r="E173">
        <f t="shared" si="26"/>
        <v>9.6238488120236151E-2</v>
      </c>
      <c r="F173">
        <f t="shared" si="22"/>
        <v>0.10544453178680159</v>
      </c>
      <c r="G173">
        <f t="shared" si="18"/>
        <v>4.2261292558830912E-4</v>
      </c>
      <c r="H173">
        <f t="shared" si="19"/>
        <v>0.16315247337734548</v>
      </c>
      <c r="I173">
        <f t="shared" si="23"/>
        <v>0.11993115244727443</v>
      </c>
      <c r="J173">
        <f t="shared" si="20"/>
        <v>3.6856201823303838E-5</v>
      </c>
      <c r="K173">
        <f t="shared" si="21"/>
        <v>4.8181194512462923E-2</v>
      </c>
    </row>
    <row r="174" spans="1:11" x14ac:dyDescent="0.25">
      <c r="A174" s="6">
        <v>41325</v>
      </c>
      <c r="B174">
        <v>0.13343749999999999</v>
      </c>
      <c r="C174">
        <f t="shared" si="24"/>
        <v>0.12533104166666664</v>
      </c>
      <c r="D174">
        <f t="shared" si="25"/>
        <v>6.5714666710069613E-5</v>
      </c>
      <c r="E174">
        <f t="shared" si="26"/>
        <v>6.0750975800156211E-2</v>
      </c>
      <c r="F174">
        <f t="shared" si="22"/>
        <v>0.10955604209610795</v>
      </c>
      <c r="G174">
        <f t="shared" si="18"/>
        <v>5.7032403161536753E-4</v>
      </c>
      <c r="H174">
        <f t="shared" si="19"/>
        <v>0.17897111309708322</v>
      </c>
      <c r="I174">
        <f t="shared" si="23"/>
        <v>0.12478789715612154</v>
      </c>
      <c r="J174">
        <f t="shared" si="20"/>
        <v>7.48156293568301E-5</v>
      </c>
      <c r="K174">
        <f t="shared" si="21"/>
        <v>6.4821379626255338E-2</v>
      </c>
    </row>
    <row r="175" spans="1:11" x14ac:dyDescent="0.25">
      <c r="A175" s="6">
        <v>41326</v>
      </c>
      <c r="B175">
        <v>0.13217083333333335</v>
      </c>
      <c r="C175">
        <f t="shared" si="24"/>
        <v>0.13006812499999998</v>
      </c>
      <c r="D175">
        <f t="shared" si="25"/>
        <v>4.421382335069597E-6</v>
      </c>
      <c r="E175">
        <f t="shared" si="26"/>
        <v>1.5909019261688112E-2</v>
      </c>
      <c r="F175">
        <f t="shared" si="22"/>
        <v>0.11433233367688636</v>
      </c>
      <c r="G175">
        <f t="shared" si="18"/>
        <v>3.1821206999305932E-4</v>
      </c>
      <c r="H175">
        <f t="shared" si="19"/>
        <v>0.13496547768189138</v>
      </c>
      <c r="I175">
        <f t="shared" si="23"/>
        <v>0.1317075794312243</v>
      </c>
      <c r="J175">
        <f t="shared" si="20"/>
        <v>2.1460417781926214E-7</v>
      </c>
      <c r="K175">
        <f t="shared" si="21"/>
        <v>3.5049631633987644E-3</v>
      </c>
    </row>
    <row r="176" spans="1:11" x14ac:dyDescent="0.25">
      <c r="A176" s="6">
        <v>41327</v>
      </c>
      <c r="B176">
        <v>0.1183708333333333</v>
      </c>
      <c r="C176">
        <f t="shared" si="24"/>
        <v>0.13193395833333335</v>
      </c>
      <c r="D176">
        <f t="shared" si="25"/>
        <v>1.8395835976562638E-4</v>
      </c>
      <c r="E176">
        <f t="shared" si="26"/>
        <v>0.11458164666126978</v>
      </c>
      <c r="F176">
        <f t="shared" si="22"/>
        <v>0.11790003360817577</v>
      </c>
      <c r="G176">
        <f t="shared" si="18"/>
        <v>2.2165238120840127E-7</v>
      </c>
      <c r="H176">
        <f t="shared" si="19"/>
        <v>3.9773288055829524E-3</v>
      </c>
      <c r="I176">
        <f t="shared" si="23"/>
        <v>0.13207818255291154</v>
      </c>
      <c r="J176">
        <f t="shared" si="20"/>
        <v>1.8789142262747214E-4</v>
      </c>
      <c r="K176">
        <f t="shared" si="21"/>
        <v>0.11580005676717864</v>
      </c>
    </row>
    <row r="177" spans="1:11" x14ac:dyDescent="0.25">
      <c r="A177" s="6">
        <v>41328</v>
      </c>
      <c r="B177">
        <v>1.0699999999999999E-2</v>
      </c>
      <c r="C177">
        <f t="shared" si="24"/>
        <v>0.12401749999999997</v>
      </c>
      <c r="D177">
        <f t="shared" si="25"/>
        <v>1.2840855806249994E-2</v>
      </c>
      <c r="E177">
        <f t="shared" si="26"/>
        <v>10.590420560747662</v>
      </c>
      <c r="F177">
        <f t="shared" si="22"/>
        <v>0.11799419355320728</v>
      </c>
      <c r="G177">
        <f t="shared" si="18"/>
        <v>1.1512043970233107E-2</v>
      </c>
      <c r="H177">
        <f t="shared" si="19"/>
        <v>10.027494724598812</v>
      </c>
      <c r="I177">
        <f t="shared" si="23"/>
        <v>0.12111230317724896</v>
      </c>
      <c r="J177">
        <f t="shared" si="20"/>
        <v>1.219087669290474E-2</v>
      </c>
      <c r="K177">
        <f t="shared" si="21"/>
        <v>10.318906838995231</v>
      </c>
    </row>
    <row r="178" spans="1:11" x14ac:dyDescent="0.25">
      <c r="A178" s="6">
        <v>41329</v>
      </c>
      <c r="B178">
        <v>0.13126666666666667</v>
      </c>
      <c r="C178">
        <f t="shared" si="24"/>
        <v>5.5148333333333327E-2</v>
      </c>
      <c r="D178">
        <f t="shared" si="25"/>
        <v>5.7940006694444457E-3</v>
      </c>
      <c r="E178">
        <f t="shared" si="26"/>
        <v>0.5798755713560183</v>
      </c>
      <c r="F178">
        <f t="shared" si="22"/>
        <v>9.653535484256584E-2</v>
      </c>
      <c r="G178">
        <f t="shared" si="18"/>
        <v>1.2062640210229261E-3</v>
      </c>
      <c r="H178">
        <f t="shared" si="19"/>
        <v>0.26458592044769552</v>
      </c>
      <c r="I178">
        <f t="shared" si="23"/>
        <v>3.2782460635449782E-2</v>
      </c>
      <c r="J178">
        <f t="shared" si="20"/>
        <v>9.6991388375991753E-3</v>
      </c>
      <c r="K178">
        <f t="shared" si="21"/>
        <v>0.75026058429063136</v>
      </c>
    </row>
    <row r="179" spans="1:11" x14ac:dyDescent="0.25">
      <c r="A179" s="6">
        <v>41330</v>
      </c>
      <c r="B179">
        <v>0.12142500000000002</v>
      </c>
      <c r="C179">
        <f t="shared" si="24"/>
        <v>9.3807083333333333E-2</v>
      </c>
      <c r="D179">
        <f t="shared" si="25"/>
        <v>7.6274932100694548E-4</v>
      </c>
      <c r="E179">
        <f t="shared" si="26"/>
        <v>0.22744835632420574</v>
      </c>
      <c r="F179">
        <f t="shared" si="22"/>
        <v>0.10348161720738601</v>
      </c>
      <c r="G179">
        <f t="shared" si="18"/>
        <v>3.2196498604227653E-4</v>
      </c>
      <c r="H179">
        <f t="shared" si="19"/>
        <v>0.14777338103861648</v>
      </c>
      <c r="I179">
        <f t="shared" si="23"/>
        <v>0.11156982546042331</v>
      </c>
      <c r="J179">
        <f t="shared" si="20"/>
        <v>9.7124465205521038E-5</v>
      </c>
      <c r="K179">
        <f t="shared" si="21"/>
        <v>8.1162648050868522E-2</v>
      </c>
    </row>
    <row r="180" spans="1:11" x14ac:dyDescent="0.25">
      <c r="A180" s="6">
        <v>41331</v>
      </c>
      <c r="B180">
        <v>0.12312916666666668</v>
      </c>
      <c r="C180">
        <f t="shared" si="24"/>
        <v>0.113305</v>
      </c>
      <c r="D180">
        <f t="shared" si="25"/>
        <v>9.6514250694444619E-5</v>
      </c>
      <c r="E180">
        <f t="shared" si="26"/>
        <v>7.9787486041081587E-2</v>
      </c>
      <c r="F180">
        <f t="shared" si="22"/>
        <v>0.10707029376590882</v>
      </c>
      <c r="G180">
        <f t="shared" si="18"/>
        <v>2.5788739884269514E-4</v>
      </c>
      <c r="H180">
        <f t="shared" si="19"/>
        <v>0.13042298048058901</v>
      </c>
      <c r="I180">
        <f t="shared" si="23"/>
        <v>0.11945396509208467</v>
      </c>
      <c r="J180">
        <f t="shared" si="20"/>
        <v>1.3507106613810085E-5</v>
      </c>
      <c r="K180">
        <f t="shared" si="21"/>
        <v>2.9848342793803332E-2</v>
      </c>
    </row>
    <row r="181" spans="1:11" x14ac:dyDescent="0.25">
      <c r="A181" s="6">
        <v>41332</v>
      </c>
      <c r="B181">
        <v>9.4268750000000012E-2</v>
      </c>
      <c r="C181">
        <f t="shared" si="24"/>
        <v>0.12343166666666666</v>
      </c>
      <c r="D181">
        <f t="shared" si="25"/>
        <v>8.5047570850694349E-4</v>
      </c>
      <c r="E181">
        <f t="shared" si="26"/>
        <v>0.30935932285796347</v>
      </c>
      <c r="F181">
        <f t="shared" si="22"/>
        <v>0.1102820683460604</v>
      </c>
      <c r="G181">
        <f t="shared" si="18"/>
        <v>2.5642636445227416E-4</v>
      </c>
      <c r="H181">
        <f t="shared" si="19"/>
        <v>0.16986878839552222</v>
      </c>
      <c r="I181">
        <f t="shared" si="23"/>
        <v>0.12239412635175027</v>
      </c>
      <c r="J181">
        <f t="shared" si="20"/>
        <v>7.9103679492759289E-4</v>
      </c>
      <c r="K181">
        <f t="shared" si="21"/>
        <v>0.2983531271152981</v>
      </c>
    </row>
    <row r="182" spans="1:11" x14ac:dyDescent="0.25">
      <c r="A182" s="6">
        <v>41333</v>
      </c>
      <c r="B182">
        <v>0.10954166666666666</v>
      </c>
      <c r="C182">
        <f t="shared" si="24"/>
        <v>0.1056425</v>
      </c>
      <c r="D182">
        <f t="shared" si="25"/>
        <v>1.5203500694444406E-5</v>
      </c>
      <c r="E182">
        <f t="shared" si="26"/>
        <v>3.5595283377710112E-2</v>
      </c>
      <c r="F182">
        <f t="shared" si="22"/>
        <v>0.10707940467684833</v>
      </c>
      <c r="G182">
        <f t="shared" si="18"/>
        <v>6.0627341065041305E-6</v>
      </c>
      <c r="H182">
        <f t="shared" si="19"/>
        <v>2.2477857647637871E-2</v>
      </c>
      <c r="I182">
        <f t="shared" si="23"/>
        <v>9.9893825270350067E-2</v>
      </c>
      <c r="J182">
        <f t="shared" si="20"/>
        <v>9.3080843608480147E-5</v>
      </c>
      <c r="K182">
        <f t="shared" si="21"/>
        <v>8.8074626668542516E-2</v>
      </c>
    </row>
    <row r="183" spans="1:11" x14ac:dyDescent="0.25">
      <c r="A183" s="6">
        <v>41334</v>
      </c>
      <c r="B183">
        <v>8.9966666666666653E-2</v>
      </c>
      <c r="C183">
        <f t="shared" si="24"/>
        <v>0.10631854166666665</v>
      </c>
      <c r="D183">
        <f t="shared" si="25"/>
        <v>2.6738381601562508E-4</v>
      </c>
      <c r="E183">
        <f t="shared" si="26"/>
        <v>0.18175481659874032</v>
      </c>
      <c r="F183">
        <f t="shared" si="22"/>
        <v>0.10757185707481201</v>
      </c>
      <c r="G183">
        <f t="shared" si="18"/>
        <v>3.0994272930705329E-4</v>
      </c>
      <c r="H183">
        <f t="shared" si="19"/>
        <v>0.19568570294344603</v>
      </c>
      <c r="I183">
        <f t="shared" si="23"/>
        <v>0.10761209838740335</v>
      </c>
      <c r="J183">
        <f t="shared" si="20"/>
        <v>3.1136126061118076E-4</v>
      </c>
      <c r="K183">
        <f t="shared" si="21"/>
        <v>0.1961329943023716</v>
      </c>
    </row>
    <row r="184" spans="1:11" x14ac:dyDescent="0.25">
      <c r="A184" s="6">
        <v>41335</v>
      </c>
      <c r="B184">
        <v>3.6874999999999999E-4</v>
      </c>
      <c r="C184">
        <f t="shared" si="24"/>
        <v>9.626937499999999E-2</v>
      </c>
      <c r="D184">
        <f t="shared" si="25"/>
        <v>9.1969298753906224E-3</v>
      </c>
      <c r="E184">
        <f t="shared" si="26"/>
        <v>260.0694915254237</v>
      </c>
      <c r="F184">
        <f t="shared" si="22"/>
        <v>0.10405081899318294</v>
      </c>
      <c r="G184">
        <f t="shared" si="18"/>
        <v>1.0749971430707148E-2</v>
      </c>
      <c r="H184">
        <f t="shared" si="19"/>
        <v>281.17171252388596</v>
      </c>
      <c r="I184">
        <f t="shared" si="23"/>
        <v>9.3495753010813989E-2</v>
      </c>
      <c r="J184">
        <f t="shared" si="20"/>
        <v>8.6726386897761579E-3</v>
      </c>
      <c r="K184">
        <f t="shared" si="21"/>
        <v>252.54780477508879</v>
      </c>
    </row>
    <row r="185" spans="1:11" x14ac:dyDescent="0.25">
      <c r="A185" s="6"/>
    </row>
    <row r="186" spans="1:11" x14ac:dyDescent="0.25">
      <c r="A186" s="6"/>
    </row>
    <row r="187" spans="1:11" x14ac:dyDescent="0.25">
      <c r="A187" s="6"/>
    </row>
    <row r="188" spans="1:11" x14ac:dyDescent="0.25">
      <c r="A188" s="6"/>
    </row>
    <row r="189" spans="1:11" x14ac:dyDescent="0.25">
      <c r="A189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workbookViewId="0">
      <selection activeCell="C187" sqref="C187"/>
    </sheetView>
  </sheetViews>
  <sheetFormatPr defaultRowHeight="15" x14ac:dyDescent="0.25"/>
  <cols>
    <col min="1" max="1" width="9.25" bestFit="1" customWidth="1"/>
    <col min="2" max="2" width="14.75" bestFit="1" customWidth="1"/>
  </cols>
  <sheetData>
    <row r="1" spans="1:11" x14ac:dyDescent="0.25">
      <c r="A1" t="s">
        <v>6</v>
      </c>
      <c r="B1" t="s">
        <v>11</v>
      </c>
      <c r="C1" t="s">
        <v>225</v>
      </c>
      <c r="D1" t="s">
        <v>205</v>
      </c>
      <c r="E1" t="s">
        <v>206</v>
      </c>
    </row>
    <row r="2" spans="1:11" x14ac:dyDescent="0.25">
      <c r="A2" s="6">
        <v>41153</v>
      </c>
      <c r="B2">
        <v>1.1314583333333331E-2</v>
      </c>
      <c r="C2">
        <v>1.1314583333333331E-2</v>
      </c>
      <c r="D2">
        <f>(B2-C2)^2</f>
        <v>0</v>
      </c>
      <c r="E2">
        <f>ABS(B2-C2)/B2</f>
        <v>0</v>
      </c>
      <c r="I2" s="10" t="s">
        <v>224</v>
      </c>
      <c r="J2">
        <v>9.8130070522529408E-2</v>
      </c>
    </row>
    <row r="3" spans="1:11" x14ac:dyDescent="0.25">
      <c r="A3" s="6">
        <v>41154</v>
      </c>
      <c r="B3">
        <v>5.2012499999999989E-2</v>
      </c>
      <c r="C3">
        <f>$J$2*B2+(1-$J$2)*C2</f>
        <v>1.1314583333333331E-2</v>
      </c>
      <c r="D3">
        <f t="shared" ref="D3:D66" si="0">(B3-C3)^2</f>
        <v>1.6563204210069439E-3</v>
      </c>
      <c r="E3">
        <f t="shared" ref="E3:E66" si="1">ABS(B3-C3)/B3</f>
        <v>0.78246415124569413</v>
      </c>
      <c r="I3" s="10" t="s">
        <v>224</v>
      </c>
      <c r="J3">
        <v>0.8</v>
      </c>
    </row>
    <row r="4" spans="1:11" x14ac:dyDescent="0.25">
      <c r="A4" s="6">
        <v>41155</v>
      </c>
      <c r="B4">
        <v>6.3118750000000015E-2</v>
      </c>
      <c r="C4">
        <f t="shared" ref="C4:C67" si="2">$J$2*B3+(1-$J$2)*C3</f>
        <v>1.5308272765953356E-2</v>
      </c>
      <c r="D4">
        <f t="shared" si="0"/>
        <v>2.2858417333472942E-3</v>
      </c>
      <c r="E4">
        <f t="shared" si="1"/>
        <v>0.75746869565773478</v>
      </c>
    </row>
    <row r="5" spans="1:11" x14ac:dyDescent="0.25">
      <c r="A5" s="6">
        <v>41156</v>
      </c>
      <c r="B5">
        <v>5.4256249999999999E-2</v>
      </c>
      <c r="C5">
        <f t="shared" si="2"/>
        <v>1.9999918268646142E-2</v>
      </c>
      <c r="D5">
        <f t="shared" si="0"/>
        <v>1.173496263688561E-3</v>
      </c>
      <c r="E5">
        <f t="shared" si="1"/>
        <v>0.63138037979686867</v>
      </c>
    </row>
    <row r="6" spans="1:11" x14ac:dyDescent="0.25">
      <c r="A6" s="6">
        <v>41157</v>
      </c>
      <c r="B6">
        <v>4.6362500000000008E-2</v>
      </c>
      <c r="C6">
        <f t="shared" si="2"/>
        <v>2.3361494517287057E-2</v>
      </c>
      <c r="D6">
        <f t="shared" si="0"/>
        <v>5.2904625321579125E-4</v>
      </c>
      <c r="E6">
        <f t="shared" si="1"/>
        <v>0.49611227786924661</v>
      </c>
    </row>
    <row r="7" spans="1:11" x14ac:dyDescent="0.25">
      <c r="A7" s="6">
        <v>41158</v>
      </c>
      <c r="B7">
        <v>4.9127083333333342E-2</v>
      </c>
      <c r="C7">
        <f t="shared" si="2"/>
        <v>2.5618584807394762E-2</v>
      </c>
      <c r="D7">
        <f t="shared" si="0"/>
        <v>5.5264950294405641E-4</v>
      </c>
      <c r="E7">
        <f t="shared" si="1"/>
        <v>0.47852420560835063</v>
      </c>
    </row>
    <row r="8" spans="1:11" x14ac:dyDescent="0.25">
      <c r="A8" s="6">
        <v>41159</v>
      </c>
      <c r="B8">
        <v>3.1110416666666665E-2</v>
      </c>
      <c r="C8">
        <f t="shared" si="2"/>
        <v>2.7925475425623892E-2</v>
      </c>
      <c r="D8">
        <f t="shared" si="0"/>
        <v>1.0143850708895077E-5</v>
      </c>
      <c r="E8">
        <f t="shared" si="1"/>
        <v>0.10237539648433208</v>
      </c>
    </row>
    <row r="9" spans="1:11" x14ac:dyDescent="0.25">
      <c r="A9" s="6">
        <v>41160</v>
      </c>
      <c r="B9">
        <v>7.0187500000000016E-3</v>
      </c>
      <c r="C9">
        <f t="shared" si="2"/>
        <v>2.8238013934217533E-2</v>
      </c>
      <c r="D9">
        <f t="shared" si="0"/>
        <v>4.502571619099849E-4</v>
      </c>
      <c r="E9">
        <f t="shared" si="1"/>
        <v>3.0232254937442602</v>
      </c>
      <c r="I9" t="s">
        <v>225</v>
      </c>
      <c r="J9" t="s">
        <v>205</v>
      </c>
      <c r="K9" t="s">
        <v>206</v>
      </c>
    </row>
    <row r="10" spans="1:11" x14ac:dyDescent="0.25">
      <c r="A10" s="6">
        <v>41161</v>
      </c>
      <c r="B10">
        <v>4.0329166666666673E-2</v>
      </c>
      <c r="C10">
        <f t="shared" si="2"/>
        <v>2.6155766067916603E-2</v>
      </c>
      <c r="D10">
        <f t="shared" si="0"/>
        <v>2.0088528453264884E-4</v>
      </c>
      <c r="E10">
        <f t="shared" si="1"/>
        <v>0.35144293250335945</v>
      </c>
      <c r="I10" t="s">
        <v>222</v>
      </c>
      <c r="J10">
        <f>SQRT(SUM(D:D)/COUNT(D:D))</f>
        <v>4.0551474550191431E-2</v>
      </c>
      <c r="K10">
        <f>SUM(E:E)/COUNT(E:E)</f>
        <v>2.6862239914881987</v>
      </c>
    </row>
    <row r="11" spans="1:11" x14ac:dyDescent="0.25">
      <c r="A11" s="6">
        <v>41162</v>
      </c>
      <c r="B11">
        <v>3.4818750000000002E-2</v>
      </c>
      <c r="C11">
        <f t="shared" si="2"/>
        <v>2.7546602868216009E-2</v>
      </c>
      <c r="D11">
        <f t="shared" si="0"/>
        <v>5.2884123906314154E-5</v>
      </c>
      <c r="E11">
        <f t="shared" si="1"/>
        <v>0.20885721433951512</v>
      </c>
      <c r="I11" t="s">
        <v>223</v>
      </c>
    </row>
    <row r="12" spans="1:11" x14ac:dyDescent="0.25">
      <c r="A12" s="6">
        <v>41163</v>
      </c>
      <c r="B12">
        <v>3.9352083333333336E-2</v>
      </c>
      <c r="C12">
        <f t="shared" si="2"/>
        <v>2.8260219179108183E-2</v>
      </c>
      <c r="D12">
        <f t="shared" si="0"/>
        <v>1.2302945041578489E-4</v>
      </c>
      <c r="E12">
        <f t="shared" si="1"/>
        <v>0.28186218402393315</v>
      </c>
    </row>
    <row r="13" spans="1:11" x14ac:dyDescent="0.25">
      <c r="A13" s="6">
        <v>41164</v>
      </c>
      <c r="B13">
        <v>4.0891666666666653E-2</v>
      </c>
      <c r="C13">
        <f t="shared" si="2"/>
        <v>2.9348664590788612E-2</v>
      </c>
      <c r="D13">
        <f t="shared" si="0"/>
        <v>1.3324089692372474E-4</v>
      </c>
      <c r="E13">
        <f t="shared" si="1"/>
        <v>0.28228250440296826</v>
      </c>
    </row>
    <row r="14" spans="1:11" x14ac:dyDescent="0.25">
      <c r="A14" s="6">
        <v>41165</v>
      </c>
      <c r="B14">
        <v>3.8641666666666671E-2</v>
      </c>
      <c r="C14">
        <f t="shared" si="2"/>
        <v>3.0481380198536225E-2</v>
      </c>
      <c r="D14">
        <f t="shared" si="0"/>
        <v>6.6590275241952884E-5</v>
      </c>
      <c r="E14">
        <f t="shared" si="1"/>
        <v>0.21117842919466326</v>
      </c>
    </row>
    <row r="15" spans="1:11" x14ac:dyDescent="0.25">
      <c r="A15" s="6">
        <v>41166</v>
      </c>
      <c r="B15">
        <v>2.8245833333333335E-2</v>
      </c>
      <c r="C15">
        <f t="shared" si="2"/>
        <v>3.1282149685137907E-2</v>
      </c>
      <c r="D15">
        <f t="shared" si="0"/>
        <v>9.2192169882358266E-6</v>
      </c>
      <c r="E15">
        <f t="shared" si="1"/>
        <v>0.10749607972165472</v>
      </c>
    </row>
    <row r="16" spans="1:11" x14ac:dyDescent="0.25">
      <c r="A16" s="6">
        <v>41167</v>
      </c>
      <c r="B16">
        <v>7.5312500000000006E-3</v>
      </c>
      <c r="C16">
        <f t="shared" si="2"/>
        <v>3.0984195747406615E-2</v>
      </c>
      <c r="D16">
        <f t="shared" si="0"/>
        <v>5.5004066423079798E-4</v>
      </c>
      <c r="E16">
        <f t="shared" si="1"/>
        <v>3.1140840826432017</v>
      </c>
    </row>
    <row r="17" spans="1:5" x14ac:dyDescent="0.25">
      <c r="A17" s="6">
        <v>41168</v>
      </c>
      <c r="B17">
        <v>4.0022916666666679E-2</v>
      </c>
      <c r="C17">
        <f t="shared" si="2"/>
        <v>2.8682756527252547E-2</v>
      </c>
      <c r="D17">
        <f t="shared" si="0"/>
        <v>1.2859923198755714E-4</v>
      </c>
      <c r="E17">
        <f t="shared" si="1"/>
        <v>0.28334167231892049</v>
      </c>
    </row>
    <row r="18" spans="1:5" x14ac:dyDescent="0.25">
      <c r="A18" s="6">
        <v>41169</v>
      </c>
      <c r="B18">
        <v>4.0266666666666673E-2</v>
      </c>
      <c r="C18">
        <f t="shared" si="2"/>
        <v>2.9795567241470033E-2</v>
      </c>
      <c r="D18">
        <f t="shared" si="0"/>
        <v>1.0964392317235339E-4</v>
      </c>
      <c r="E18">
        <f t="shared" si="1"/>
        <v>0.26004385989726747</v>
      </c>
    </row>
    <row r="19" spans="1:5" x14ac:dyDescent="0.25">
      <c r="A19" s="6">
        <v>41170</v>
      </c>
      <c r="B19">
        <v>4.1397916666666652E-2</v>
      </c>
      <c r="C19">
        <f t="shared" si="2"/>
        <v>3.0823096966512996E-2</v>
      </c>
      <c r="D19">
        <f t="shared" si="0"/>
        <v>1.1182681169075787E-4</v>
      </c>
      <c r="E19">
        <f t="shared" si="1"/>
        <v>0.2554432819724099</v>
      </c>
    </row>
    <row r="20" spans="1:5" x14ac:dyDescent="0.25">
      <c r="A20" s="6">
        <v>41171</v>
      </c>
      <c r="B20">
        <v>3.7993749999999993E-2</v>
      </c>
      <c r="C20">
        <f t="shared" si="2"/>
        <v>3.1860804769452106E-2</v>
      </c>
      <c r="D20">
        <f t="shared" si="0"/>
        <v>3.7613017200900074E-5</v>
      </c>
      <c r="E20">
        <f t="shared" si="1"/>
        <v>0.16141984485732228</v>
      </c>
    </row>
    <row r="21" spans="1:5" x14ac:dyDescent="0.25">
      <c r="A21" s="6">
        <v>41172</v>
      </c>
      <c r="B21">
        <v>3.6393749999999996E-2</v>
      </c>
      <c r="C21">
        <f t="shared" si="2"/>
        <v>3.246263111743658E-2</v>
      </c>
      <c r="D21">
        <f t="shared" si="0"/>
        <v>1.5453695668846638E-5</v>
      </c>
      <c r="E21">
        <f t="shared" si="1"/>
        <v>0.10801631825693742</v>
      </c>
    </row>
    <row r="22" spans="1:5" x14ac:dyDescent="0.25">
      <c r="A22" s="6">
        <v>41173</v>
      </c>
      <c r="B22">
        <v>2.8183333333333335E-2</v>
      </c>
      <c r="C22">
        <f t="shared" si="2"/>
        <v>3.2848392090614971E-2</v>
      </c>
      <c r="D22">
        <f t="shared" si="0"/>
        <v>2.1762773208890086E-5</v>
      </c>
      <c r="E22">
        <f t="shared" si="1"/>
        <v>0.16552544378290843</v>
      </c>
    </row>
    <row r="23" spans="1:5" x14ac:dyDescent="0.25">
      <c r="A23" s="6">
        <v>41174</v>
      </c>
      <c r="B23">
        <v>7.4124999999999998E-3</v>
      </c>
      <c r="C23">
        <f t="shared" si="2"/>
        <v>3.2390609545771179E-2</v>
      </c>
      <c r="D23">
        <f t="shared" si="0"/>
        <v>6.2390595648054538E-4</v>
      </c>
      <c r="E23">
        <f t="shared" si="1"/>
        <v>3.3697281006099402</v>
      </c>
    </row>
    <row r="24" spans="1:5" x14ac:dyDescent="0.25">
      <c r="A24" s="6">
        <v>41175</v>
      </c>
      <c r="B24">
        <v>3.902708333333333E-2</v>
      </c>
      <c r="C24">
        <f t="shared" si="2"/>
        <v>2.9939505894525188E-2</v>
      </c>
      <c r="D24">
        <f t="shared" si="0"/>
        <v>8.2584063706334757E-5</v>
      </c>
      <c r="E24">
        <f t="shared" si="1"/>
        <v>0.2328531025798275</v>
      </c>
    </row>
    <row r="25" spans="1:5" x14ac:dyDescent="0.25">
      <c r="A25" s="6">
        <v>41176</v>
      </c>
      <c r="B25">
        <v>3.8387499999999998E-2</v>
      </c>
      <c r="C25">
        <f t="shared" si="2"/>
        <v>3.083127050947438E-2</v>
      </c>
      <c r="D25">
        <f t="shared" si="0"/>
        <v>5.7096604113489034E-5</v>
      </c>
      <c r="E25">
        <f t="shared" si="1"/>
        <v>0.19684088545817305</v>
      </c>
    </row>
    <row r="26" spans="1:5" x14ac:dyDescent="0.25">
      <c r="A26" s="6">
        <v>41177</v>
      </c>
      <c r="B26">
        <v>3.7375000000000012E-2</v>
      </c>
      <c r="C26">
        <f t="shared" si="2"/>
        <v>3.1572763842264075E-2</v>
      </c>
      <c r="D26">
        <f t="shared" si="0"/>
        <v>3.3665944430138299E-5</v>
      </c>
      <c r="E26">
        <f t="shared" si="1"/>
        <v>0.15524377679561033</v>
      </c>
    </row>
    <row r="27" spans="1:5" x14ac:dyDescent="0.25">
      <c r="A27" s="6">
        <v>41178</v>
      </c>
      <c r="B27">
        <v>9.7125000000000006E-3</v>
      </c>
      <c r="C27">
        <f t="shared" si="2"/>
        <v>3.2142137685611069E-2</v>
      </c>
      <c r="D27">
        <f t="shared" si="0"/>
        <v>5.0308864670778428E-4</v>
      </c>
      <c r="E27">
        <f t="shared" si="1"/>
        <v>2.3093578054683213</v>
      </c>
    </row>
    <row r="28" spans="1:5" x14ac:dyDescent="0.25">
      <c r="A28" s="6">
        <v>41179</v>
      </c>
      <c r="B28">
        <v>3.6481250000000007E-2</v>
      </c>
      <c r="C28">
        <f t="shared" si="2"/>
        <v>2.9941115757727271E-2</v>
      </c>
      <c r="D28">
        <f t="shared" si="0"/>
        <v>4.2773355906948375E-5</v>
      </c>
      <c r="E28">
        <f t="shared" si="1"/>
        <v>0.17927385279486682</v>
      </c>
    </row>
    <row r="29" spans="1:5" x14ac:dyDescent="0.25">
      <c r="A29" s="6">
        <v>41180</v>
      </c>
      <c r="B29">
        <v>2.5785416666666672E-2</v>
      </c>
      <c r="C29">
        <f t="shared" si="2"/>
        <v>3.0582899592148303E-2</v>
      </c>
      <c r="D29">
        <f t="shared" si="0"/>
        <v>2.301584242028779E-5</v>
      </c>
      <c r="E29">
        <f t="shared" si="1"/>
        <v>0.18605411684828169</v>
      </c>
    </row>
    <row r="30" spans="1:5" x14ac:dyDescent="0.25">
      <c r="A30" s="6">
        <v>41181</v>
      </c>
      <c r="B30">
        <v>1.1368750000000002E-2</v>
      </c>
      <c r="C30">
        <f t="shared" si="2"/>
        <v>3.0112122254340158E-2</v>
      </c>
      <c r="D30">
        <f t="shared" si="0"/>
        <v>3.5131400346476833E-4</v>
      </c>
      <c r="E30">
        <f t="shared" si="1"/>
        <v>1.6486748546973196</v>
      </c>
    </row>
    <row r="31" spans="1:5" x14ac:dyDescent="0.25">
      <c r="A31" s="6">
        <v>41182</v>
      </c>
      <c r="B31">
        <v>3.4927083333333338E-2</v>
      </c>
      <c r="C31">
        <f t="shared" si="2"/>
        <v>2.8272833813191737E-2</v>
      </c>
      <c r="D31">
        <f t="shared" si="0"/>
        <v>4.4279036676304728E-5</v>
      </c>
      <c r="E31">
        <f t="shared" si="1"/>
        <v>0.19051832804461485</v>
      </c>
    </row>
    <row r="32" spans="1:5" x14ac:dyDescent="0.25">
      <c r="A32" s="6">
        <v>41183</v>
      </c>
      <c r="B32">
        <v>3.7100000000000001E-2</v>
      </c>
      <c r="C32">
        <f t="shared" si="2"/>
        <v>2.8925815787877739E-2</v>
      </c>
      <c r="D32">
        <f t="shared" si="0"/>
        <v>6.6817287533708846E-5</v>
      </c>
      <c r="E32">
        <f t="shared" si="1"/>
        <v>0.22032841542108522</v>
      </c>
    </row>
    <row r="33" spans="1:5" x14ac:dyDescent="0.25">
      <c r="A33" s="6">
        <v>41184</v>
      </c>
      <c r="B33">
        <v>4.1850000000000005E-2</v>
      </c>
      <c r="C33">
        <f t="shared" si="2"/>
        <v>2.9727949061077442E-2</v>
      </c>
      <c r="D33">
        <f t="shared" si="0"/>
        <v>1.4694411896583339E-4</v>
      </c>
      <c r="E33">
        <f t="shared" si="1"/>
        <v>0.28965474167079003</v>
      </c>
    </row>
    <row r="34" spans="1:5" x14ac:dyDescent="0.25">
      <c r="A34" s="6">
        <v>41185</v>
      </c>
      <c r="B34">
        <v>4.6785416666666656E-2</v>
      </c>
      <c r="C34">
        <f t="shared" si="2"/>
        <v>3.0917486774591607E-2</v>
      </c>
      <c r="D34">
        <f t="shared" si="0"/>
        <v>2.5179119905980885E-4</v>
      </c>
      <c r="E34">
        <f t="shared" si="1"/>
        <v>0.33916401782054706</v>
      </c>
    </row>
    <row r="35" spans="1:5" x14ac:dyDescent="0.25">
      <c r="A35" s="6">
        <v>41186</v>
      </c>
      <c r="B35">
        <v>5.8920833333333339E-2</v>
      </c>
      <c r="C35">
        <f t="shared" si="2"/>
        <v>3.2474607853947485E-2</v>
      </c>
      <c r="D35">
        <f t="shared" si="0"/>
        <v>6.9940284210651756E-4</v>
      </c>
      <c r="E35">
        <f t="shared" si="1"/>
        <v>0.44884337140602537</v>
      </c>
    </row>
    <row r="36" spans="1:5" x14ac:dyDescent="0.25">
      <c r="A36" s="6">
        <v>41187</v>
      </c>
      <c r="B36">
        <v>4.2162499999999985E-2</v>
      </c>
      <c r="C36">
        <f t="shared" si="2"/>
        <v>3.5069777825294336E-2</v>
      </c>
      <c r="D36">
        <f t="shared" si="0"/>
        <v>5.0306707847561221E-5</v>
      </c>
      <c r="E36">
        <f t="shared" si="1"/>
        <v>0.16822347286583222</v>
      </c>
    </row>
    <row r="37" spans="1:5" x14ac:dyDescent="0.25">
      <c r="A37" s="6">
        <v>41188</v>
      </c>
      <c r="B37">
        <v>5.7270833333333314E-3</v>
      </c>
      <c r="C37">
        <f t="shared" si="2"/>
        <v>3.5765787152494913E-2</v>
      </c>
      <c r="D37">
        <f t="shared" si="0"/>
        <v>9.0232372713531259E-4</v>
      </c>
      <c r="E37">
        <f t="shared" si="1"/>
        <v>5.2450264944334535</v>
      </c>
    </row>
    <row r="38" spans="1:5" x14ac:dyDescent="0.25">
      <c r="A38" s="6">
        <v>41189</v>
      </c>
      <c r="B38">
        <v>6.2866666666666668E-2</v>
      </c>
      <c r="C38">
        <f t="shared" si="2"/>
        <v>3.2818087028315214E-2</v>
      </c>
      <c r="D38">
        <f t="shared" si="0"/>
        <v>9.0291713828234959E-4</v>
      </c>
      <c r="E38">
        <f t="shared" si="1"/>
        <v>0.47797316497907932</v>
      </c>
    </row>
    <row r="39" spans="1:5" x14ac:dyDescent="0.25">
      <c r="A39" s="6">
        <v>41190</v>
      </c>
      <c r="B39">
        <v>4.6385416666666686E-2</v>
      </c>
      <c r="C39">
        <f t="shared" si="2"/>
        <v>3.5766756267328483E-2</v>
      </c>
      <c r="D39">
        <f t="shared" si="0"/>
        <v>1.1275594867647337E-4</v>
      </c>
      <c r="E39">
        <f t="shared" si="1"/>
        <v>0.22892238902682846</v>
      </c>
    </row>
    <row r="40" spans="1:5" x14ac:dyDescent="0.25">
      <c r="A40" s="6">
        <v>41191</v>
      </c>
      <c r="B40">
        <v>4.1745833333333336E-2</v>
      </c>
      <c r="C40">
        <f t="shared" si="2"/>
        <v>3.6808766161170327E-2</v>
      </c>
      <c r="D40">
        <f t="shared" si="0"/>
        <v>2.4374632262449655E-5</v>
      </c>
      <c r="E40">
        <f t="shared" si="1"/>
        <v>0.11826490880518237</v>
      </c>
    </row>
    <row r="41" spans="1:5" x14ac:dyDescent="0.25">
      <c r="A41" s="6">
        <v>41192</v>
      </c>
      <c r="B41">
        <v>4.1833333333333333E-2</v>
      </c>
      <c r="C41">
        <f t="shared" si="2"/>
        <v>3.7293240910949148E-2</v>
      </c>
      <c r="D41">
        <f t="shared" si="0"/>
        <v>2.0612439203790302E-5</v>
      </c>
      <c r="E41">
        <f t="shared" si="1"/>
        <v>0.108528105714363</v>
      </c>
    </row>
    <row r="42" spans="1:5" x14ac:dyDescent="0.25">
      <c r="A42" s="6">
        <v>41193</v>
      </c>
      <c r="B42">
        <v>4.3058333333333337E-2</v>
      </c>
      <c r="C42">
        <f t="shared" si="2"/>
        <v>3.7738760500536511E-2</v>
      </c>
      <c r="D42">
        <f t="shared" si="0"/>
        <v>2.829785512343005E-5</v>
      </c>
      <c r="E42">
        <f t="shared" si="1"/>
        <v>0.12354339847795995</v>
      </c>
    </row>
    <row r="43" spans="1:5" x14ac:dyDescent="0.25">
      <c r="A43" s="6">
        <v>41194</v>
      </c>
      <c r="B43">
        <v>3.3950000000000015E-2</v>
      </c>
      <c r="C43">
        <f t="shared" si="2"/>
        <v>3.8260770557768595E-2</v>
      </c>
      <c r="D43">
        <f t="shared" si="0"/>
        <v>1.8582742801724432E-5</v>
      </c>
      <c r="E43">
        <f t="shared" si="1"/>
        <v>0.12697409595783735</v>
      </c>
    </row>
    <row r="44" spans="1:5" x14ac:dyDescent="0.25">
      <c r="A44" s="6">
        <v>41195</v>
      </c>
      <c r="B44">
        <v>8.7541666666666653E-3</v>
      </c>
      <c r="C44">
        <f t="shared" si="2"/>
        <v>3.7837754338928324E-2</v>
      </c>
      <c r="D44">
        <f t="shared" si="0"/>
        <v>8.458550718901302E-4</v>
      </c>
      <c r="E44">
        <f t="shared" si="1"/>
        <v>3.3222565641802944</v>
      </c>
    </row>
    <row r="45" spans="1:5" x14ac:dyDescent="0.25">
      <c r="A45" s="6">
        <v>41196</v>
      </c>
      <c r="B45">
        <v>3.834166666666667E-2</v>
      </c>
      <c r="C45">
        <f t="shared" si="2"/>
        <v>3.4983779829601123E-2</v>
      </c>
      <c r="D45">
        <f t="shared" si="0"/>
        <v>1.1275404010538059E-5</v>
      </c>
      <c r="E45">
        <f t="shared" si="1"/>
        <v>8.7578009225791245E-2</v>
      </c>
    </row>
    <row r="46" spans="1:5" x14ac:dyDescent="0.25">
      <c r="A46" s="6">
        <v>41197</v>
      </c>
      <c r="B46">
        <v>4.0793749999999997E-2</v>
      </c>
      <c r="C46">
        <f t="shared" si="2"/>
        <v>3.5313289501729038E-2</v>
      </c>
      <c r="D46">
        <f t="shared" si="0"/>
        <v>3.0035447273108365E-5</v>
      </c>
      <c r="E46">
        <f t="shared" si="1"/>
        <v>0.13434559211327615</v>
      </c>
    </row>
    <row r="47" spans="1:5" x14ac:dyDescent="0.25">
      <c r="A47" s="6">
        <v>41198</v>
      </c>
      <c r="B47">
        <v>4.8327083333333333E-2</v>
      </c>
      <c r="C47">
        <f t="shared" si="2"/>
        <v>3.5851087476920299E-2</v>
      </c>
      <c r="D47">
        <f t="shared" si="0"/>
        <v>1.5565047260923521E-4</v>
      </c>
      <c r="E47">
        <f t="shared" si="1"/>
        <v>0.25815743462854063</v>
      </c>
    </row>
    <row r="48" spans="1:5" x14ac:dyDescent="0.25">
      <c r="A48" s="6">
        <v>41199</v>
      </c>
      <c r="B48">
        <v>4.4754166666666657E-2</v>
      </c>
      <c r="C48">
        <f t="shared" si="2"/>
        <v>3.707535783014889E-2</v>
      </c>
      <c r="D48">
        <f t="shared" si="0"/>
        <v>5.8964105147783343E-5</v>
      </c>
      <c r="E48">
        <f t="shared" si="1"/>
        <v>0.17157751799313514</v>
      </c>
    </row>
    <row r="49" spans="1:5" x14ac:dyDescent="0.25">
      <c r="A49" s="6">
        <v>41200</v>
      </c>
      <c r="B49">
        <v>4.4379166666666657E-2</v>
      </c>
      <c r="C49">
        <f t="shared" si="2"/>
        <v>3.7828879882805401E-2</v>
      </c>
      <c r="D49">
        <f t="shared" si="0"/>
        <v>4.2906256950827435E-5</v>
      </c>
      <c r="E49">
        <f t="shared" si="1"/>
        <v>0.14759823754827733</v>
      </c>
    </row>
    <row r="50" spans="1:5" x14ac:dyDescent="0.25">
      <c r="A50" s="6">
        <v>41201</v>
      </c>
      <c r="B50">
        <v>3.4831249999999994E-2</v>
      </c>
      <c r="C50">
        <f t="shared" si="2"/>
        <v>3.8471659986848497E-2</v>
      </c>
      <c r="D50">
        <f t="shared" si="0"/>
        <v>1.3252584872346317E-5</v>
      </c>
      <c r="E50">
        <f t="shared" si="1"/>
        <v>0.10451562854759744</v>
      </c>
    </row>
    <row r="51" spans="1:5" x14ac:dyDescent="0.25">
      <c r="A51" s="6">
        <v>41202</v>
      </c>
      <c r="B51">
        <v>7.4562499999999967E-3</v>
      </c>
      <c r="C51">
        <f t="shared" si="2"/>
        <v>3.8114426298108128E-2</v>
      </c>
      <c r="D51">
        <f t="shared" si="0"/>
        <v>9.3992377392587917E-4</v>
      </c>
      <c r="E51">
        <f t="shared" si="1"/>
        <v>4.1117420014227184</v>
      </c>
    </row>
    <row r="52" spans="1:5" x14ac:dyDescent="0.25">
      <c r="A52" s="6">
        <v>41203</v>
      </c>
      <c r="B52">
        <v>6.5691666666666662E-2</v>
      </c>
      <c r="C52">
        <f t="shared" si="2"/>
        <v>3.5105937295882635E-2</v>
      </c>
      <c r="D52">
        <f t="shared" si="0"/>
        <v>9.3548684114284073E-4</v>
      </c>
      <c r="E52">
        <f t="shared" si="1"/>
        <v>0.46559527140607426</v>
      </c>
    </row>
    <row r="53" spans="1:5" x14ac:dyDescent="0.25">
      <c r="A53" s="6">
        <v>41204</v>
      </c>
      <c r="B53">
        <v>7.2952083333333348E-2</v>
      </c>
      <c r="C53">
        <f t="shared" si="2"/>
        <v>3.8107317076020671E-2</v>
      </c>
      <c r="D53">
        <f t="shared" si="0"/>
        <v>1.214157735526756E-3</v>
      </c>
      <c r="E53">
        <f t="shared" si="1"/>
        <v>0.47763908397378652</v>
      </c>
    </row>
    <row r="54" spans="1:5" x14ac:dyDescent="0.25">
      <c r="A54" s="6">
        <v>41205</v>
      </c>
      <c r="B54">
        <v>7.85E-2</v>
      </c>
      <c r="C54">
        <f t="shared" si="2"/>
        <v>4.1526636446191811E-2</v>
      </c>
      <c r="D54">
        <f t="shared" si="0"/>
        <v>1.3670296124820716E-3</v>
      </c>
      <c r="E54">
        <f t="shared" si="1"/>
        <v>0.47099826183195143</v>
      </c>
    </row>
    <row r="55" spans="1:5" x14ac:dyDescent="0.25">
      <c r="A55" s="6">
        <v>41206</v>
      </c>
      <c r="B55">
        <v>8.5504166666666673E-2</v>
      </c>
      <c r="C55">
        <f t="shared" si="2"/>
        <v>4.5154835219182128E-2</v>
      </c>
      <c r="D55">
        <f t="shared" si="0"/>
        <v>1.6280685482589652E-3</v>
      </c>
      <c r="E55">
        <f t="shared" si="1"/>
        <v>0.47189900820604697</v>
      </c>
    </row>
    <row r="56" spans="1:5" x14ac:dyDescent="0.25">
      <c r="A56" s="6">
        <v>41207</v>
      </c>
      <c r="B56">
        <v>7.6272916666666662E-2</v>
      </c>
      <c r="C56">
        <f t="shared" si="2"/>
        <v>4.9114317959660696E-2</v>
      </c>
      <c r="D56">
        <f t="shared" si="0"/>
        <v>7.3758948372818617E-4</v>
      </c>
      <c r="E56">
        <f t="shared" si="1"/>
        <v>0.35607132772562522</v>
      </c>
    </row>
    <row r="57" spans="1:5" x14ac:dyDescent="0.25">
      <c r="A57" s="6">
        <v>41208</v>
      </c>
      <c r="B57">
        <v>5.0793750000000019E-2</v>
      </c>
      <c r="C57">
        <f t="shared" si="2"/>
        <v>5.1779393166072267E-2</v>
      </c>
      <c r="D57">
        <f t="shared" si="0"/>
        <v>9.7149245082492419E-7</v>
      </c>
      <c r="E57">
        <f t="shared" si="1"/>
        <v>1.9404811932024063E-2</v>
      </c>
    </row>
    <row r="58" spans="1:5" x14ac:dyDescent="0.25">
      <c r="A58" s="6">
        <v>41209</v>
      </c>
      <c r="B58">
        <v>9.3166666666666658E-3</v>
      </c>
      <c r="C58">
        <f t="shared" si="2"/>
        <v>5.1682671932675547E-2</v>
      </c>
      <c r="D58">
        <f t="shared" si="0"/>
        <v>1.7948784021994922E-3</v>
      </c>
      <c r="E58">
        <f t="shared" si="1"/>
        <v>4.5473350911637445</v>
      </c>
    </row>
    <row r="59" spans="1:5" x14ac:dyDescent="0.25">
      <c r="A59" s="6">
        <v>41210</v>
      </c>
      <c r="B59">
        <v>0.10202500000000002</v>
      </c>
      <c r="C59">
        <f t="shared" si="2"/>
        <v>4.7525292848164244E-2</v>
      </c>
      <c r="D59">
        <f t="shared" si="0"/>
        <v>2.9702180796358593E-3</v>
      </c>
      <c r="E59">
        <f t="shared" si="1"/>
        <v>0.5341799279768269</v>
      </c>
    </row>
    <row r="60" spans="1:5" x14ac:dyDescent="0.25">
      <c r="A60" s="6">
        <v>41211</v>
      </c>
      <c r="B60">
        <v>0.103225</v>
      </c>
      <c r="C60">
        <f t="shared" si="2"/>
        <v>5.2873352954431088E-2</v>
      </c>
      <c r="D60">
        <f t="shared" si="0"/>
        <v>2.5352883602015484E-3</v>
      </c>
      <c r="E60">
        <f t="shared" si="1"/>
        <v>0.48778539157732054</v>
      </c>
    </row>
    <row r="61" spans="1:5" x14ac:dyDescent="0.25">
      <c r="A61" s="6">
        <v>41212</v>
      </c>
      <c r="B61">
        <v>8.9266666666666661E-2</v>
      </c>
      <c r="C61">
        <f t="shared" si="2"/>
        <v>5.7814363629938276E-2</v>
      </c>
      <c r="D61">
        <f t="shared" si="0"/>
        <v>9.8924736631419356E-4</v>
      </c>
      <c r="E61">
        <f t="shared" si="1"/>
        <v>0.35234096008284227</v>
      </c>
    </row>
    <row r="62" spans="1:5" x14ac:dyDescent="0.25">
      <c r="A62" s="6">
        <v>41213</v>
      </c>
      <c r="B62">
        <v>8.4164583333333334E-2</v>
      </c>
      <c r="C62">
        <f t="shared" si="2"/>
        <v>6.0900780345028396E-2</v>
      </c>
      <c r="D62">
        <f t="shared" si="0"/>
        <v>5.4120452947866576E-4</v>
      </c>
      <c r="E62">
        <f t="shared" si="1"/>
        <v>0.2764084614566294</v>
      </c>
    </row>
    <row r="63" spans="1:5" x14ac:dyDescent="0.25">
      <c r="A63" s="6">
        <v>41214</v>
      </c>
      <c r="B63">
        <v>6.4839583333333325E-2</v>
      </c>
      <c r="C63">
        <f t="shared" si="2"/>
        <v>6.3183658972892992E-2</v>
      </c>
      <c r="D63">
        <f t="shared" si="0"/>
        <v>2.7420854874997274E-6</v>
      </c>
      <c r="E63">
        <f t="shared" si="1"/>
        <v>2.5538787810023458E-2</v>
      </c>
    </row>
    <row r="64" spans="1:5" x14ac:dyDescent="0.25">
      <c r="A64" s="6">
        <v>41215</v>
      </c>
      <c r="B64">
        <v>4.7527083333333331E-2</v>
      </c>
      <c r="C64">
        <f t="shared" si="2"/>
        <v>6.3346154947162975E-2</v>
      </c>
      <c r="D64">
        <f t="shared" si="0"/>
        <v>2.502430267234708E-4</v>
      </c>
      <c r="E64">
        <f t="shared" si="1"/>
        <v>0.33284330752808616</v>
      </c>
    </row>
    <row r="65" spans="1:5" x14ac:dyDescent="0.25">
      <c r="A65" s="6">
        <v>41216</v>
      </c>
      <c r="B65">
        <v>9.2645833333333313E-3</v>
      </c>
      <c r="C65">
        <f t="shared" si="2"/>
        <v>6.1793828334096926E-2</v>
      </c>
      <c r="D65">
        <f t="shared" si="0"/>
        <v>2.7593215803502469E-3</v>
      </c>
      <c r="E65">
        <f t="shared" si="1"/>
        <v>5.669898268578037</v>
      </c>
    </row>
    <row r="66" spans="1:5" x14ac:dyDescent="0.25">
      <c r="A66" s="6">
        <v>41217</v>
      </c>
      <c r="B66">
        <v>8.6858333333333329E-2</v>
      </c>
      <c r="C66">
        <f t="shared" si="2"/>
        <v>5.6639129817676763E-2</v>
      </c>
      <c r="D66">
        <f t="shared" si="0"/>
        <v>9.132002611206702E-4</v>
      </c>
      <c r="E66">
        <f t="shared" si="1"/>
        <v>0.34791369297503483</v>
      </c>
    </row>
    <row r="67" spans="1:5" x14ac:dyDescent="0.25">
      <c r="A67" s="6">
        <v>41218</v>
      </c>
      <c r="B67">
        <v>7.9260416666666667E-2</v>
      </c>
      <c r="C67">
        <f t="shared" si="2"/>
        <v>5.9604542389802805E-2</v>
      </c>
      <c r="D67">
        <f t="shared" ref="D67:D130" si="3">(B67-C67)^2</f>
        <v>3.8635339358787847E-4</v>
      </c>
      <c r="E67">
        <f t="shared" ref="E67:E130" si="4">ABS(B67-C67)/B67</f>
        <v>0.24799105409106725</v>
      </c>
    </row>
    <row r="68" spans="1:5" x14ac:dyDescent="0.25">
      <c r="A68" s="6">
        <v>41219</v>
      </c>
      <c r="B68">
        <v>7.8493750000000001E-2</v>
      </c>
      <c r="C68">
        <f t="shared" ref="C68:C131" si="5">$J$2*B67+(1-$J$2)*C67</f>
        <v>6.1533374718773425E-2</v>
      </c>
      <c r="D68">
        <f t="shared" si="3"/>
        <v>2.8765432968004149E-4</v>
      </c>
      <c r="E68">
        <f t="shared" si="4"/>
        <v>0.21607293932608107</v>
      </c>
    </row>
    <row r="69" spans="1:5" x14ac:dyDescent="0.25">
      <c r="A69" s="6">
        <v>41220</v>
      </c>
      <c r="B69">
        <v>1.4041666666666668E-2</v>
      </c>
      <c r="C69">
        <f t="shared" si="5"/>
        <v>6.3197697541208755E-2</v>
      </c>
      <c r="D69">
        <f t="shared" si="3"/>
        <v>2.4163153713389349E-3</v>
      </c>
      <c r="E69">
        <f t="shared" si="4"/>
        <v>3.500726234388754</v>
      </c>
    </row>
    <row r="70" spans="1:5" x14ac:dyDescent="0.25">
      <c r="A70" s="6">
        <v>41221</v>
      </c>
      <c r="B70">
        <v>6.0777083333333336E-2</v>
      </c>
      <c r="C70">
        <f t="shared" si="5"/>
        <v>5.8374012764882306E-2</v>
      </c>
      <c r="D70">
        <f t="shared" si="3"/>
        <v>5.7747481569555537E-6</v>
      </c>
      <c r="E70">
        <f t="shared" si="4"/>
        <v>3.9539090009820525E-2</v>
      </c>
    </row>
    <row r="71" spans="1:5" x14ac:dyDescent="0.25">
      <c r="A71" s="6">
        <v>41222</v>
      </c>
      <c r="B71">
        <v>4.6908333333333309E-2</v>
      </c>
      <c r="C71">
        <f t="shared" si="5"/>
        <v>5.8609826249235018E-2</v>
      </c>
      <c r="D71">
        <f t="shared" si="3"/>
        <v>1.3692493646089789E-4</v>
      </c>
      <c r="E71">
        <f t="shared" si="4"/>
        <v>0.24945445903503391</v>
      </c>
    </row>
    <row r="72" spans="1:5" x14ac:dyDescent="0.25">
      <c r="A72" s="6">
        <v>41223</v>
      </c>
      <c r="B72">
        <v>9.2062499999999992E-3</v>
      </c>
      <c r="C72">
        <f t="shared" si="5"/>
        <v>5.7461557924178709E-2</v>
      </c>
      <c r="D72">
        <f t="shared" si="3"/>
        <v>2.3285747428573047E-3</v>
      </c>
      <c r="E72">
        <f t="shared" si="4"/>
        <v>5.2415813088042054</v>
      </c>
    </row>
    <row r="73" spans="1:5" x14ac:dyDescent="0.25">
      <c r="A73" s="6">
        <v>41224</v>
      </c>
      <c r="B73">
        <v>6.2391666666666658E-2</v>
      </c>
      <c r="C73">
        <f t="shared" si="5"/>
        <v>5.2726261154492679E-2</v>
      </c>
      <c r="D73">
        <f t="shared" si="3"/>
        <v>9.3420063714763131E-5</v>
      </c>
      <c r="E73">
        <f t="shared" si="4"/>
        <v>0.15491500754118842</v>
      </c>
    </row>
    <row r="74" spans="1:5" x14ac:dyDescent="0.25">
      <c r="A74" s="6">
        <v>41225</v>
      </c>
      <c r="B74">
        <v>5.9368750000000005E-2</v>
      </c>
      <c r="C74">
        <f t="shared" si="5"/>
        <v>5.3674728079031155E-2</v>
      </c>
      <c r="D74">
        <f t="shared" si="3"/>
        <v>3.2421885636473798E-5</v>
      </c>
      <c r="E74">
        <f t="shared" si="4"/>
        <v>9.5909412291295501E-2</v>
      </c>
    </row>
    <row r="75" spans="1:5" x14ac:dyDescent="0.25">
      <c r="A75" s="6">
        <v>41226</v>
      </c>
      <c r="B75">
        <v>8.0443749999999994E-2</v>
      </c>
      <c r="C75">
        <f t="shared" si="5"/>
        <v>5.423348285169266E-2</v>
      </c>
      <c r="D75">
        <f t="shared" si="3"/>
        <v>6.8697810398563866E-4</v>
      </c>
      <c r="E75">
        <f t="shared" si="4"/>
        <v>0.32582105071316708</v>
      </c>
    </row>
    <row r="76" spans="1:5" x14ac:dyDescent="0.25">
      <c r="A76" s="6">
        <v>41227</v>
      </c>
      <c r="B76">
        <v>8.2679166666666651E-2</v>
      </c>
      <c r="C76">
        <f t="shared" si="5"/>
        <v>5.6805498215370391E-2</v>
      </c>
      <c r="D76">
        <f t="shared" si="3"/>
        <v>6.6944671912760336E-4</v>
      </c>
      <c r="E76">
        <f t="shared" si="4"/>
        <v>0.31294060516610911</v>
      </c>
    </row>
    <row r="77" spans="1:5" x14ac:dyDescent="0.25">
      <c r="A77" s="6">
        <v>41228</v>
      </c>
      <c r="B77">
        <v>9.5268749999999972E-2</v>
      </c>
      <c r="C77">
        <f t="shared" si="5"/>
        <v>5.934448312517264E-2</v>
      </c>
      <c r="D77">
        <f t="shared" si="3"/>
        <v>1.2905529504938164E-3</v>
      </c>
      <c r="E77">
        <f t="shared" si="4"/>
        <v>0.37708342845715243</v>
      </c>
    </row>
    <row r="78" spans="1:5" x14ac:dyDescent="0.25">
      <c r="A78" s="6">
        <v>41229</v>
      </c>
      <c r="B78">
        <v>7.9054166666666661E-2</v>
      </c>
      <c r="C78">
        <f t="shared" si="5"/>
        <v>6.2869733967069616E-2</v>
      </c>
      <c r="D78">
        <f t="shared" si="3"/>
        <v>2.6193586180778614E-4</v>
      </c>
      <c r="E78">
        <f t="shared" si="4"/>
        <v>0.20472586559338488</v>
      </c>
    </row>
    <row r="79" spans="1:5" x14ac:dyDescent="0.25">
      <c r="A79" s="6">
        <v>41230</v>
      </c>
      <c r="B79">
        <v>1.1531250000000002E-2</v>
      </c>
      <c r="C79">
        <f t="shared" si="5"/>
        <v>6.4457913489248203E-2</v>
      </c>
      <c r="D79">
        <f t="shared" si="3"/>
        <v>2.8012317081041187E-3</v>
      </c>
      <c r="E79">
        <f t="shared" si="4"/>
        <v>4.5898461562491661</v>
      </c>
    </row>
    <row r="80" spans="1:5" x14ac:dyDescent="0.25">
      <c r="A80" s="6">
        <v>41231</v>
      </c>
      <c r="B80">
        <v>0.11335625000000003</v>
      </c>
      <c r="C80">
        <f t="shared" si="5"/>
        <v>5.9264216268526092E-2</v>
      </c>
      <c r="D80">
        <f t="shared" si="3"/>
        <v>2.9259481132069146E-3</v>
      </c>
      <c r="E80">
        <f t="shared" si="4"/>
        <v>0.47718616072315312</v>
      </c>
    </row>
    <row r="81" spans="1:5" x14ac:dyDescent="0.25">
      <c r="A81" s="6">
        <v>41232</v>
      </c>
      <c r="B81">
        <v>0.10214374999999999</v>
      </c>
      <c r="C81">
        <f t="shared" si="5"/>
        <v>6.4572271353302665E-2</v>
      </c>
      <c r="D81">
        <f t="shared" si="3"/>
        <v>1.411616007699233E-3</v>
      </c>
      <c r="E81">
        <f t="shared" si="4"/>
        <v>0.36782944278722224</v>
      </c>
    </row>
    <row r="82" spans="1:5" x14ac:dyDescent="0.25">
      <c r="A82" s="6">
        <v>41233</v>
      </c>
      <c r="B82">
        <v>0.12036458333333332</v>
      </c>
      <c r="C82">
        <f t="shared" si="5"/>
        <v>6.8259163202538775E-2</v>
      </c>
      <c r="D82">
        <f t="shared" si="3"/>
        <v>2.7149748070066089E-3</v>
      </c>
      <c r="E82">
        <f t="shared" si="4"/>
        <v>0.43289661034671367</v>
      </c>
    </row>
    <row r="83" spans="1:5" x14ac:dyDescent="0.25">
      <c r="A83" s="6">
        <v>41234</v>
      </c>
      <c r="B83">
        <v>0.11511458333333334</v>
      </c>
      <c r="C83">
        <f t="shared" si="5"/>
        <v>7.3372271754579665E-2</v>
      </c>
      <c r="D83">
        <f t="shared" si="3"/>
        <v>1.742420575937753E-3</v>
      </c>
      <c r="E83">
        <f t="shared" si="4"/>
        <v>0.36261532092664489</v>
      </c>
    </row>
    <row r="84" spans="1:5" x14ac:dyDescent="0.25">
      <c r="A84" s="6">
        <v>41235</v>
      </c>
      <c r="B84">
        <v>1.5314583333333338E-2</v>
      </c>
      <c r="C84">
        <f t="shared" si="5"/>
        <v>7.7468447733576168E-2</v>
      </c>
      <c r="D84">
        <f t="shared" si="3"/>
        <v>3.8631028598837729E-3</v>
      </c>
      <c r="E84">
        <f t="shared" si="4"/>
        <v>4.0584757056341383</v>
      </c>
    </row>
    <row r="85" spans="1:5" x14ac:dyDescent="0.25">
      <c r="A85" s="6">
        <v>41236</v>
      </c>
      <c r="B85">
        <v>8.5927083333333362E-2</v>
      </c>
      <c r="C85">
        <f t="shared" si="5"/>
        <v>7.1369284636732602E-2</v>
      </c>
      <c r="D85">
        <f t="shared" si="3"/>
        <v>2.1192950289075079E-4</v>
      </c>
      <c r="E85">
        <f t="shared" si="4"/>
        <v>0.16942037518167929</v>
      </c>
    </row>
    <row r="86" spans="1:5" x14ac:dyDescent="0.25">
      <c r="A86" s="6">
        <v>41237</v>
      </c>
      <c r="B86">
        <v>1.0133333333333333E-2</v>
      </c>
      <c r="C86">
        <f t="shared" si="5"/>
        <v>7.2797842449482814E-2</v>
      </c>
      <c r="D86">
        <f t="shared" si="3"/>
        <v>3.9268407027679818E-3</v>
      </c>
      <c r="E86">
        <f t="shared" si="4"/>
        <v>6.1839976101463314</v>
      </c>
    </row>
    <row r="87" spans="1:5" x14ac:dyDescent="0.25">
      <c r="A87" s="6">
        <v>41238</v>
      </c>
      <c r="B87">
        <v>0.13671666666666665</v>
      </c>
      <c r="C87">
        <f t="shared" si="5"/>
        <v>6.6648569750655376E-2</v>
      </c>
      <c r="D87">
        <f t="shared" si="3"/>
        <v>4.9095382054315491E-3</v>
      </c>
      <c r="E87">
        <f t="shared" si="4"/>
        <v>0.51250588991352886</v>
      </c>
    </row>
    <row r="88" spans="1:5" x14ac:dyDescent="0.25">
      <c r="A88" s="6">
        <v>41239</v>
      </c>
      <c r="B88">
        <v>0.13664374999999998</v>
      </c>
      <c r="C88">
        <f t="shared" si="5"/>
        <v>7.3524357042402982E-2</v>
      </c>
      <c r="D88">
        <f t="shared" si="3"/>
        <v>3.9840577673355458E-3</v>
      </c>
      <c r="E88">
        <f t="shared" si="4"/>
        <v>0.46192667397957832</v>
      </c>
    </row>
    <row r="89" spans="1:5" x14ac:dyDescent="0.25">
      <c r="A89" s="6">
        <v>41240</v>
      </c>
      <c r="B89">
        <v>0.11739375000000001</v>
      </c>
      <c r="C89">
        <f t="shared" si="5"/>
        <v>7.9718267524671219E-2</v>
      </c>
      <c r="D89">
        <f t="shared" si="3"/>
        <v>1.4194419797488064E-3</v>
      </c>
      <c r="E89">
        <f t="shared" si="4"/>
        <v>0.32093260906418597</v>
      </c>
    </row>
    <row r="90" spans="1:5" x14ac:dyDescent="0.25">
      <c r="A90" s="6">
        <v>41241</v>
      </c>
      <c r="B90">
        <v>0.13088958333333331</v>
      </c>
      <c r="C90">
        <f t="shared" si="5"/>
        <v>8.3415365276945555E-2</v>
      </c>
      <c r="D90">
        <f t="shared" si="3"/>
        <v>2.2538013800654532E-3</v>
      </c>
      <c r="E90">
        <f t="shared" si="4"/>
        <v>0.36270432564130273</v>
      </c>
    </row>
    <row r="91" spans="1:5" x14ac:dyDescent="0.25">
      <c r="A91" s="6">
        <v>41242</v>
      </c>
      <c r="B91">
        <v>0.12605208333333334</v>
      </c>
      <c r="C91">
        <f t="shared" si="5"/>
        <v>8.8074013642820817E-2</v>
      </c>
      <c r="D91">
        <f t="shared" si="3"/>
        <v>1.4423337774174261E-3</v>
      </c>
      <c r="E91">
        <f t="shared" si="4"/>
        <v>0.30128871087424197</v>
      </c>
    </row>
    <row r="92" spans="1:5" x14ac:dyDescent="0.25">
      <c r="A92" s="6">
        <v>41243</v>
      </c>
      <c r="B92">
        <v>9.0210416666666682E-2</v>
      </c>
      <c r="C92">
        <f t="shared" si="5"/>
        <v>9.1800804299860345E-2</v>
      </c>
      <c r="D92">
        <f t="shared" si="3"/>
        <v>2.5293328238153406E-6</v>
      </c>
      <c r="E92">
        <f t="shared" si="4"/>
        <v>1.7629755985611371E-2</v>
      </c>
    </row>
    <row r="93" spans="1:5" x14ac:dyDescent="0.25">
      <c r="A93" s="6">
        <v>41244</v>
      </c>
      <c r="B93">
        <v>1.1191666666666669E-2</v>
      </c>
      <c r="C93">
        <f t="shared" si="5"/>
        <v>9.1644739449256898E-2</v>
      </c>
      <c r="D93">
        <f t="shared" si="3"/>
        <v>6.472696920160761E-3</v>
      </c>
      <c r="E93">
        <f t="shared" si="4"/>
        <v>7.188658774319304</v>
      </c>
    </row>
    <row r="94" spans="1:5" x14ac:dyDescent="0.25">
      <c r="A94" s="6">
        <v>41245</v>
      </c>
      <c r="B94">
        <v>0.1404</v>
      </c>
      <c r="C94">
        <f t="shared" si="5"/>
        <v>8.3749873743347136E-2</v>
      </c>
      <c r="D94">
        <f t="shared" si="3"/>
        <v>3.2092368048947098E-3</v>
      </c>
      <c r="E94">
        <f t="shared" si="4"/>
        <v>0.40349092775393774</v>
      </c>
    </row>
    <row r="95" spans="1:5" x14ac:dyDescent="0.25">
      <c r="A95" s="6">
        <v>41246</v>
      </c>
      <c r="B95">
        <v>0.12457708333333334</v>
      </c>
      <c r="C95">
        <f t="shared" si="5"/>
        <v>8.9308954628022671E-2</v>
      </c>
      <c r="D95">
        <f t="shared" si="3"/>
        <v>1.2438409023743581E-3</v>
      </c>
      <c r="E95">
        <f t="shared" si="4"/>
        <v>0.28310286098883086</v>
      </c>
    </row>
    <row r="96" spans="1:5" x14ac:dyDescent="0.25">
      <c r="A96" s="6">
        <v>41247</v>
      </c>
      <c r="B96">
        <v>0.14773749999999999</v>
      </c>
      <c r="C96">
        <f t="shared" si="5"/>
        <v>9.2769818585072453E-2</v>
      </c>
      <c r="D96">
        <f t="shared" si="3"/>
        <v>3.0214460001329706E-3</v>
      </c>
      <c r="E96">
        <f t="shared" si="4"/>
        <v>0.37206316212828527</v>
      </c>
    </row>
    <row r="97" spans="1:5" x14ac:dyDescent="0.25">
      <c r="A97" s="6">
        <v>41248</v>
      </c>
      <c r="B97">
        <v>0.13740000000000002</v>
      </c>
      <c r="C97">
        <f t="shared" si="5"/>
        <v>9.8163801038779225E-2</v>
      </c>
      <c r="D97">
        <f t="shared" si="3"/>
        <v>1.5394793089245039E-3</v>
      </c>
      <c r="E97">
        <f t="shared" si="4"/>
        <v>0.28556185561296066</v>
      </c>
    </row>
    <row r="98" spans="1:5" x14ac:dyDescent="0.25">
      <c r="A98" s="6">
        <v>41249</v>
      </c>
      <c r="B98">
        <v>0.11882916666666665</v>
      </c>
      <c r="C98">
        <f t="shared" si="5"/>
        <v>0.10201405200987981</v>
      </c>
      <c r="D98">
        <f t="shared" si="3"/>
        <v>2.827480809208876E-4</v>
      </c>
      <c r="E98">
        <f t="shared" si="4"/>
        <v>0.1415066277789839</v>
      </c>
    </row>
    <row r="99" spans="1:5" x14ac:dyDescent="0.25">
      <c r="A99" s="6">
        <v>41250</v>
      </c>
      <c r="B99">
        <v>0.11090416666666668</v>
      </c>
      <c r="C99">
        <f t="shared" si="5"/>
        <v>0.10366412039699471</v>
      </c>
      <c r="D99">
        <f t="shared" si="3"/>
        <v>5.241826998699094E-5</v>
      </c>
      <c r="E99">
        <f t="shared" si="4"/>
        <v>6.5282004159795293E-2</v>
      </c>
    </row>
    <row r="100" spans="1:5" x14ac:dyDescent="0.25">
      <c r="A100" s="6">
        <v>41251</v>
      </c>
      <c r="B100">
        <v>1.1045833333333331E-2</v>
      </c>
      <c r="C100">
        <f t="shared" si="5"/>
        <v>0.104374586648024</v>
      </c>
      <c r="D100">
        <f t="shared" si="3"/>
        <v>8.7102561952743865E-3</v>
      </c>
      <c r="E100">
        <f t="shared" si="4"/>
        <v>8.4492270069882185</v>
      </c>
    </row>
    <row r="101" spans="1:5" x14ac:dyDescent="0.25">
      <c r="A101" s="6">
        <v>41252</v>
      </c>
      <c r="B101">
        <v>0.15129166666666669</v>
      </c>
      <c r="C101">
        <f t="shared" si="5"/>
        <v>9.5216229503473665E-2</v>
      </c>
      <c r="D101">
        <f t="shared" si="3"/>
        <v>3.144454653043209E-3</v>
      </c>
      <c r="E101">
        <f t="shared" si="4"/>
        <v>0.37064458604148509</v>
      </c>
    </row>
    <row r="102" spans="1:5" x14ac:dyDescent="0.25">
      <c r="A102" s="6">
        <v>41253</v>
      </c>
      <c r="B102">
        <v>0.14014583333333336</v>
      </c>
      <c r="C102">
        <f t="shared" si="5"/>
        <v>0.10071891610687946</v>
      </c>
      <c r="D102">
        <f t="shared" si="3"/>
        <v>1.5544818019816475E-3</v>
      </c>
      <c r="E102">
        <f t="shared" si="4"/>
        <v>0.28132778755311239</v>
      </c>
    </row>
    <row r="103" spans="1:5" x14ac:dyDescent="0.25">
      <c r="A103" s="6">
        <v>41254</v>
      </c>
      <c r="B103">
        <v>0.13995833333333332</v>
      </c>
      <c r="C103">
        <f t="shared" si="5"/>
        <v>0.1045878822747973</v>
      </c>
      <c r="D103">
        <f t="shared" si="3"/>
        <v>1.2510688080842919E-3</v>
      </c>
      <c r="E103">
        <f t="shared" si="4"/>
        <v>0.25272129366027524</v>
      </c>
    </row>
    <row r="104" spans="1:5" x14ac:dyDescent="0.25">
      <c r="A104" s="6">
        <v>41255</v>
      </c>
      <c r="B104">
        <v>0.11849166666666668</v>
      </c>
      <c r="C104">
        <f t="shared" si="5"/>
        <v>0.10805878713158511</v>
      </c>
      <c r="D104">
        <f t="shared" si="3"/>
        <v>1.0884497539352381E-4</v>
      </c>
      <c r="E104">
        <f t="shared" si="4"/>
        <v>8.8047369309359885E-2</v>
      </c>
    </row>
    <row r="105" spans="1:5" x14ac:dyDescent="0.25">
      <c r="A105" s="6">
        <v>41256</v>
      </c>
      <c r="B105">
        <v>0.13332916666666664</v>
      </c>
      <c r="C105">
        <f t="shared" si="5"/>
        <v>0.10908256633611571</v>
      </c>
      <c r="D105">
        <f t="shared" si="3"/>
        <v>5.8789762758947235E-4</v>
      </c>
      <c r="E105">
        <f t="shared" si="4"/>
        <v>0.18185518545367743</v>
      </c>
    </row>
    <row r="106" spans="1:5" x14ac:dyDescent="0.25">
      <c r="A106" s="6">
        <v>41257</v>
      </c>
      <c r="B106">
        <v>0.10521041666666664</v>
      </c>
      <c r="C106">
        <f t="shared" si="5"/>
        <v>0.11146188693648425</v>
      </c>
      <c r="D106">
        <f t="shared" si="3"/>
        <v>3.9080880534413435E-5</v>
      </c>
      <c r="E106">
        <f t="shared" si="4"/>
        <v>5.9418738827200501E-2</v>
      </c>
    </row>
    <row r="107" spans="1:5" x14ac:dyDescent="0.25">
      <c r="A107" s="6">
        <v>41258</v>
      </c>
      <c r="B107">
        <v>1.1110416666666669E-2</v>
      </c>
      <c r="C107">
        <f t="shared" si="5"/>
        <v>0.11084842971803754</v>
      </c>
      <c r="D107">
        <f t="shared" si="3"/>
        <v>9.947671247435428E-3</v>
      </c>
      <c r="E107">
        <f t="shared" si="4"/>
        <v>8.9769822360131286</v>
      </c>
    </row>
    <row r="108" spans="1:5" x14ac:dyDescent="0.25">
      <c r="A108" s="6">
        <v>41259</v>
      </c>
      <c r="B108">
        <v>0.14978333333333335</v>
      </c>
      <c r="C108">
        <f t="shared" si="5"/>
        <v>0.10106113146352956</v>
      </c>
      <c r="D108">
        <f t="shared" si="3"/>
        <v>2.373852955041912E-3</v>
      </c>
      <c r="E108">
        <f t="shared" si="4"/>
        <v>0.32528453457084977</v>
      </c>
    </row>
    <row r="109" spans="1:5" x14ac:dyDescent="0.25">
      <c r="A109" s="6">
        <v>41260</v>
      </c>
      <c r="B109">
        <v>0.15185208333333333</v>
      </c>
      <c r="C109">
        <f t="shared" si="5"/>
        <v>0.10584224456902633</v>
      </c>
      <c r="D109">
        <f t="shared" si="3"/>
        <v>2.1169052631175274E-3</v>
      </c>
      <c r="E109">
        <f t="shared" si="4"/>
        <v>0.30299115925403508</v>
      </c>
    </row>
    <row r="110" spans="1:5" x14ac:dyDescent="0.25">
      <c r="A110" s="6">
        <v>41261</v>
      </c>
      <c r="B110">
        <v>0.12732083333333336</v>
      </c>
      <c r="C110">
        <f t="shared" si="5"/>
        <v>0.11035719329169798</v>
      </c>
      <c r="D110">
        <f t="shared" si="3"/>
        <v>2.877650834621751E-4</v>
      </c>
      <c r="E110">
        <f t="shared" si="4"/>
        <v>0.13323538338163071</v>
      </c>
    </row>
    <row r="111" spans="1:5" x14ac:dyDescent="0.25">
      <c r="A111" s="6">
        <v>41262</v>
      </c>
      <c r="B111">
        <v>0.12306666666666664</v>
      </c>
      <c r="C111">
        <f t="shared" si="5"/>
        <v>0.11202183648530246</v>
      </c>
      <c r="D111">
        <f t="shared" si="3"/>
        <v>1.2198827373517309E-4</v>
      </c>
      <c r="E111">
        <f t="shared" si="4"/>
        <v>8.974672411726041E-2</v>
      </c>
    </row>
    <row r="112" spans="1:5" x14ac:dyDescent="0.25">
      <c r="A112" s="6">
        <v>41263</v>
      </c>
      <c r="B112">
        <v>0.14055624999999997</v>
      </c>
      <c r="C112">
        <f t="shared" si="5"/>
        <v>0.11310566644990909</v>
      </c>
      <c r="D112">
        <f t="shared" si="3"/>
        <v>7.535345372405198E-4</v>
      </c>
      <c r="E112">
        <f t="shared" si="4"/>
        <v>0.19529962950840593</v>
      </c>
    </row>
    <row r="113" spans="1:5" x14ac:dyDescent="0.25">
      <c r="A113" s="6">
        <v>41264</v>
      </c>
      <c r="B113">
        <v>0.10402916666666669</v>
      </c>
      <c r="C113">
        <f t="shared" si="5"/>
        <v>0.1157993941495641</v>
      </c>
      <c r="D113">
        <f t="shared" si="3"/>
        <v>1.3853825499915353E-4</v>
      </c>
      <c r="E113">
        <f t="shared" si="4"/>
        <v>0.11314353329977082</v>
      </c>
    </row>
    <row r="114" spans="1:5" x14ac:dyDescent="0.25">
      <c r="A114" s="6">
        <v>41265</v>
      </c>
      <c r="B114">
        <v>1.2495833333333333E-2</v>
      </c>
      <c r="C114">
        <f t="shared" si="5"/>
        <v>0.11464438089660116</v>
      </c>
      <c r="D114">
        <f t="shared" si="3"/>
        <v>1.0434325769285189E-2</v>
      </c>
      <c r="E114">
        <f t="shared" si="4"/>
        <v>8.1746086746196323</v>
      </c>
    </row>
    <row r="115" spans="1:5" x14ac:dyDescent="0.25">
      <c r="A115" s="6">
        <v>41266</v>
      </c>
      <c r="B115">
        <v>0.13591458333333334</v>
      </c>
      <c r="C115">
        <f t="shared" si="5"/>
        <v>0.10462053672044373</v>
      </c>
      <c r="D115">
        <f t="shared" si="3"/>
        <v>9.7931735340970748E-4</v>
      </c>
      <c r="E115">
        <f t="shared" si="4"/>
        <v>0.23024789426856651</v>
      </c>
    </row>
    <row r="116" spans="1:5" x14ac:dyDescent="0.25">
      <c r="A116" s="6">
        <v>41267</v>
      </c>
      <c r="B116">
        <v>0.11478125</v>
      </c>
      <c r="C116">
        <f t="shared" si="5"/>
        <v>0.10769142372150191</v>
      </c>
      <c r="D116">
        <f t="shared" si="3"/>
        <v>5.0265636659282118E-5</v>
      </c>
      <c r="E116">
        <f t="shared" si="4"/>
        <v>6.1768157068319895E-2</v>
      </c>
    </row>
    <row r="117" spans="1:5" x14ac:dyDescent="0.25">
      <c r="A117" s="6">
        <v>41268</v>
      </c>
      <c r="B117">
        <v>0.12801041666666668</v>
      </c>
      <c r="C117">
        <f t="shared" si="5"/>
        <v>0.10838714887420341</v>
      </c>
      <c r="D117">
        <f t="shared" si="3"/>
        <v>3.8507263885472653E-4</v>
      </c>
      <c r="E117">
        <f t="shared" si="4"/>
        <v>0.15329430450618228</v>
      </c>
    </row>
    <row r="118" spans="1:5" x14ac:dyDescent="0.25">
      <c r="A118" s="6">
        <v>41269</v>
      </c>
      <c r="B118">
        <v>0.12492291666666668</v>
      </c>
      <c r="C118">
        <f t="shared" si="5"/>
        <v>0.11031278152656031</v>
      </c>
      <c r="D118">
        <f t="shared" si="3"/>
        <v>2.1345604881217091E-4</v>
      </c>
      <c r="E118">
        <f t="shared" si="4"/>
        <v>0.11695320226224598</v>
      </c>
    </row>
    <row r="119" spans="1:5" x14ac:dyDescent="0.25">
      <c r="A119" s="6">
        <v>41270</v>
      </c>
      <c r="B119">
        <v>0.11420833333333336</v>
      </c>
      <c r="C119">
        <f t="shared" si="5"/>
        <v>0.11174647511820263</v>
      </c>
      <c r="D119">
        <f t="shared" si="3"/>
        <v>6.0607458714066634E-6</v>
      </c>
      <c r="E119">
        <f t="shared" si="4"/>
        <v>2.1555854492206313E-2</v>
      </c>
    </row>
    <row r="120" spans="1:5" x14ac:dyDescent="0.25">
      <c r="A120" s="6">
        <v>41271</v>
      </c>
      <c r="B120">
        <v>0.10717291666666666</v>
      </c>
      <c r="C120">
        <f t="shared" si="5"/>
        <v>0.11198805743846987</v>
      </c>
      <c r="D120">
        <f t="shared" si="3"/>
        <v>2.3185580652281654E-5</v>
      </c>
      <c r="E120">
        <f t="shared" si="4"/>
        <v>4.4928708871285555E-2</v>
      </c>
    </row>
    <row r="121" spans="1:5" x14ac:dyDescent="0.25">
      <c r="A121" s="6">
        <v>41272</v>
      </c>
      <c r="B121">
        <v>1.1541666666666667E-2</v>
      </c>
      <c r="C121">
        <f t="shared" si="5"/>
        <v>0.11151554733495692</v>
      </c>
      <c r="D121">
        <f t="shared" si="3"/>
        <v>9.9947768158775378E-3</v>
      </c>
      <c r="E121">
        <f t="shared" si="4"/>
        <v>8.6619968810070969</v>
      </c>
    </row>
    <row r="122" spans="1:5" x14ac:dyDescent="0.25">
      <c r="A122" s="6">
        <v>41273</v>
      </c>
      <c r="B122">
        <v>0.15554375000000001</v>
      </c>
      <c r="C122">
        <f t="shared" si="5"/>
        <v>0.10170510337456666</v>
      </c>
      <c r="D122">
        <f t="shared" si="3"/>
        <v>2.8985998704582857E-3</v>
      </c>
      <c r="E122">
        <f t="shared" si="4"/>
        <v>0.34613185438459176</v>
      </c>
    </row>
    <row r="123" spans="1:5" x14ac:dyDescent="0.25">
      <c r="A123" s="6">
        <v>41274</v>
      </c>
      <c r="B123">
        <v>2.256041666666667E-2</v>
      </c>
      <c r="C123">
        <f t="shared" si="5"/>
        <v>0.10698829356475797</v>
      </c>
      <c r="D123">
        <f t="shared" si="3"/>
        <v>7.1280663975192603E-3</v>
      </c>
      <c r="E123">
        <f t="shared" si="4"/>
        <v>3.7423013123172799</v>
      </c>
    </row>
    <row r="124" spans="1:5" x14ac:dyDescent="0.25">
      <c r="A124" s="6">
        <v>41275</v>
      </c>
      <c r="B124">
        <v>0.15243124999999999</v>
      </c>
      <c r="C124">
        <f t="shared" si="5"/>
        <v>9.8703380050680842E-2</v>
      </c>
      <c r="D124">
        <f t="shared" si="3"/>
        <v>2.8866840092909517E-3</v>
      </c>
      <c r="E124">
        <f t="shared" si="4"/>
        <v>0.35247280298048567</v>
      </c>
    </row>
    <row r="125" spans="1:5" x14ac:dyDescent="0.25">
      <c r="A125" s="6">
        <v>41276</v>
      </c>
      <c r="B125">
        <v>0.16354166666666667</v>
      </c>
      <c r="C125">
        <f t="shared" si="5"/>
        <v>0.10397569971783283</v>
      </c>
      <c r="D125">
        <f t="shared" si="3"/>
        <v>3.5481044185495659E-3</v>
      </c>
      <c r="E125">
        <f t="shared" si="4"/>
        <v>0.36422502083363367</v>
      </c>
    </row>
    <row r="126" spans="1:5" x14ac:dyDescent="0.25">
      <c r="A126" s="6">
        <v>41277</v>
      </c>
      <c r="B126">
        <v>0.14013125000000001</v>
      </c>
      <c r="C126">
        <f t="shared" si="5"/>
        <v>0.10982091225526454</v>
      </c>
      <c r="D126">
        <f t="shared" si="3"/>
        <v>9.1871657419993595E-4</v>
      </c>
      <c r="E126">
        <f t="shared" si="4"/>
        <v>0.21629963155781079</v>
      </c>
    </row>
    <row r="127" spans="1:5" x14ac:dyDescent="0.25">
      <c r="A127" s="6">
        <v>41278</v>
      </c>
      <c r="B127">
        <v>0.11075625000000001</v>
      </c>
      <c r="C127">
        <f t="shared" si="5"/>
        <v>0.11279526783571711</v>
      </c>
      <c r="D127">
        <f t="shared" si="3"/>
        <v>4.1575937343724338E-6</v>
      </c>
      <c r="E127">
        <f t="shared" si="4"/>
        <v>1.8409957322653093E-2</v>
      </c>
    </row>
    <row r="128" spans="1:5" x14ac:dyDescent="0.25">
      <c r="A128" s="6">
        <v>41279</v>
      </c>
      <c r="B128">
        <v>1.4029166666666667E-2</v>
      </c>
      <c r="C128">
        <f t="shared" si="5"/>
        <v>0.11259517887170149</v>
      </c>
      <c r="D128">
        <f t="shared" si="3"/>
        <v>9.7152587620030744E-3</v>
      </c>
      <c r="E128">
        <f t="shared" si="4"/>
        <v>7.0257923757672582</v>
      </c>
    </row>
    <row r="129" spans="1:5" x14ac:dyDescent="0.25">
      <c r="A129" s="6">
        <v>41280</v>
      </c>
      <c r="B129">
        <v>0.15344583333333336</v>
      </c>
      <c r="C129">
        <f t="shared" si="5"/>
        <v>0.10292288914289693</v>
      </c>
      <c r="D129">
        <f t="shared" si="3"/>
        <v>2.5525678896699544E-3</v>
      </c>
      <c r="E129">
        <f t="shared" si="4"/>
        <v>0.32925588849769843</v>
      </c>
    </row>
    <row r="130" spans="1:5" x14ac:dyDescent="0.25">
      <c r="A130" s="6">
        <v>41281</v>
      </c>
      <c r="B130">
        <v>0.14379791666666666</v>
      </c>
      <c r="C130">
        <f t="shared" si="5"/>
        <v>0.10788070921931027</v>
      </c>
      <c r="D130">
        <f t="shared" si="3"/>
        <v>1.2900457908164337E-3</v>
      </c>
      <c r="E130">
        <f t="shared" si="4"/>
        <v>0.24977557589109528</v>
      </c>
    </row>
    <row r="131" spans="1:5" x14ac:dyDescent="0.25">
      <c r="A131" s="6">
        <v>41282</v>
      </c>
      <c r="B131">
        <v>0.15806666666666663</v>
      </c>
      <c r="C131">
        <f t="shared" si="5"/>
        <v>0.11140526731909166</v>
      </c>
      <c r="D131">
        <f t="shared" ref="D131:D184" si="6">(B131-C131)^2</f>
        <v>2.1772861890738703E-3</v>
      </c>
      <c r="E131">
        <f t="shared" ref="E131:E184" si="7">ABS(B131-C131)/B131</f>
        <v>0.29520075504581389</v>
      </c>
    </row>
    <row r="132" spans="1:5" x14ac:dyDescent="0.25">
      <c r="A132" s="6">
        <v>41283</v>
      </c>
      <c r="B132">
        <v>0.13709166666666667</v>
      </c>
      <c r="C132">
        <f t="shared" ref="C132:C185" si="8">$J$2*B131+(1-$J$2)*C131</f>
        <v>0.11598415372774909</v>
      </c>
      <c r="D132">
        <f t="shared" si="6"/>
        <v>4.4552710246657297E-4</v>
      </c>
      <c r="E132">
        <f t="shared" si="7"/>
        <v>0.15396641861711199</v>
      </c>
    </row>
    <row r="133" spans="1:5" x14ac:dyDescent="0.25">
      <c r="A133" s="6">
        <v>41284</v>
      </c>
      <c r="B133">
        <v>0.1492375</v>
      </c>
      <c r="C133">
        <f t="shared" si="8"/>
        <v>0.11805543546100028</v>
      </c>
      <c r="D133">
        <f t="shared" si="6"/>
        <v>9.7232114891434348E-4</v>
      </c>
      <c r="E133">
        <f t="shared" si="7"/>
        <v>0.20894255491414501</v>
      </c>
    </row>
    <row r="134" spans="1:5" x14ac:dyDescent="0.25">
      <c r="A134" s="6">
        <v>41285</v>
      </c>
      <c r="B134">
        <v>9.9263829787234026E-2</v>
      </c>
      <c r="C134">
        <f t="shared" si="8"/>
        <v>0.12111533365325038</v>
      </c>
      <c r="D134">
        <f t="shared" si="6"/>
        <v>4.7748822120652752E-4</v>
      </c>
      <c r="E134">
        <f t="shared" si="7"/>
        <v>0.22013561145941798</v>
      </c>
    </row>
    <row r="135" spans="1:5" x14ac:dyDescent="0.25">
      <c r="A135" s="6">
        <v>41286</v>
      </c>
      <c r="B135">
        <v>1.4773469387755103E-2</v>
      </c>
      <c r="C135">
        <f t="shared" si="8"/>
        <v>0.11897104403785487</v>
      </c>
      <c r="D135">
        <f t="shared" si="6"/>
        <v>1.0857134562963113E-2</v>
      </c>
      <c r="E135">
        <f t="shared" si="7"/>
        <v>7.0530199721714162</v>
      </c>
    </row>
    <row r="136" spans="1:5" x14ac:dyDescent="0.25">
      <c r="A136" s="6">
        <v>41287</v>
      </c>
      <c r="B136">
        <v>0.15005208333333331</v>
      </c>
      <c r="C136">
        <f t="shared" si="8"/>
        <v>0.10874612868916406</v>
      </c>
      <c r="D136">
        <f t="shared" si="6"/>
        <v>1.7061818890661674E-3</v>
      </c>
      <c r="E136">
        <f t="shared" si="7"/>
        <v>0.27527744851372776</v>
      </c>
    </row>
    <row r="137" spans="1:5" x14ac:dyDescent="0.25">
      <c r="A137" s="6">
        <v>41288</v>
      </c>
      <c r="B137">
        <v>0.14508124999999997</v>
      </c>
      <c r="C137">
        <f t="shared" si="8"/>
        <v>0.11279948493139677</v>
      </c>
      <c r="D137">
        <f t="shared" si="6"/>
        <v>1.0421123559444896E-3</v>
      </c>
      <c r="E137">
        <f t="shared" si="7"/>
        <v>0.22250818123364119</v>
      </c>
    </row>
    <row r="138" spans="1:5" x14ac:dyDescent="0.25">
      <c r="A138" s="6">
        <v>41289</v>
      </c>
      <c r="B138">
        <v>0.14664375000000004</v>
      </c>
      <c r="C138">
        <f t="shared" si="8"/>
        <v>0.11596729681417053</v>
      </c>
      <c r="D138">
        <f t="shared" si="6"/>
        <v>9.410447800623895E-4</v>
      </c>
      <c r="E138">
        <f t="shared" si="7"/>
        <v>0.20919032134563867</v>
      </c>
    </row>
    <row r="139" spans="1:5" x14ac:dyDescent="0.25">
      <c r="A139" s="6">
        <v>41290</v>
      </c>
      <c r="B139">
        <v>0.15419166666666664</v>
      </c>
      <c r="C139">
        <f t="shared" si="8"/>
        <v>0.11897757932867706</v>
      </c>
      <c r="D139">
        <f t="shared" si="6"/>
        <v>1.2400319470475584E-3</v>
      </c>
      <c r="E139">
        <f t="shared" si="7"/>
        <v>0.2283786672733476</v>
      </c>
    </row>
    <row r="140" spans="1:5" x14ac:dyDescent="0.25">
      <c r="A140" s="6">
        <v>41291</v>
      </c>
      <c r="B140">
        <v>0.13745624999999997</v>
      </c>
      <c r="C140">
        <f t="shared" si="8"/>
        <v>0.12243314020254048</v>
      </c>
      <c r="D140">
        <f t="shared" si="6"/>
        <v>2.2569382798652343E-4</v>
      </c>
      <c r="E140">
        <f t="shared" si="7"/>
        <v>0.10929375563104259</v>
      </c>
    </row>
    <row r="141" spans="1:5" x14ac:dyDescent="0.25">
      <c r="A141" s="6">
        <v>41292</v>
      </c>
      <c r="B141">
        <v>9.5797916666666649E-2</v>
      </c>
      <c r="C141">
        <f t="shared" si="8"/>
        <v>0.12390735902643288</v>
      </c>
      <c r="D141">
        <f t="shared" si="6"/>
        <v>7.9014074977702003E-4</v>
      </c>
      <c r="E141">
        <f t="shared" si="7"/>
        <v>0.29342435971310687</v>
      </c>
    </row>
    <row r="142" spans="1:5" x14ac:dyDescent="0.25">
      <c r="A142" s="6">
        <v>41293</v>
      </c>
      <c r="B142">
        <v>1.8941666666666666E-2</v>
      </c>
      <c r="C142">
        <f t="shared" si="8"/>
        <v>0.12114897746532004</v>
      </c>
      <c r="D142">
        <f t="shared" si="6"/>
        <v>1.0446334380692528E-2</v>
      </c>
      <c r="E142">
        <f t="shared" si="7"/>
        <v>5.3958985023486168</v>
      </c>
    </row>
    <row r="143" spans="1:5" x14ac:dyDescent="0.25">
      <c r="A143" s="6">
        <v>41294</v>
      </c>
      <c r="B143">
        <v>0.15755833333333327</v>
      </c>
      <c r="C143">
        <f t="shared" si="8"/>
        <v>0.1111193668487301</v>
      </c>
      <c r="D143">
        <f t="shared" si="6"/>
        <v>2.156577608158097E-3</v>
      </c>
      <c r="E143">
        <f t="shared" si="7"/>
        <v>0.29474141736670983</v>
      </c>
    </row>
    <row r="144" spans="1:5" x14ac:dyDescent="0.25">
      <c r="A144" s="6">
        <v>41295</v>
      </c>
      <c r="B144">
        <v>0.1430270833333333</v>
      </c>
      <c r="C144">
        <f t="shared" si="8"/>
        <v>0.11567642590485759</v>
      </c>
      <c r="D144">
        <f t="shared" si="6"/>
        <v>7.4805846176983375E-4</v>
      </c>
      <c r="E144">
        <f t="shared" si="7"/>
        <v>0.19122712140282791</v>
      </c>
    </row>
    <row r="145" spans="1:5" x14ac:dyDescent="0.25">
      <c r="A145" s="6">
        <v>41296</v>
      </c>
      <c r="B145">
        <v>0.14222500000000005</v>
      </c>
      <c r="C145">
        <f t="shared" si="8"/>
        <v>0.11836034784715145</v>
      </c>
      <c r="D145">
        <f t="shared" si="6"/>
        <v>5.6952162237646105E-4</v>
      </c>
      <c r="E145">
        <f t="shared" si="7"/>
        <v>0.16779505820248611</v>
      </c>
    </row>
    <row r="146" spans="1:5" x14ac:dyDescent="0.25">
      <c r="A146" s="6">
        <v>41297</v>
      </c>
      <c r="B146">
        <v>0.14647916666666669</v>
      </c>
      <c r="C146">
        <f t="shared" si="8"/>
        <v>0.12070218784590611</v>
      </c>
      <c r="D146">
        <f t="shared" si="6"/>
        <v>6.644526371259393E-4</v>
      </c>
      <c r="E146">
        <f t="shared" si="7"/>
        <v>0.17597709904658049</v>
      </c>
    </row>
    <row r="147" spans="1:5" x14ac:dyDescent="0.25">
      <c r="A147" s="6">
        <v>41298</v>
      </c>
      <c r="B147">
        <v>0.13155624999999999</v>
      </c>
      <c r="C147">
        <f t="shared" si="8"/>
        <v>0.12323168459544509</v>
      </c>
      <c r="D147">
        <f t="shared" si="6"/>
        <v>6.9298389174712218E-5</v>
      </c>
      <c r="E147">
        <f t="shared" si="7"/>
        <v>6.3277612462767044E-2</v>
      </c>
    </row>
    <row r="148" spans="1:5" x14ac:dyDescent="0.25">
      <c r="A148" s="6">
        <v>41299</v>
      </c>
      <c r="B148">
        <v>0.11228333333333333</v>
      </c>
      <c r="C148">
        <f t="shared" si="8"/>
        <v>0.12404857478566347</v>
      </c>
      <c r="D148">
        <f t="shared" si="6"/>
        <v>1.3842090643162745E-4</v>
      </c>
      <c r="E148">
        <f t="shared" si="7"/>
        <v>0.1047817258631154</v>
      </c>
    </row>
    <row r="149" spans="1:5" x14ac:dyDescent="0.25">
      <c r="A149" s="6">
        <v>41300</v>
      </c>
      <c r="B149">
        <v>1.231458333333333E-2</v>
      </c>
      <c r="C149">
        <f t="shared" si="8"/>
        <v>0.12289405081223173</v>
      </c>
      <c r="D149">
        <f t="shared" si="6"/>
        <v>1.2227818627916751E-2</v>
      </c>
      <c r="E149">
        <f t="shared" si="7"/>
        <v>8.979554117724792</v>
      </c>
    </row>
    <row r="150" spans="1:5" x14ac:dyDescent="0.25">
      <c r="A150" s="6">
        <v>41301</v>
      </c>
      <c r="B150">
        <v>0.15511458333333336</v>
      </c>
      <c r="C150">
        <f t="shared" si="8"/>
        <v>0.11204287987018367</v>
      </c>
      <c r="D150">
        <f t="shared" si="6"/>
        <v>1.8551716392175008E-3</v>
      </c>
      <c r="E150">
        <f t="shared" si="7"/>
        <v>0.27767668608302798</v>
      </c>
    </row>
    <row r="151" spans="1:5" x14ac:dyDescent="0.25">
      <c r="A151" s="6">
        <v>41302</v>
      </c>
      <c r="B151">
        <v>0.14449166666666666</v>
      </c>
      <c r="C151">
        <f t="shared" si="8"/>
        <v>0.11626950916854802</v>
      </c>
      <c r="D151">
        <f t="shared" si="6"/>
        <v>7.9649017384861428E-4</v>
      </c>
      <c r="E151">
        <f t="shared" si="7"/>
        <v>0.19532031257709426</v>
      </c>
    </row>
    <row r="152" spans="1:5" x14ac:dyDescent="0.25">
      <c r="A152" s="6">
        <v>41303</v>
      </c>
      <c r="B152">
        <v>0.14653333333333327</v>
      </c>
      <c r="C152">
        <f t="shared" si="8"/>
        <v>0.11903895147413632</v>
      </c>
      <c r="D152">
        <f t="shared" si="6"/>
        <v>7.5594103381933827E-4</v>
      </c>
      <c r="E152">
        <f t="shared" si="7"/>
        <v>0.18763226928478363</v>
      </c>
    </row>
    <row r="153" spans="1:5" x14ac:dyDescent="0.25">
      <c r="A153" s="6">
        <v>41304</v>
      </c>
      <c r="B153">
        <v>0.12307291666666668</v>
      </c>
      <c r="C153">
        <f t="shared" si="8"/>
        <v>0.12173697710495267</v>
      </c>
      <c r="D153">
        <f t="shared" si="6"/>
        <v>1.7847345125526393E-6</v>
      </c>
      <c r="E153">
        <f t="shared" si="7"/>
        <v>1.0854862287308134E-2</v>
      </c>
    </row>
    <row r="154" spans="1:5" x14ac:dyDescent="0.25">
      <c r="A154" s="6">
        <v>41305</v>
      </c>
      <c r="B154">
        <v>0.14479999999999996</v>
      </c>
      <c r="C154">
        <f t="shared" si="8"/>
        <v>0.12186807294835751</v>
      </c>
      <c r="D154">
        <f t="shared" si="6"/>
        <v>5.2587327830185058E-4</v>
      </c>
      <c r="E154">
        <f t="shared" si="7"/>
        <v>0.15836966195885671</v>
      </c>
    </row>
    <row r="155" spans="1:5" x14ac:dyDescent="0.25">
      <c r="A155" s="6">
        <v>41306</v>
      </c>
      <c r="B155">
        <v>0.10860625000000002</v>
      </c>
      <c r="C155">
        <f t="shared" si="8"/>
        <v>0.12411838456715268</v>
      </c>
      <c r="D155">
        <f t="shared" si="6"/>
        <v>2.4062631882945272E-4</v>
      </c>
      <c r="E155">
        <f t="shared" si="7"/>
        <v>0.14282911496486314</v>
      </c>
    </row>
    <row r="156" spans="1:5" x14ac:dyDescent="0.25">
      <c r="A156" s="6">
        <v>41307</v>
      </c>
      <c r="B156">
        <v>1.3995833333333334E-2</v>
      </c>
      <c r="C156">
        <f t="shared" si="8"/>
        <v>0.12259617770812302</v>
      </c>
      <c r="D156">
        <f t="shared" si="6"/>
        <v>1.1794034798322915E-2</v>
      </c>
      <c r="E156">
        <f t="shared" si="7"/>
        <v>7.7594768234443361</v>
      </c>
    </row>
    <row r="157" spans="1:5" x14ac:dyDescent="0.25">
      <c r="A157" s="6">
        <v>41308</v>
      </c>
      <c r="B157">
        <v>0.14853541666666667</v>
      </c>
      <c r="C157">
        <f t="shared" si="8"/>
        <v>0.11193921825585391</v>
      </c>
      <c r="D157">
        <f t="shared" si="6"/>
        <v>1.3392817381235741E-3</v>
      </c>
      <c r="E157">
        <f t="shared" si="7"/>
        <v>0.24638028580711843</v>
      </c>
    </row>
    <row r="158" spans="1:5" x14ac:dyDescent="0.25">
      <c r="A158" s="6">
        <v>41309</v>
      </c>
      <c r="B158">
        <v>0.14467083333333333</v>
      </c>
      <c r="C158">
        <f t="shared" si="8"/>
        <v>0.11553040578676343</v>
      </c>
      <c r="D158">
        <f t="shared" si="6"/>
        <v>8.4916451759688963E-4</v>
      </c>
      <c r="E158">
        <f t="shared" si="7"/>
        <v>0.20142572538742476</v>
      </c>
    </row>
    <row r="159" spans="1:5" x14ac:dyDescent="0.25">
      <c r="A159" s="6">
        <v>41310</v>
      </c>
      <c r="B159">
        <v>0.11019583333333333</v>
      </c>
      <c r="C159">
        <f t="shared" si="8"/>
        <v>0.118389957996965</v>
      </c>
      <c r="D159">
        <f t="shared" si="6"/>
        <v>6.7143679003136897E-5</v>
      </c>
      <c r="E159">
        <f t="shared" si="7"/>
        <v>7.4359659669210196E-2</v>
      </c>
    </row>
    <row r="160" spans="1:5" x14ac:dyDescent="0.25">
      <c r="A160" s="6">
        <v>41311</v>
      </c>
      <c r="B160">
        <v>0.11338333333333332</v>
      </c>
      <c r="C160">
        <f t="shared" si="8"/>
        <v>0.11758586796585242</v>
      </c>
      <c r="D160">
        <f t="shared" si="6"/>
        <v>1.7661297337522451E-5</v>
      </c>
      <c r="E160">
        <f t="shared" si="7"/>
        <v>3.7064835800550644E-2</v>
      </c>
    </row>
    <row r="161" spans="1:5" x14ac:dyDescent="0.25">
      <c r="A161" s="6">
        <v>41312</v>
      </c>
      <c r="B161">
        <v>1.9733333333333339E-2</v>
      </c>
      <c r="C161">
        <f t="shared" si="8"/>
        <v>0.11717347294598994</v>
      </c>
      <c r="D161">
        <f t="shared" si="6"/>
        <v>9.4945808077340106E-3</v>
      </c>
      <c r="E161">
        <f t="shared" si="7"/>
        <v>4.9378449128035422</v>
      </c>
    </row>
    <row r="162" spans="1:5" x14ac:dyDescent="0.25">
      <c r="A162" s="6">
        <v>41313</v>
      </c>
      <c r="B162">
        <v>8.8033333333333366E-2</v>
      </c>
      <c r="C162">
        <f t="shared" si="8"/>
        <v>0.10761166517407483</v>
      </c>
      <c r="D162">
        <f t="shared" si="6"/>
        <v>3.8331107766619114E-4</v>
      </c>
      <c r="E162">
        <f t="shared" si="7"/>
        <v>0.22239680243174698</v>
      </c>
    </row>
    <row r="163" spans="1:5" x14ac:dyDescent="0.25">
      <c r="A163" s="6">
        <v>41314</v>
      </c>
      <c r="B163">
        <v>1.4837499999999998E-2</v>
      </c>
      <c r="C163">
        <f t="shared" si="8"/>
        <v>0.10569044208982939</v>
      </c>
      <c r="D163">
        <f t="shared" si="6"/>
        <v>8.2542570863778919E-3</v>
      </c>
      <c r="E163">
        <f t="shared" si="7"/>
        <v>6.1231974449758653</v>
      </c>
    </row>
    <row r="164" spans="1:5" x14ac:dyDescent="0.25">
      <c r="A164" s="6">
        <v>41315</v>
      </c>
      <c r="B164">
        <v>0.12545833333333334</v>
      </c>
      <c r="C164">
        <f t="shared" si="8"/>
        <v>9.6775036475375151E-2</v>
      </c>
      <c r="D164">
        <f t="shared" si="6"/>
        <v>8.2273151864175405E-4</v>
      </c>
      <c r="E164">
        <f t="shared" si="7"/>
        <v>0.22862807193324361</v>
      </c>
    </row>
    <row r="165" spans="1:5" x14ac:dyDescent="0.25">
      <c r="A165" s="6">
        <v>41316</v>
      </c>
      <c r="B165">
        <v>0.12960833333333333</v>
      </c>
      <c r="C165">
        <f t="shared" si="8"/>
        <v>9.9589730418865222E-2</v>
      </c>
      <c r="D165">
        <f t="shared" si="6"/>
        <v>9.0111652093651299E-4</v>
      </c>
      <c r="E165">
        <f t="shared" si="7"/>
        <v>0.23161012986151691</v>
      </c>
    </row>
    <row r="166" spans="1:5" x14ac:dyDescent="0.25">
      <c r="A166" s="6">
        <v>41317</v>
      </c>
      <c r="B166">
        <v>0.13454374999999999</v>
      </c>
      <c r="C166">
        <f t="shared" si="8"/>
        <v>0.10253545803984979</v>
      </c>
      <c r="D166">
        <f t="shared" si="6"/>
        <v>1.0245307542062162E-3</v>
      </c>
      <c r="E166">
        <f t="shared" si="7"/>
        <v>0.23790248123863209</v>
      </c>
    </row>
    <row r="167" spans="1:5" x14ac:dyDescent="0.25">
      <c r="A167" s="6">
        <v>41318</v>
      </c>
      <c r="B167">
        <v>0.13746458333333331</v>
      </c>
      <c r="C167">
        <f t="shared" si="8"/>
        <v>0.10567643398720504</v>
      </c>
      <c r="D167">
        <f t="shared" si="6"/>
        <v>1.010486438851755E-3</v>
      </c>
      <c r="E167">
        <f t="shared" si="7"/>
        <v>0.23124610408956203</v>
      </c>
    </row>
    <row r="168" spans="1:5" x14ac:dyDescent="0.25">
      <c r="A168" s="6">
        <v>41319</v>
      </c>
      <c r="B168">
        <v>0.13861041666666665</v>
      </c>
      <c r="C168">
        <f t="shared" si="8"/>
        <v>0.1087958073243213</v>
      </c>
      <c r="D168">
        <f t="shared" si="6"/>
        <v>8.889109302366668E-4</v>
      </c>
      <c r="E168">
        <f t="shared" si="7"/>
        <v>0.21509645565848182</v>
      </c>
    </row>
    <row r="169" spans="1:5" x14ac:dyDescent="0.25">
      <c r="A169" s="6">
        <v>41320</v>
      </c>
      <c r="B169">
        <v>0.10467499999999998</v>
      </c>
      <c r="C169">
        <f t="shared" si="8"/>
        <v>0.11172151704168731</v>
      </c>
      <c r="D169">
        <f t="shared" si="6"/>
        <v>4.965340241879005E-5</v>
      </c>
      <c r="E169">
        <f t="shared" si="7"/>
        <v>6.7318051508835325E-2</v>
      </c>
    </row>
    <row r="170" spans="1:5" x14ac:dyDescent="0.25">
      <c r="A170" s="6">
        <v>41321</v>
      </c>
      <c r="B170">
        <v>1.3014583333333335E-2</v>
      </c>
      <c r="C170">
        <f t="shared" si="8"/>
        <v>0.11103004182744833</v>
      </c>
      <c r="D170">
        <f t="shared" si="6"/>
        <v>9.6070301038115799E-3</v>
      </c>
      <c r="E170">
        <f t="shared" si="7"/>
        <v>7.5312021893989423</v>
      </c>
    </row>
    <row r="171" spans="1:5" x14ac:dyDescent="0.25">
      <c r="A171" s="6">
        <v>41322</v>
      </c>
      <c r="B171">
        <v>0.13114791666666667</v>
      </c>
      <c r="C171">
        <f t="shared" si="8"/>
        <v>0.10141177797312276</v>
      </c>
      <c r="D171">
        <f t="shared" si="6"/>
        <v>8.8423794440167943E-4</v>
      </c>
      <c r="E171">
        <f t="shared" si="7"/>
        <v>0.22673740803007225</v>
      </c>
    </row>
    <row r="172" spans="1:5" x14ac:dyDescent="0.25">
      <c r="A172" s="6">
        <v>41323</v>
      </c>
      <c r="B172">
        <v>0.12204999999999999</v>
      </c>
      <c r="C172">
        <f t="shared" si="8"/>
        <v>0.10432978736018794</v>
      </c>
      <c r="D172">
        <f t="shared" si="6"/>
        <v>3.1400593600015473E-4</v>
      </c>
      <c r="E172">
        <f t="shared" si="7"/>
        <v>0.14518814125204466</v>
      </c>
    </row>
    <row r="173" spans="1:5" x14ac:dyDescent="0.25">
      <c r="A173" s="6">
        <v>41324</v>
      </c>
      <c r="B173">
        <v>0.12600208333333332</v>
      </c>
      <c r="C173">
        <f t="shared" si="8"/>
        <v>0.10606867307620692</v>
      </c>
      <c r="D173">
        <f t="shared" si="6"/>
        <v>3.9734084447891208E-4</v>
      </c>
      <c r="E173">
        <f t="shared" si="7"/>
        <v>0.15819905298227002</v>
      </c>
    </row>
    <row r="174" spans="1:5" x14ac:dyDescent="0.25">
      <c r="A174" s="6">
        <v>41325</v>
      </c>
      <c r="B174">
        <v>0.13343749999999999</v>
      </c>
      <c r="C174">
        <f t="shared" si="8"/>
        <v>0.10802474003049324</v>
      </c>
      <c r="D174">
        <f t="shared" si="6"/>
        <v>6.4580836926776447E-4</v>
      </c>
      <c r="E174">
        <f t="shared" si="7"/>
        <v>0.19044691312042528</v>
      </c>
    </row>
    <row r="175" spans="1:5" x14ac:dyDescent="0.25">
      <c r="A175" s="6">
        <v>41326</v>
      </c>
      <c r="B175">
        <v>0.13217083333333335</v>
      </c>
      <c r="C175">
        <f t="shared" si="8"/>
        <v>0.11051849595847305</v>
      </c>
      <c r="D175">
        <f t="shared" si="6"/>
        <v>4.6882371379477236E-4</v>
      </c>
      <c r="E175">
        <f t="shared" si="7"/>
        <v>0.16382084328887717</v>
      </c>
    </row>
    <row r="176" spans="1:5" x14ac:dyDescent="0.25">
      <c r="A176" s="6">
        <v>41327</v>
      </c>
      <c r="B176">
        <v>0.1183708333333333</v>
      </c>
      <c r="C176">
        <f t="shared" si="8"/>
        <v>0.11264324135204568</v>
      </c>
      <c r="D176">
        <f t="shared" si="6"/>
        <v>3.2805309904110297E-5</v>
      </c>
      <c r="E176">
        <f t="shared" si="7"/>
        <v>4.8386851895843935E-2</v>
      </c>
    </row>
    <row r="177" spans="1:5" x14ac:dyDescent="0.25">
      <c r="A177" s="6">
        <v>41328</v>
      </c>
      <c r="B177">
        <v>1.0699999999999999E-2</v>
      </c>
      <c r="C177">
        <f t="shared" si="8"/>
        <v>0.1132052903570937</v>
      </c>
      <c r="D177">
        <f t="shared" si="6"/>
        <v>1.0507334551192087E-2</v>
      </c>
      <c r="E177">
        <f t="shared" si="7"/>
        <v>9.579933678233056</v>
      </c>
    </row>
    <row r="178" spans="1:5" x14ac:dyDescent="0.25">
      <c r="A178" s="6">
        <v>41329</v>
      </c>
      <c r="B178">
        <v>0.13126666666666667</v>
      </c>
      <c r="C178">
        <f t="shared" si="8"/>
        <v>0.10314643898541975</v>
      </c>
      <c r="D178">
        <f t="shared" si="6"/>
        <v>7.9074720484516542E-4</v>
      </c>
      <c r="E178">
        <f t="shared" si="7"/>
        <v>0.21422215094906233</v>
      </c>
    </row>
    <row r="179" spans="1:5" x14ac:dyDescent="0.25">
      <c r="A179" s="6">
        <v>41330</v>
      </c>
      <c r="B179">
        <v>0.12142500000000002</v>
      </c>
      <c r="C179">
        <f t="shared" si="8"/>
        <v>0.10590587891089009</v>
      </c>
      <c r="D179">
        <f t="shared" si="6"/>
        <v>2.4084311937845642E-4</v>
      </c>
      <c r="E179">
        <f t="shared" si="7"/>
        <v>0.12780828568342534</v>
      </c>
    </row>
    <row r="180" spans="1:5" x14ac:dyDescent="0.25">
      <c r="A180" s="6">
        <v>41331</v>
      </c>
      <c r="B180">
        <v>0.12312916666666668</v>
      </c>
      <c r="C180">
        <f t="shared" si="8"/>
        <v>0.10742877135781212</v>
      </c>
      <c r="D180">
        <f t="shared" si="6"/>
        <v>2.4650241285430224E-4</v>
      </c>
      <c r="E180">
        <f t="shared" si="7"/>
        <v>0.12751158587273168</v>
      </c>
    </row>
    <row r="181" spans="1:5" x14ac:dyDescent="0.25">
      <c r="A181" s="6">
        <v>41332</v>
      </c>
      <c r="B181">
        <v>9.4268750000000012E-2</v>
      </c>
      <c r="C181">
        <f t="shared" si="8"/>
        <v>0.10896945225670161</v>
      </c>
      <c r="D181">
        <f t="shared" si="6"/>
        <v>2.1611064684019153E-4</v>
      </c>
      <c r="E181">
        <f t="shared" si="7"/>
        <v>0.15594459729975838</v>
      </c>
    </row>
    <row r="182" spans="1:5" x14ac:dyDescent="0.25">
      <c r="A182" s="6">
        <v>41333</v>
      </c>
      <c r="B182">
        <v>0.10954166666666666</v>
      </c>
      <c r="C182">
        <f t="shared" si="8"/>
        <v>0.10752687130752078</v>
      </c>
      <c r="D182">
        <f t="shared" si="6"/>
        <v>4.0594003392357734E-6</v>
      </c>
      <c r="E182">
        <f t="shared" si="7"/>
        <v>1.8392958775009932E-2</v>
      </c>
    </row>
    <row r="183" spans="1:5" x14ac:dyDescent="0.25">
      <c r="A183" s="6">
        <v>41334</v>
      </c>
      <c r="B183">
        <v>8.9966666666666653E-2</v>
      </c>
      <c r="C183">
        <f t="shared" si="8"/>
        <v>0.10772458331820223</v>
      </c>
      <c r="D183">
        <f t="shared" si="6"/>
        <v>3.1534360380288442E-4</v>
      </c>
      <c r="E183">
        <f t="shared" si="7"/>
        <v>0.19738328993926169</v>
      </c>
    </row>
    <row r="184" spans="1:5" x14ac:dyDescent="0.25">
      <c r="A184" s="6">
        <v>41335</v>
      </c>
      <c r="B184">
        <v>3.6874999999999999E-4</v>
      </c>
      <c r="C184">
        <f t="shared" si="8"/>
        <v>0.10598199770485384</v>
      </c>
      <c r="D184">
        <f t="shared" si="6"/>
        <v>1.1154158090766813E-2</v>
      </c>
      <c r="E184">
        <f t="shared" si="7"/>
        <v>286.40880733519685</v>
      </c>
    </row>
    <row r="185" spans="1:5" x14ac:dyDescent="0.25">
      <c r="A185" s="6">
        <v>41336</v>
      </c>
      <c r="C185">
        <f>$J$2*B184+(1-$J$2)*C184</f>
        <v>9.5618162259463166E-2</v>
      </c>
    </row>
    <row r="186" spans="1:5" x14ac:dyDescent="0.25">
      <c r="A186" s="6">
        <v>41337</v>
      </c>
      <c r="C186">
        <f>$J$2*C185+(1-$J$2)*C185</f>
        <v>9.5618162259463166E-2</v>
      </c>
    </row>
    <row r="187" spans="1:5" x14ac:dyDescent="0.25">
      <c r="A187" s="6">
        <v>41338</v>
      </c>
    </row>
    <row r="188" spans="1:5" x14ac:dyDescent="0.25">
      <c r="A188" s="6">
        <v>41339</v>
      </c>
    </row>
    <row r="189" spans="1:5" x14ac:dyDescent="0.25">
      <c r="A189" s="6">
        <v>41340</v>
      </c>
    </row>
    <row r="190" spans="1:5" x14ac:dyDescent="0.25">
      <c r="A190" s="6">
        <v>41341</v>
      </c>
    </row>
    <row r="191" spans="1:5" x14ac:dyDescent="0.25">
      <c r="A191" s="6">
        <v>41342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LoadSurvey_20120706-180540-448</vt:lpstr>
      <vt:lpstr>Sheet6</vt:lpstr>
      <vt:lpstr>Sheet7</vt:lpstr>
      <vt:lpstr>Sheet9</vt:lpstr>
      <vt:lpstr>Sheet10</vt:lpstr>
      <vt:lpstr>Sheet8</vt:lpstr>
      <vt:lpstr>Sheet11</vt:lpstr>
      <vt:lpstr>Sheet12</vt:lpstr>
      <vt:lpstr>Sheet13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DEFOUR ANALYTICS</cp:lastModifiedBy>
  <dcterms:created xsi:type="dcterms:W3CDTF">2016-10-12T09:21:45Z</dcterms:created>
  <dcterms:modified xsi:type="dcterms:W3CDTF">2016-10-14T09:58:09Z</dcterms:modified>
</cp:coreProperties>
</file>