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01"/>
  <workbookPr/>
  <mc:AlternateContent xmlns:mc="http://schemas.openxmlformats.org/markup-compatibility/2006">
    <mc:Choice Requires="x15">
      <x15ac:absPath xmlns:x15ac="http://schemas.microsoft.com/office/spreadsheetml/2010/11/ac" url="https://centuryinsurancegroup-my.sharepoint.com/personal/cesar_lopez_centuryinsurancegroup_net/Documents/CTAI/Uploading/Invoice/2021/"/>
    </mc:Choice>
  </mc:AlternateContent>
  <xr:revisionPtr revIDLastSave="160" documentId="8_{8E6FF9C3-2CC9-41D2-BD0A-0B580A3B9FAE}" xr6:coauthVersionLast="46" xr6:coauthVersionMax="46" xr10:uidLastSave="{3C0F830D-3C1B-4800-9AF3-BFDF4ED597A4}"/>
  <bookViews>
    <workbookView xWindow="-120" yWindow="-120" windowWidth="24240" windowHeight="13140" activeTab="4" xr2:uid="{00000000-000D-0000-FFFF-FFFF00000000}"/>
  </bookViews>
  <sheets>
    <sheet name="Apr07" sheetId="34" r:id="rId1"/>
    <sheet name="Apr09" sheetId="36" r:id="rId2"/>
    <sheet name="Apr12" sheetId="37" r:id="rId3"/>
    <sheet name="Apr13" sheetId="38" r:id="rId4"/>
    <sheet name="Sheet1" sheetId="45" r:id="rId5"/>
    <sheet name="Apr15" sheetId="46" r:id="rId6"/>
    <sheet name="Apr19" sheetId="47" r:id="rId7"/>
    <sheet name="Apr23" sheetId="48" r:id="rId8"/>
    <sheet name="Apr28" sheetId="49" r:id="rId9"/>
    <sheet name="Apr30" sheetId="50" r:id="rId10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48" l="1"/>
</calcChain>
</file>

<file path=xl/sharedStrings.xml><?xml version="1.0" encoding="utf-8"?>
<sst xmlns="http://schemas.openxmlformats.org/spreadsheetml/2006/main" count="779" uniqueCount="116">
  <si>
    <t>AGY NO - 5</t>
  </si>
  <si>
    <t>QUERY R</t>
  </si>
  <si>
    <t>CURRENC</t>
  </si>
  <si>
    <t>Y USD</t>
  </si>
  <si>
    <t>OFFICE - S</t>
  </si>
  <si>
    <t>SELECTI</t>
  </si>
  <si>
    <t>----------</t>
  </si>
  <si>
    <t>-----------</t>
  </si>
  <si>
    <t>-------</t>
  </si>
  <si>
    <t>---</t>
  </si>
  <si>
    <t>-----</t>
  </si>
  <si>
    <t>SEQ NO A/L</t>
  </si>
  <si>
    <t>DOC NUMBER</t>
  </si>
  <si>
    <t>TOTAL DOC</t>
  </si>
  <si>
    <t>FP</t>
  </si>
  <si>
    <t>PAX NAME</t>
  </si>
  <si>
    <t>AS</t>
  </si>
  <si>
    <t>TRNC</t>
  </si>
  <si>
    <t>CA</t>
  </si>
  <si>
    <t>TKTT</t>
  </si>
  <si>
    <t>CC</t>
  </si>
  <si>
    <t>TAX</t>
  </si>
  <si>
    <t>FEE</t>
  </si>
  <si>
    <t>W</t>
  </si>
  <si>
    <t>---------</t>
  </si>
  <si>
    <t>COMM</t>
  </si>
  <si>
    <t>ON:</t>
  </si>
  <si>
    <t>PN1S2109</t>
  </si>
  <si>
    <t>RLOC</t>
  </si>
  <si>
    <t>L&amp;T GROUP OF COMPANIES LTD (Saipan)</t>
  </si>
  <si>
    <t>NORTHERN MARIANA ISLAND FOOTBALL ASSO.</t>
  </si>
  <si>
    <t>SAIPAN SOCCER SCHOOL</t>
  </si>
  <si>
    <t>Century Insurance Co., Inc.</t>
  </si>
  <si>
    <t>CTSI - Logistics (Saipan)</t>
  </si>
  <si>
    <t>CTSI - Logistics (Guam)</t>
  </si>
  <si>
    <t>PACIFIC ORIENTAL, INC.</t>
  </si>
  <si>
    <t>TAN HOLDINGS CORPORATION</t>
  </si>
  <si>
    <t>APHI - Guam</t>
  </si>
  <si>
    <t>Century Tours.</t>
  </si>
  <si>
    <t>LET'S GO TOUR COMPANY</t>
  </si>
  <si>
    <t>TAN SIU LIN FOUNDATION</t>
  </si>
  <si>
    <t>GEMKELL SAIPAN</t>
  </si>
  <si>
    <t>GEMKELL GUAM</t>
  </si>
  <si>
    <t>STRATEGIC GAMING</t>
  </si>
  <si>
    <t>Asia Pacific Airlines</t>
  </si>
  <si>
    <t>CR</t>
  </si>
  <si>
    <t>AGENT  - 0</t>
  </si>
  <si>
    <t>312CR</t>
  </si>
  <si>
    <t>C:\Drive G\May20.txt</t>
  </si>
  <si>
    <t>EPORT 0</t>
  </si>
  <si>
    <t>APHI - Saipan Kanoa/C. Hotel</t>
  </si>
  <si>
    <t>FRSS - Saipan</t>
  </si>
  <si>
    <t>PHILIPPINE CONSULATE</t>
  </si>
  <si>
    <t>http://apps.tanholdings.com/csis/</t>
  </si>
  <si>
    <t>clopez</t>
  </si>
  <si>
    <t xml:space="preserve"> @clopez123</t>
  </si>
  <si>
    <t>C:\Drive G\Sep02.txt</t>
  </si>
  <si>
    <t>EPORT 2</t>
  </si>
  <si>
    <t>EPORT 1</t>
  </si>
  <si>
    <t>CROW</t>
  </si>
  <si>
    <t>CNJ</t>
  </si>
  <si>
    <t>5W3S8U</t>
  </si>
  <si>
    <t>C</t>
  </si>
  <si>
    <t>URRENC</t>
  </si>
  <si>
    <t>----</t>
  </si>
  <si>
    <t>------</t>
  </si>
  <si>
    <t>6LYQWD</t>
  </si>
  <si>
    <t>AGY NO - 54</t>
  </si>
  <si>
    <t>OFFICE - SP</t>
  </si>
  <si>
    <t>N1S2109</t>
  </si>
  <si>
    <t>AGENT  - 03</t>
  </si>
  <si>
    <t>12CR</t>
  </si>
  <si>
    <t>031870 016</t>
  </si>
  <si>
    <t>5W4B5I</t>
  </si>
  <si>
    <t>GALLARDO/RICARDO PEDRO GAMATA</t>
  </si>
  <si>
    <t>031871 016</t>
  </si>
  <si>
    <t>6QGLSP</t>
  </si>
  <si>
    <t>MA COLL/SHEYANN GABRIELLE MAGL</t>
  </si>
  <si>
    <t>031872 016</t>
  </si>
  <si>
    <t>6RX9H2</t>
  </si>
  <si>
    <t>GRIMPULA/RODRIGO GRINCIO</t>
  </si>
  <si>
    <t>031873 016</t>
  </si>
  <si>
    <t>5FUAOB</t>
  </si>
  <si>
    <t>BALATBAT/MICHAEL VELASQUEZ</t>
  </si>
  <si>
    <t>031874 016</t>
  </si>
  <si>
    <t>6284KH</t>
  </si>
  <si>
    <t>031875 016</t>
  </si>
  <si>
    <t>5B36JM</t>
  </si>
  <si>
    <t>PABILANE/MARK EUGENE BERMUDO</t>
  </si>
  <si>
    <t>CUABA/HERNAN LASTIMOSO</t>
  </si>
  <si>
    <t>031876 016</t>
  </si>
  <si>
    <t>65FQ3M</t>
  </si>
  <si>
    <t>031877 016</t>
  </si>
  <si>
    <t>CREED/WA</t>
  </si>
  <si>
    <t>CARAYOAN</t>
  </si>
  <si>
    <t>031878 016</t>
  </si>
  <si>
    <t>58XW9W</t>
  </si>
  <si>
    <t>031879 016</t>
  </si>
  <si>
    <t>GONZALES/ROBERTO RAMOS</t>
  </si>
  <si>
    <t>KEBUKAWA POLICARE/MAYUKI/KANOA</t>
  </si>
  <si>
    <t>031880 016</t>
  </si>
  <si>
    <t>MX</t>
  </si>
  <si>
    <t>6NQXK3</t>
  </si>
  <si>
    <t>PASCUAL/MA LOURDES GOMEZ</t>
  </si>
  <si>
    <t>031883 016</t>
  </si>
  <si>
    <t>5YDMSN</t>
  </si>
  <si>
    <t>ELAYDA/JORGE EGALLA</t>
  </si>
  <si>
    <t>EPORT 3</t>
  </si>
  <si>
    <t>0APR</t>
  </si>
  <si>
    <t>031884 016</t>
  </si>
  <si>
    <t>5YA8GQ</t>
  </si>
  <si>
    <t>031885 016</t>
  </si>
  <si>
    <t>031886 016</t>
  </si>
  <si>
    <t>CABRERA/STEVE JEFFREY KING</t>
  </si>
  <si>
    <t>CABRERA/SHAINA DARLENE GUERRER</t>
  </si>
  <si>
    <t>CABRERA/DOLORES GUERRERO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</si>
</sst>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0000"/>
      <name val="Consolas"/>
      <family val="3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color rgb="FFFF0000"/>
      <name val="Courier New"/>
      <family val="3"/>
    </font>
    <font>
      <sz val="1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18">
    <xf numFmtId="0" fontId="0" fillId="0" borderId="0" xfId="0"/>
    <xf numFmtId="0" fontId="1" fillId="0" borderId="0" xfId="0" applyFont="1" applyAlignment="1">
      <alignment vertical="center"/>
    </xf>
    <xf numFmtId="16" fontId="0" fillId="0" borderId="0" xfId="0" applyNumberFormat="1"/>
    <xf numFmtId="0" fontId="2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Alignment="1">
      <alignment horizontal="right"/>
    </xf>
    <xf numFmtId="0" fontId="4" fillId="3" borderId="0" xfId="0" applyFont="1" applyFill="1"/>
    <xf numFmtId="0" fontId="3" fillId="3" borderId="0" xfId="0" applyFont="1" applyFill="1"/>
    <xf numFmtId="0" fontId="3" fillId="0" borderId="0" xfId="0" applyFont="1"/>
    <xf numFmtId="0" fontId="5" fillId="0" borderId="0" xfId="0" applyFont="1"/>
    <xf numFmtId="0" fontId="0" fillId="3" borderId="0" xfId="0" applyFill="1" applyAlignment="1">
      <alignment horizontal="right"/>
    </xf>
    <xf numFmtId="0" fontId="0" fillId="3" borderId="0" xfId="0" applyFill="1" applyAlignment="1">
      <alignment horizontal="left"/>
    </xf>
    <xf numFmtId="0" fontId="0" fillId="3" borderId="0" xfId="0" applyFill="1"/>
    <xf numFmtId="0" fontId="0" fillId="0" borderId="0" xfId="0" applyAlignment="1">
      <alignment horizontal="left"/>
    </xf>
    <xf numFmtId="0" fontId="6" fillId="0" borderId="0" xfId="1" applyAlignment="1" applyProtection="1">
      <alignment horizontal="center"/>
    </xf>
    <xf numFmtId="0" fontId="7" fillId="0" borderId="0" xfId="0" applyFont="1"/>
    <xf numFmtId="1" fontId="0" fillId="0" borderId="0" xfId="0" applyNumberForma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apps.tanholdings.com/csis/" TargetMode="Externa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apps.tanholdings.com/csis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apps.tanholdings.com/csis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apps.tanholdings.com/csis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apps.tanholdings.com/csis/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://apps.tanholdings.com/csis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://apps.tanholdings.com/csis/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://apps.tanholdings.com/csis/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://apps.tanholdings.com/csis/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apps.tanholdings.com/csi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D2BBE-F6BB-4D86-BEF1-E193E4E5B4C5}">
  <dimension ref="A1:S33"/>
  <sheetViews>
    <sheetView zoomScaleNormal="100" workbookViewId="0"/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44293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44293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72</v>
      </c>
      <c r="B7">
        <v>3877717601</v>
      </c>
      <c r="C7">
        <v>681</v>
      </c>
      <c r="D7">
        <v>14.6</v>
      </c>
      <c r="E7">
        <v>0</v>
      </c>
      <c r="F7">
        <v>34.4</v>
      </c>
      <c r="G7" t="s">
        <v>18</v>
      </c>
      <c r="H7" t="s">
        <v>74</v>
      </c>
      <c r="I7" t="s">
        <v>45</v>
      </c>
      <c r="J7" t="s">
        <v>73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  <c r="S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3E9BED9D-2993-4218-A9B3-057DA1322ADE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E7CA56-F4C6-423F-86CC-C0F1DD9470C4}">
  <dimension ref="A1:S33"/>
  <sheetViews>
    <sheetView zoomScaleNormal="100" workbookViewId="0">
      <selection activeCell="H16" sqref="H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107</v>
      </c>
      <c r="F1" s="2" t="s">
        <v>108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44316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109</v>
      </c>
      <c r="B7">
        <v>3877717621</v>
      </c>
      <c r="C7">
        <v>1363</v>
      </c>
      <c r="D7">
        <v>369.96</v>
      </c>
      <c r="E7">
        <v>0</v>
      </c>
      <c r="F7">
        <v>55</v>
      </c>
      <c r="G7" t="s">
        <v>20</v>
      </c>
      <c r="H7" s="10" t="s">
        <v>115</v>
      </c>
      <c r="I7" t="s">
        <v>45</v>
      </c>
      <c r="J7" t="s">
        <v>110</v>
      </c>
      <c r="K7" t="s">
        <v>19</v>
      </c>
      <c r="P7" s="6">
        <v>1414366</v>
      </c>
      <c r="Q7" s="4" t="s">
        <v>31</v>
      </c>
      <c r="R7" s="5"/>
      <c r="S7" s="5"/>
    </row>
    <row r="8" spans="1:19" x14ac:dyDescent="0.25">
      <c r="A8" s="1">
        <v>16</v>
      </c>
      <c r="B8">
        <v>3877717622</v>
      </c>
      <c r="H8" s="10"/>
      <c r="K8" t="s">
        <v>60</v>
      </c>
      <c r="P8" s="6">
        <v>1401179</v>
      </c>
      <c r="Q8" s="4" t="s">
        <v>32</v>
      </c>
      <c r="R8" s="5"/>
      <c r="S8" s="5"/>
    </row>
    <row r="9" spans="1:19" x14ac:dyDescent="0.25">
      <c r="A9" s="1" t="s">
        <v>111</v>
      </c>
      <c r="B9">
        <v>3877717623</v>
      </c>
      <c r="C9">
        <v>1363</v>
      </c>
      <c r="D9">
        <v>369.96</v>
      </c>
      <c r="E9">
        <v>0</v>
      </c>
      <c r="F9">
        <v>55</v>
      </c>
      <c r="G9" t="s">
        <v>20</v>
      </c>
      <c r="H9" s="10" t="s">
        <v>113</v>
      </c>
      <c r="I9" t="s">
        <v>45</v>
      </c>
      <c r="J9" t="s">
        <v>110</v>
      </c>
      <c r="K9" t="s">
        <v>19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3877717624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 t="s">
        <v>112</v>
      </c>
      <c r="B11">
        <v>3877717625</v>
      </c>
      <c r="C11">
        <v>1363</v>
      </c>
      <c r="D11">
        <v>369.96</v>
      </c>
      <c r="E11">
        <v>0</v>
      </c>
      <c r="F11">
        <v>55</v>
      </c>
      <c r="G11" t="s">
        <v>20</v>
      </c>
      <c r="H11" s="10" t="s">
        <v>114</v>
      </c>
      <c r="I11" t="s">
        <v>45</v>
      </c>
      <c r="J11" t="s">
        <v>110</v>
      </c>
      <c r="K11" t="s">
        <v>19</v>
      </c>
      <c r="P11" s="6">
        <v>1401434</v>
      </c>
      <c r="Q11" s="4" t="s">
        <v>35</v>
      </c>
      <c r="R11" s="5"/>
      <c r="S11" s="5"/>
    </row>
    <row r="12" spans="1:19" x14ac:dyDescent="0.25">
      <c r="A12" s="1">
        <v>16</v>
      </c>
      <c r="B12">
        <v>3877717626</v>
      </c>
      <c r="H12" s="10"/>
      <c r="K12" t="s">
        <v>60</v>
      </c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A7C35D7D-AFF4-42AE-8813-4E7481398DE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00A154-C5F7-4310-82F2-4C399C793FF3}">
  <dimension ref="A1:S33"/>
  <sheetViews>
    <sheetView zoomScaleNormal="100" workbookViewId="0">
      <selection activeCell="F16" sqref="F1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49</v>
      </c>
      <c r="F1" s="2">
        <v>44295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75</v>
      </c>
      <c r="B7">
        <v>3877717602</v>
      </c>
      <c r="C7">
        <v>381</v>
      </c>
      <c r="D7">
        <v>14.6</v>
      </c>
      <c r="E7">
        <v>0</v>
      </c>
      <c r="F7">
        <v>19.399999999999999</v>
      </c>
      <c r="G7" t="s">
        <v>18</v>
      </c>
      <c r="H7" t="s">
        <v>77</v>
      </c>
      <c r="I7" t="s">
        <v>45</v>
      </c>
      <c r="J7" t="s">
        <v>76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43C58E02-1E33-4725-8ADD-DBE4F02878CB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94B4D-FE66-433A-8EAF-14B941AD5E3A}">
  <dimension ref="A1:S33"/>
  <sheetViews>
    <sheetView zoomScaleNormal="100" workbookViewId="0">
      <selection activeCell="H20" sqref="H20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67</v>
      </c>
      <c r="B1">
        <v>624765</v>
      </c>
      <c r="D1" t="s">
        <v>1</v>
      </c>
      <c r="E1" t="s">
        <v>58</v>
      </c>
      <c r="F1" s="2">
        <v>44288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68</v>
      </c>
      <c r="B2" t="s">
        <v>69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70</v>
      </c>
      <c r="B3" t="s">
        <v>71</v>
      </c>
      <c r="J3" s="2">
        <v>44298</v>
      </c>
      <c r="K3">
        <v>2021</v>
      </c>
      <c r="P3" s="17"/>
      <c r="Q3" s="16" t="s">
        <v>55</v>
      </c>
    </row>
    <row r="4" spans="1:19" x14ac:dyDescent="0.25">
      <c r="A4" s="1" t="s">
        <v>7</v>
      </c>
      <c r="B4" t="s">
        <v>6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56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7</v>
      </c>
      <c r="B6" t="s">
        <v>6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78</v>
      </c>
      <c r="B7">
        <v>3877717603</v>
      </c>
      <c r="C7">
        <v>327</v>
      </c>
      <c r="D7">
        <v>35.42</v>
      </c>
      <c r="E7">
        <v>0</v>
      </c>
      <c r="F7">
        <v>19.579999999999998</v>
      </c>
      <c r="G7" t="s">
        <v>20</v>
      </c>
      <c r="H7" t="s">
        <v>80</v>
      </c>
      <c r="I7" t="s">
        <v>45</v>
      </c>
      <c r="J7" t="s">
        <v>79</v>
      </c>
      <c r="K7" t="s">
        <v>19</v>
      </c>
      <c r="L7">
        <v>1402927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P8" s="6">
        <v>1401179</v>
      </c>
      <c r="Q8" s="4" t="s">
        <v>32</v>
      </c>
      <c r="R8" s="5"/>
      <c r="S8" s="5"/>
    </row>
    <row r="9" spans="1:19" x14ac:dyDescent="0.25">
      <c r="A9" s="1"/>
      <c r="P9" s="6">
        <v>1401236</v>
      </c>
      <c r="Q9" s="4" t="s">
        <v>33</v>
      </c>
      <c r="R9" s="4"/>
      <c r="S9" s="4"/>
    </row>
    <row r="10" spans="1:19" x14ac:dyDescent="0.25">
      <c r="A10" s="1"/>
      <c r="P10" s="6">
        <v>1401207</v>
      </c>
      <c r="Q10" s="4" t="s">
        <v>34</v>
      </c>
      <c r="R10" s="5"/>
      <c r="S10" s="5"/>
    </row>
    <row r="11" spans="1:19" x14ac:dyDescent="0.25">
      <c r="A11" s="1"/>
      <c r="P11" s="6">
        <v>1401434</v>
      </c>
      <c r="Q11" s="4" t="s">
        <v>35</v>
      </c>
      <c r="R11" s="5"/>
      <c r="S11" s="5"/>
    </row>
    <row r="12" spans="1:19" x14ac:dyDescent="0.25">
      <c r="A12" s="1"/>
      <c r="P12" s="6">
        <v>1401497</v>
      </c>
      <c r="Q12" s="4" t="s">
        <v>36</v>
      </c>
      <c r="R12" s="5"/>
      <c r="S12" s="5"/>
    </row>
    <row r="13" spans="1:19" x14ac:dyDescent="0.25">
      <c r="A13" s="1"/>
      <c r="P13" s="6">
        <v>1409390</v>
      </c>
      <c r="Q13" s="4" t="s">
        <v>37</v>
      </c>
      <c r="R13" s="5"/>
      <c r="S13" s="5"/>
    </row>
    <row r="14" spans="1:19" x14ac:dyDescent="0.25">
      <c r="A14" s="1"/>
      <c r="P14" s="11">
        <v>1409131</v>
      </c>
      <c r="Q14" s="12" t="s">
        <v>50</v>
      </c>
      <c r="R14" s="13"/>
    </row>
    <row r="15" spans="1:19" x14ac:dyDescent="0.25">
      <c r="A15" s="1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t="s">
        <v>59</v>
      </c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66466B78-D8EA-47C6-9E14-98C34740909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EA05F-8AD4-4927-B308-F2587B8D5924}">
  <dimension ref="A1:S33"/>
  <sheetViews>
    <sheetView zoomScaleNormal="100" workbookViewId="0">
      <selection activeCell="H21" sqref="H2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44289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44299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81</v>
      </c>
      <c r="B7">
        <v>3877717604</v>
      </c>
      <c r="C7">
        <v>327</v>
      </c>
      <c r="D7">
        <v>35.43</v>
      </c>
      <c r="E7">
        <v>0</v>
      </c>
      <c r="F7">
        <v>19.57</v>
      </c>
      <c r="G7" t="s">
        <v>18</v>
      </c>
      <c r="H7" s="9" t="s">
        <v>83</v>
      </c>
      <c r="I7" t="s">
        <v>45</v>
      </c>
      <c r="J7" t="s">
        <v>82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9"/>
      <c r="P8" s="6">
        <v>1401179</v>
      </c>
      <c r="Q8" s="4" t="s">
        <v>32</v>
      </c>
      <c r="R8" s="5"/>
      <c r="S8" s="5"/>
    </row>
    <row r="9" spans="1:19" x14ac:dyDescent="0.25">
      <c r="A9" s="1"/>
      <c r="H9" s="9"/>
      <c r="P9" s="6">
        <v>1401236</v>
      </c>
      <c r="Q9" s="4" t="s">
        <v>33</v>
      </c>
      <c r="R9" s="4"/>
      <c r="S9" s="4"/>
    </row>
    <row r="10" spans="1:19" x14ac:dyDescent="0.25">
      <c r="A10" s="1"/>
      <c r="H10" s="9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9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9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9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9"/>
      <c r="P14" s="11">
        <v>1409131</v>
      </c>
      <c r="Q14" s="12" t="s">
        <v>50</v>
      </c>
      <c r="R14" s="13"/>
    </row>
    <row r="15" spans="1:19" x14ac:dyDescent="0.25">
      <c r="A15" s="1"/>
      <c r="H15" s="9"/>
      <c r="P15" s="6">
        <v>1414691</v>
      </c>
      <c r="Q15" s="4" t="s">
        <v>38</v>
      </c>
      <c r="R15" s="5"/>
    </row>
    <row r="16" spans="1:19" x14ac:dyDescent="0.25">
      <c r="A16" s="1"/>
      <c r="P16" s="6">
        <v>1415267</v>
      </c>
      <c r="Q16" s="4" t="s">
        <v>39</v>
      </c>
      <c r="R16" s="5"/>
      <c r="S16" s="5"/>
    </row>
    <row r="17" spans="1:19" x14ac:dyDescent="0.25">
      <c r="A17" s="1"/>
      <c r="P17" s="6">
        <v>1413836</v>
      </c>
      <c r="Q17" s="4" t="s">
        <v>40</v>
      </c>
      <c r="R17" s="5"/>
      <c r="S17" s="5"/>
    </row>
    <row r="18" spans="1:19" x14ac:dyDescent="0.25">
      <c r="A18" s="1"/>
      <c r="P18" s="6">
        <v>1415813</v>
      </c>
      <c r="Q18" s="4" t="s">
        <v>41</v>
      </c>
      <c r="R18" s="5"/>
      <c r="S18" s="5"/>
    </row>
    <row r="19" spans="1:19" x14ac:dyDescent="0.25">
      <c r="A19" s="1"/>
      <c r="P19" s="6">
        <v>1415384</v>
      </c>
      <c r="Q19" s="4" t="s">
        <v>42</v>
      </c>
      <c r="R19" s="5"/>
      <c r="S19" s="5"/>
    </row>
    <row r="20" spans="1:19" x14ac:dyDescent="0.25">
      <c r="A20" s="1"/>
      <c r="P20" s="6">
        <v>1415032</v>
      </c>
      <c r="Q20" s="4" t="s">
        <v>43</v>
      </c>
      <c r="R20" s="5"/>
      <c r="S20" s="5"/>
    </row>
    <row r="21" spans="1:19" x14ac:dyDescent="0.25">
      <c r="A21" s="1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D7C8BAC1-491F-4D31-BC98-76094F581048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4264B5-0C40-408F-8D05-851058DDD1BE}">
  <dimension ref="A1:S33"/>
  <sheetViews>
    <sheetView tabSelected="1" zoomScaleNormal="100" workbookViewId="0">
      <selection activeCell="G26" sqref="G26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44290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44300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84</v>
      </c>
      <c r="B7">
        <v>3877717605</v>
      </c>
      <c r="C7">
        <v>108</v>
      </c>
      <c r="D7">
        <v>17.100000000000001</v>
      </c>
      <c r="E7">
        <v>0</v>
      </c>
      <c r="F7">
        <v>14.9</v>
      </c>
      <c r="G7" t="s">
        <v>18</v>
      </c>
      <c r="H7" s="10" t="s">
        <v>88</v>
      </c>
      <c r="I7" t="s">
        <v>45</v>
      </c>
      <c r="J7" t="s">
        <v>85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86</v>
      </c>
      <c r="B8">
        <v>3877717606</v>
      </c>
      <c r="C8">
        <v>327</v>
      </c>
      <c r="D8">
        <v>35.43</v>
      </c>
      <c r="E8">
        <v>0</v>
      </c>
      <c r="F8">
        <v>19.57</v>
      </c>
      <c r="G8" t="s">
        <v>20</v>
      </c>
      <c r="H8" s="10" t="s">
        <v>89</v>
      </c>
      <c r="I8" t="s">
        <v>45</v>
      </c>
      <c r="J8" t="s">
        <v>87</v>
      </c>
      <c r="K8" t="s">
        <v>19</v>
      </c>
      <c r="L8">
        <v>1402927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EC9A5828-7F3A-46BB-9FBC-F36E4DD7FD65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5AB0A3-F411-4DE6-ADF7-17609E5D5D60}">
  <dimension ref="A1:S33"/>
  <sheetViews>
    <sheetView zoomScaleNormal="100" workbookViewId="0">
      <selection activeCell="A8" sqref="A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44291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44301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90</v>
      </c>
      <c r="B7">
        <v>3877717607</v>
      </c>
      <c r="C7">
        <v>101</v>
      </c>
      <c r="D7">
        <v>18.39</v>
      </c>
      <c r="E7">
        <v>0</v>
      </c>
      <c r="F7">
        <v>15.61</v>
      </c>
      <c r="G7" t="s">
        <v>18</v>
      </c>
      <c r="H7" s="10" t="s">
        <v>94</v>
      </c>
      <c r="I7" t="s">
        <v>45</v>
      </c>
      <c r="J7" t="s">
        <v>91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92</v>
      </c>
      <c r="B8">
        <v>3877717608</v>
      </c>
      <c r="C8">
        <v>0</v>
      </c>
      <c r="D8">
        <v>0</v>
      </c>
      <c r="E8">
        <v>0</v>
      </c>
      <c r="F8">
        <v>0</v>
      </c>
      <c r="H8" s="10" t="s">
        <v>93</v>
      </c>
      <c r="I8" t="s">
        <v>45</v>
      </c>
      <c r="J8" t="s">
        <v>61</v>
      </c>
      <c r="K8" t="s">
        <v>19</v>
      </c>
      <c r="P8" s="6">
        <v>1401179</v>
      </c>
      <c r="Q8" s="4" t="s">
        <v>32</v>
      </c>
      <c r="R8" s="5"/>
      <c r="S8" s="5"/>
    </row>
    <row r="9" spans="1:19" x14ac:dyDescent="0.25">
      <c r="A9" s="1">
        <v>16</v>
      </c>
      <c r="B9">
        <v>3877717609</v>
      </c>
      <c r="H9" s="10"/>
      <c r="K9" t="s">
        <v>60</v>
      </c>
      <c r="P9" s="6">
        <v>1401236</v>
      </c>
      <c r="Q9" s="4" t="s">
        <v>33</v>
      </c>
      <c r="R9" s="4"/>
      <c r="S9" s="4"/>
    </row>
    <row r="10" spans="1:19" x14ac:dyDescent="0.25">
      <c r="A10" s="1">
        <v>16</v>
      </c>
      <c r="B10">
        <v>3877717610</v>
      </c>
      <c r="H10" s="10"/>
      <c r="K10" t="s">
        <v>60</v>
      </c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B51ACA12-60D5-435D-BC3C-AF436426B377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9F88C-CE7A-4B04-BBAB-6B434457B3B3}">
  <dimension ref="A1:S33"/>
  <sheetViews>
    <sheetView zoomScaleNormal="100" workbookViewId="0">
      <selection activeCell="H14" sqref="H14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58</v>
      </c>
      <c r="F1" s="2">
        <v>44295</v>
      </c>
      <c r="J1" s="2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44305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s="1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s="10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95</v>
      </c>
      <c r="B7">
        <v>3877717611</v>
      </c>
      <c r="C7">
        <v>327</v>
      </c>
      <c r="D7">
        <v>35.46</v>
      </c>
      <c r="E7">
        <v>0</v>
      </c>
      <c r="F7">
        <v>19.54</v>
      </c>
      <c r="G7" t="s">
        <v>18</v>
      </c>
      <c r="H7" s="10" t="s">
        <v>98</v>
      </c>
      <c r="I7" t="s">
        <v>45</v>
      </c>
      <c r="J7" t="s">
        <v>96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 t="s">
        <v>97</v>
      </c>
      <c r="B8">
        <v>3877717612</v>
      </c>
      <c r="C8">
        <v>0</v>
      </c>
      <c r="D8">
        <v>0.27</v>
      </c>
      <c r="E8">
        <v>0</v>
      </c>
      <c r="F8">
        <v>0</v>
      </c>
      <c r="G8" t="s">
        <v>18</v>
      </c>
      <c r="H8" s="10" t="s">
        <v>99</v>
      </c>
      <c r="I8" t="s">
        <v>45</v>
      </c>
      <c r="J8" t="s">
        <v>66</v>
      </c>
      <c r="K8" t="s">
        <v>19</v>
      </c>
      <c r="L8">
        <v>1402926</v>
      </c>
      <c r="N8" t="s">
        <v>23</v>
      </c>
      <c r="P8" s="6">
        <v>1401179</v>
      </c>
      <c r="Q8" s="4" t="s">
        <v>32</v>
      </c>
      <c r="R8" s="5"/>
      <c r="S8" s="5"/>
    </row>
    <row r="9" spans="1:19" x14ac:dyDescent="0.25"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C4D1DDBD-93FC-4FE7-AB40-D8FFAA693C12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A2B4C0-5CA4-4D66-816A-F2D82D0635DF}">
  <dimension ref="A1:S33"/>
  <sheetViews>
    <sheetView zoomScaleNormal="100" workbookViewId="0">
      <selection activeCell="H11" sqref="H11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44289</v>
      </c>
      <c r="I1" t="s">
        <v>62</v>
      </c>
      <c r="J1" t="s">
        <v>63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44309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64</v>
      </c>
      <c r="J4" t="s">
        <v>65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64</v>
      </c>
      <c r="J6" t="s">
        <v>65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100</v>
      </c>
      <c r="B7">
        <v>3877717613</v>
      </c>
      <c r="C7">
        <v>749</v>
      </c>
      <c r="D7">
        <v>14.6</v>
      </c>
      <c r="E7">
        <v>0</v>
      </c>
      <c r="F7">
        <f>36.4+1.75</f>
        <v>38.15</v>
      </c>
      <c r="G7" t="s">
        <v>101</v>
      </c>
      <c r="H7" s="10" t="s">
        <v>103</v>
      </c>
      <c r="I7" t="s">
        <v>45</v>
      </c>
      <c r="J7" t="s">
        <v>102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92348A47-F738-4EED-979F-9E01D6E77460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266715-9985-449D-A362-9EF2E80B308A}">
  <dimension ref="A1:S33"/>
  <sheetViews>
    <sheetView zoomScaleNormal="100" workbookViewId="0">
      <selection activeCell="N8" sqref="N8"/>
    </sheetView>
  </sheetViews>
  <sheetFormatPr defaultRowHeight="15" x14ac:dyDescent="0.25"/>
  <cols>
    <col min="1" max="1" width="12.42578125" bestFit="1" customWidth="1"/>
    <col min="2" max="2" width="13.140625" bestFit="1" customWidth="1"/>
    <col min="7" max="7" width="5.28515625" customWidth="1"/>
    <col min="8" max="8" width="36.42578125" bestFit="1" customWidth="1"/>
    <col min="9" max="9" width="4.85546875" customWidth="1"/>
  </cols>
  <sheetData>
    <row r="1" spans="1:19" x14ac:dyDescent="0.25">
      <c r="A1" s="1" t="s">
        <v>0</v>
      </c>
      <c r="B1">
        <v>4624765</v>
      </c>
      <c r="D1" t="s">
        <v>1</v>
      </c>
      <c r="E1" t="s">
        <v>57</v>
      </c>
      <c r="F1" s="2">
        <v>44294</v>
      </c>
      <c r="J1" t="s">
        <v>2</v>
      </c>
      <c r="K1" t="s">
        <v>3</v>
      </c>
      <c r="Q1" s="15" t="s">
        <v>53</v>
      </c>
    </row>
    <row r="2" spans="1:19" ht="15.75" x14ac:dyDescent="0.25">
      <c r="A2" s="1" t="s">
        <v>4</v>
      </c>
      <c r="B2" t="s">
        <v>27</v>
      </c>
      <c r="D2" t="s">
        <v>5</v>
      </c>
      <c r="E2" t="s">
        <v>26</v>
      </c>
      <c r="J2" s="2"/>
      <c r="O2" s="3"/>
      <c r="Q2" s="16" t="s">
        <v>54</v>
      </c>
    </row>
    <row r="3" spans="1:19" ht="15.75" x14ac:dyDescent="0.25">
      <c r="A3" s="1" t="s">
        <v>46</v>
      </c>
      <c r="B3" t="s">
        <v>47</v>
      </c>
      <c r="J3" s="2">
        <v>44314</v>
      </c>
      <c r="K3">
        <v>2021</v>
      </c>
      <c r="P3" s="17"/>
      <c r="Q3" s="16" t="s">
        <v>55</v>
      </c>
    </row>
    <row r="4" spans="1:19" x14ac:dyDescent="0.25">
      <c r="A4" s="1" t="s">
        <v>6</v>
      </c>
      <c r="B4" t="s">
        <v>7</v>
      </c>
      <c r="C4" t="s">
        <v>6</v>
      </c>
      <c r="D4" t="s">
        <v>8</v>
      </c>
      <c r="E4" t="s">
        <v>8</v>
      </c>
      <c r="F4" t="s">
        <v>8</v>
      </c>
      <c r="G4" t="s">
        <v>9</v>
      </c>
      <c r="H4" t="s">
        <v>24</v>
      </c>
      <c r="I4" t="s">
        <v>9</v>
      </c>
      <c r="J4" t="s">
        <v>8</v>
      </c>
      <c r="K4" t="s">
        <v>10</v>
      </c>
      <c r="P4" s="7" t="s">
        <v>48</v>
      </c>
      <c r="Q4" s="8"/>
      <c r="R4" s="8"/>
    </row>
    <row r="5" spans="1:19" x14ac:dyDescent="0.25">
      <c r="A5" s="1" t="s">
        <v>11</v>
      </c>
      <c r="B5" t="s">
        <v>12</v>
      </c>
      <c r="C5" t="s">
        <v>13</v>
      </c>
      <c r="D5" t="s">
        <v>21</v>
      </c>
      <c r="E5" t="s">
        <v>22</v>
      </c>
      <c r="F5" t="s">
        <v>25</v>
      </c>
      <c r="G5" t="s">
        <v>14</v>
      </c>
      <c r="H5" t="s">
        <v>15</v>
      </c>
      <c r="I5" t="s">
        <v>16</v>
      </c>
      <c r="J5" t="s">
        <v>28</v>
      </c>
      <c r="K5" t="s">
        <v>17</v>
      </c>
      <c r="P5">
        <v>1401378</v>
      </c>
      <c r="Q5" t="s">
        <v>29</v>
      </c>
    </row>
    <row r="6" spans="1:19" x14ac:dyDescent="0.25">
      <c r="A6" t="s">
        <v>6</v>
      </c>
      <c r="B6" t="s">
        <v>7</v>
      </c>
      <c r="C6" t="s">
        <v>6</v>
      </c>
      <c r="D6" t="s">
        <v>8</v>
      </c>
      <c r="E6" t="s">
        <v>8</v>
      </c>
      <c r="F6" t="s">
        <v>8</v>
      </c>
      <c r="G6" t="s">
        <v>9</v>
      </c>
      <c r="H6" t="s">
        <v>24</v>
      </c>
      <c r="I6" t="s">
        <v>9</v>
      </c>
      <c r="J6" t="s">
        <v>8</v>
      </c>
      <c r="K6" t="s">
        <v>10</v>
      </c>
      <c r="P6" s="6">
        <v>1413264</v>
      </c>
      <c r="Q6" s="4" t="s">
        <v>30</v>
      </c>
      <c r="R6" s="5"/>
      <c r="S6" s="5"/>
    </row>
    <row r="7" spans="1:19" x14ac:dyDescent="0.25">
      <c r="A7" s="1" t="s">
        <v>104</v>
      </c>
      <c r="B7">
        <v>3877717620</v>
      </c>
      <c r="C7">
        <v>1116</v>
      </c>
      <c r="D7">
        <v>20.2</v>
      </c>
      <c r="E7">
        <v>0</v>
      </c>
      <c r="F7">
        <v>55.8</v>
      </c>
      <c r="G7" t="s">
        <v>18</v>
      </c>
      <c r="H7" s="10" t="s">
        <v>106</v>
      </c>
      <c r="I7" t="s">
        <v>45</v>
      </c>
      <c r="J7" t="s">
        <v>105</v>
      </c>
      <c r="K7" t="s">
        <v>19</v>
      </c>
      <c r="L7">
        <v>1402926</v>
      </c>
      <c r="N7" t="s">
        <v>23</v>
      </c>
      <c r="P7" s="6">
        <v>1414366</v>
      </c>
      <c r="Q7" s="4" t="s">
        <v>31</v>
      </c>
      <c r="R7" s="5"/>
      <c r="S7" s="5"/>
    </row>
    <row r="8" spans="1:19" x14ac:dyDescent="0.25">
      <c r="A8" s="1"/>
      <c r="H8" s="10"/>
      <c r="P8" s="6">
        <v>1401179</v>
      </c>
      <c r="Q8" s="4" t="s">
        <v>32</v>
      </c>
      <c r="R8" s="5"/>
      <c r="S8" s="5"/>
    </row>
    <row r="9" spans="1:19" x14ac:dyDescent="0.25">
      <c r="A9" s="1"/>
      <c r="H9" s="10"/>
      <c r="P9" s="6">
        <v>1401236</v>
      </c>
      <c r="Q9" s="4" t="s">
        <v>33</v>
      </c>
      <c r="R9" s="4"/>
      <c r="S9" s="4"/>
    </row>
    <row r="10" spans="1:19" x14ac:dyDescent="0.25">
      <c r="A10" s="1"/>
      <c r="H10" s="10"/>
      <c r="P10" s="6">
        <v>1401207</v>
      </c>
      <c r="Q10" s="4" t="s">
        <v>34</v>
      </c>
      <c r="R10" s="5"/>
      <c r="S10" s="5"/>
    </row>
    <row r="11" spans="1:19" x14ac:dyDescent="0.25">
      <c r="A11" s="1"/>
      <c r="H11" s="10"/>
      <c r="P11" s="6">
        <v>1401434</v>
      </c>
      <c r="Q11" s="4" t="s">
        <v>35</v>
      </c>
      <c r="R11" s="5"/>
      <c r="S11" s="5"/>
    </row>
    <row r="12" spans="1:19" x14ac:dyDescent="0.25">
      <c r="A12" s="1"/>
      <c r="H12" s="10"/>
      <c r="P12" s="6">
        <v>1401497</v>
      </c>
      <c r="Q12" s="4" t="s">
        <v>36</v>
      </c>
      <c r="R12" s="5"/>
      <c r="S12" s="5"/>
    </row>
    <row r="13" spans="1:19" x14ac:dyDescent="0.25">
      <c r="A13" s="1"/>
      <c r="H13" s="10"/>
      <c r="P13" s="6">
        <v>1409390</v>
      </c>
      <c r="Q13" s="4" t="s">
        <v>37</v>
      </c>
      <c r="R13" s="5"/>
      <c r="S13" s="5"/>
    </row>
    <row r="14" spans="1:19" x14ac:dyDescent="0.25">
      <c r="A14" s="1"/>
      <c r="H14" s="10"/>
      <c r="P14" s="11">
        <v>1409131</v>
      </c>
      <c r="Q14" s="12" t="s">
        <v>50</v>
      </c>
      <c r="R14" s="13"/>
    </row>
    <row r="15" spans="1:19" x14ac:dyDescent="0.25">
      <c r="A15" s="1"/>
      <c r="H15" s="10"/>
      <c r="P15" s="6">
        <v>1414691</v>
      </c>
      <c r="Q15" s="4" t="s">
        <v>38</v>
      </c>
      <c r="R15" s="5"/>
    </row>
    <row r="16" spans="1:19" x14ac:dyDescent="0.25">
      <c r="A16" s="1"/>
      <c r="H16" s="10"/>
      <c r="P16" s="6">
        <v>1415267</v>
      </c>
      <c r="Q16" s="4" t="s">
        <v>39</v>
      </c>
      <c r="R16" s="5"/>
      <c r="S16" s="5"/>
    </row>
    <row r="17" spans="1:19" x14ac:dyDescent="0.25">
      <c r="A17" s="1"/>
      <c r="H17" s="10"/>
      <c r="P17" s="6">
        <v>1413836</v>
      </c>
      <c r="Q17" s="4" t="s">
        <v>40</v>
      </c>
      <c r="R17" s="5"/>
      <c r="S17" s="5"/>
    </row>
    <row r="18" spans="1:19" x14ac:dyDescent="0.25">
      <c r="A18" s="1"/>
      <c r="H18" s="10"/>
      <c r="P18" s="6">
        <v>1415813</v>
      </c>
      <c r="Q18" s="4" t="s">
        <v>41</v>
      </c>
      <c r="R18" s="5"/>
      <c r="S18" s="5"/>
    </row>
    <row r="19" spans="1:19" x14ac:dyDescent="0.25">
      <c r="A19" s="1"/>
      <c r="H19" s="10"/>
      <c r="P19" s="6">
        <v>1415384</v>
      </c>
      <c r="Q19" s="4" t="s">
        <v>42</v>
      </c>
      <c r="R19" s="5"/>
      <c r="S19" s="5"/>
    </row>
    <row r="20" spans="1:19" x14ac:dyDescent="0.25">
      <c r="A20" s="1"/>
      <c r="H20" s="9"/>
      <c r="P20" s="6">
        <v>1415032</v>
      </c>
      <c r="Q20" s="4" t="s">
        <v>43</v>
      </c>
      <c r="R20" s="5"/>
      <c r="S20" s="5"/>
    </row>
    <row r="21" spans="1:19" x14ac:dyDescent="0.25">
      <c r="A21" s="1"/>
      <c r="H21" s="9"/>
      <c r="P21" s="6">
        <v>1401132</v>
      </c>
      <c r="Q21" s="4" t="s">
        <v>44</v>
      </c>
      <c r="R21" s="5"/>
      <c r="S21" s="5"/>
    </row>
    <row r="22" spans="1:19" x14ac:dyDescent="0.25">
      <c r="A22" s="1"/>
      <c r="P22" s="6">
        <v>1417666</v>
      </c>
      <c r="Q22" s="4" t="s">
        <v>51</v>
      </c>
      <c r="R22" s="5"/>
      <c r="S22" s="6"/>
    </row>
    <row r="23" spans="1:19" x14ac:dyDescent="0.25">
      <c r="A23" s="1"/>
      <c r="P23" s="6">
        <v>1402688</v>
      </c>
      <c r="Q23" s="14" t="s">
        <v>52</v>
      </c>
    </row>
    <row r="24" spans="1:19" x14ac:dyDescent="0.25">
      <c r="A24" s="1"/>
    </row>
    <row r="25" spans="1:19" x14ac:dyDescent="0.25">
      <c r="A25" s="1"/>
    </row>
    <row r="26" spans="1:19" x14ac:dyDescent="0.25">
      <c r="A26" s="1"/>
    </row>
    <row r="27" spans="1:19" x14ac:dyDescent="0.25">
      <c r="A27" s="1"/>
    </row>
    <row r="28" spans="1:19" x14ac:dyDescent="0.25">
      <c r="A28" s="1"/>
    </row>
    <row r="29" spans="1:19" x14ac:dyDescent="0.25">
      <c r="A29" s="1"/>
    </row>
    <row r="30" spans="1:19" x14ac:dyDescent="0.25">
      <c r="A30" s="1"/>
    </row>
    <row r="31" spans="1:19" x14ac:dyDescent="0.25">
      <c r="A31" s="1"/>
    </row>
    <row r="32" spans="1:19" x14ac:dyDescent="0.25">
      <c r="A32" s="1"/>
    </row>
    <row r="33" spans="1:1" x14ac:dyDescent="0.25">
      <c r="A33" s="1"/>
    </row>
  </sheetData>
  <hyperlinks>
    <hyperlink ref="Q1" r:id="rId1" xr:uid="{1AB54FAB-C356-410A-84A0-BE34C214D709}"/>
  </hyperlinks>
  <pageMargins left="0.7" right="0.7" top="0.75" bottom="0.75" header="0.3" footer="0.3"/>
  <pageSetup scale="87" orientation="portrait" r:id="rId2"/>
  <colBreaks count="1" manualBreakCount="1">
    <brk id="9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Apr07</vt:lpstr>
      <vt:lpstr>Apr09</vt:lpstr>
      <vt:lpstr>Apr12</vt:lpstr>
      <vt:lpstr>Apr13</vt:lpstr>
      <vt:lpstr>Sheet1</vt:lpstr>
      <vt:lpstr>Apr15</vt:lpstr>
      <vt:lpstr>Apr19</vt:lpstr>
      <vt:lpstr>Apr23</vt:lpstr>
      <vt:lpstr>Apr28</vt:lpstr>
      <vt:lpstr>Apr30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Lopez</dc:creator>
  <cp:lastModifiedBy>Cesar Lopez</cp:lastModifiedBy>
  <cp:lastPrinted>2018-03-01T00:20:16Z</cp:lastPrinted>
  <dcterms:created xsi:type="dcterms:W3CDTF">2018-02-22T03:03:56Z</dcterms:created>
  <dcterms:modified xsi:type="dcterms:W3CDTF">2021-04-30T07:04:23Z</dcterms:modified>
</cp:coreProperties>
</file>