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CTAI\AMADEUS REPORT\"/>
    </mc:Choice>
  </mc:AlternateContent>
  <bookViews>
    <workbookView xWindow="0" yWindow="0" windowWidth="11805" windowHeight="9270"/>
  </bookViews>
  <sheets>
    <sheet name="Sheet1" sheetId="1" r:id="rId1"/>
  </sheets>
  <definedNames>
    <definedName name="_xlnm._FilterDatabase" localSheetId="0" hidden="1">Sheet1!$A$6:$K$27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3" i="1"/>
  <c r="C19" i="1"/>
  <c r="C18" i="1"/>
  <c r="C16" i="1"/>
  <c r="C15" i="1"/>
  <c r="C8" i="1"/>
  <c r="C7" i="1"/>
</calcChain>
</file>

<file path=xl/sharedStrings.xml><?xml version="1.0" encoding="utf-8"?>
<sst xmlns="http://schemas.openxmlformats.org/spreadsheetml/2006/main" count="199" uniqueCount="91">
  <si>
    <t>AGY NO - 5</t>
  </si>
  <si>
    <t>4624765    </t>
  </si>
  <si>
    <t>         </t>
  </si>
  <si>
    <t>QUERY R</t>
  </si>
  <si>
    <t>EPORT 0</t>
  </si>
  <si>
    <t>3MAY   </t>
  </si>
  <si>
    <t>   </t>
  </si>
  <si>
    <t>  </t>
  </si>
  <si>
    <t>CURRENC</t>
  </si>
  <si>
    <t>Y USD</t>
  </si>
  <si>
    <t>OFFICE - S</t>
  </si>
  <si>
    <t>PN1S2109   </t>
  </si>
  <si>
    <t>SELECTI</t>
  </si>
  <si>
    <t>ON:    </t>
  </si>
  <si>
    <t>       </t>
  </si>
  <si>
    <t>     </t>
  </si>
  <si>
    <t>AGENT  - A</t>
  </si>
  <si>
    <t>LL         </t>
  </si>
  <si>
    <t>          </t>
  </si>
  <si>
    <t> 05 MAY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</si>
  <si>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</si>
  <si>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</si>
  <si>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</si>
  <si>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</si>
  <si>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</si>
  <si>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</si>
  <si>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</si>
  <si>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</si>
  <si>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</si>
  <si>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    TAX</t>
  </si>
  <si>
    <t>    FEE</t>
  </si>
  <si>
    <t>   COMM</t>
  </si>
  <si>
    <t>FP</t>
  </si>
  <si>
    <t>PAX NAME</t>
  </si>
  <si>
    <t>AS</t>
  </si>
  <si>
    <t>RLOC  </t>
  </si>
  <si>
    <t>TRNC</t>
  </si>
  <si>
    <t>018209*079</t>
  </si>
  <si>
    <t>CA</t>
  </si>
  <si>
    <t>SALUTA/J</t>
  </si>
  <si>
    <t>AG</t>
  </si>
  <si>
    <t>5OY4JZ</t>
  </si>
  <si>
    <t>TKTT</t>
  </si>
  <si>
    <t>018210*988</t>
  </si>
  <si>
    <t>XIAO/JIA</t>
  </si>
  <si>
    <t>43HBDJ</t>
  </si>
  <si>
    <t>018211*988</t>
  </si>
  <si>
    <t>KOO/LUAM</t>
  </si>
  <si>
    <t>LC</t>
  </si>
  <si>
    <t>45ULE2</t>
  </si>
  <si>
    <t>CANX</t>
  </si>
  <si>
    <t>018212*988</t>
  </si>
  <si>
    <t>LEE/YU H</t>
  </si>
  <si>
    <t>018213*006</t>
  </si>
  <si>
    <t>5QP3KU</t>
  </si>
  <si>
    <t>       006</t>
  </si>
  <si>
    <t>  CNJ</t>
  </si>
  <si>
    <t>018214*006</t>
  </si>
  <si>
    <t>5QP352</t>
  </si>
  <si>
    <t>  CNJ</t>
  </si>
  <si>
    <t>018215*079</t>
  </si>
  <si>
    <t>LABORCE/</t>
  </si>
  <si>
    <t>5QP7P2</t>
  </si>
  <si>
    <t>018216*079</t>
  </si>
  <si>
    <t>018217*079</t>
  </si>
  <si>
    <t>018218*079</t>
  </si>
  <si>
    <t>018219*988</t>
  </si>
  <si>
    <t>WANG/JIP</t>
  </si>
  <si>
    <t>CR</t>
  </si>
  <si>
    <t>5QC3I9</t>
  </si>
  <si>
    <t>018220*016</t>
  </si>
  <si>
    <t>CAMACHO/</t>
  </si>
  <si>
    <t>4QV8PV</t>
  </si>
  <si>
    <t>018221*016</t>
  </si>
  <si>
    <t>HERNANDE</t>
  </si>
  <si>
    <t>5QW2N6</t>
  </si>
  <si>
    <t>018222*016</t>
  </si>
  <si>
    <t>NOBLE/AN</t>
  </si>
  <si>
    <t>5QDB3I</t>
  </si>
  <si>
    <t>018223*988</t>
  </si>
  <si>
    <t>4UDOFM</t>
  </si>
  <si>
    <t>018224*016</t>
  </si>
  <si>
    <t>PINO/LIS</t>
  </si>
  <si>
    <t>4QPJTQ</t>
  </si>
  <si>
    <t>       016</t>
  </si>
  <si>
    <t>018225*988</t>
  </si>
  <si>
    <t>018226*988</t>
  </si>
  <si>
    <t> </t>
  </si>
  <si>
    <t>BILLY MAGOFNA/RESELANN</t>
  </si>
  <si>
    <t>HUNTER/ROBERT</t>
  </si>
  <si>
    <t>CHEN/CHENG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</si>
</sst>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M27" sqref="M27"/>
    </sheetView>
  </sheetViews>
  <sheetFormatPr defaultRowHeight="13.5" x14ac:dyDescent="0.25"/>
  <cols>
    <col min="1" max="1" width="12.42578125" style="2" bestFit="1" customWidth="1"/>
    <col min="2" max="2" width="13.7109375" style="2" bestFit="1" customWidth="1"/>
    <col min="3" max="3" width="12.42578125" style="2" bestFit="1" customWidth="1"/>
    <col min="4" max="6" width="9" style="2" bestFit="1" customWidth="1"/>
    <col min="7" max="7" width="4.42578125" style="2" bestFit="1" customWidth="1"/>
    <col min="8" max="8" width="11.28515625" style="2" bestFit="1" customWidth="1"/>
    <col min="9" max="9" width="4.42578125" style="2" bestFit="1" customWidth="1"/>
    <col min="10" max="10" width="9" style="2" bestFit="1" customWidth="1"/>
    <col min="11" max="11" width="6.7109375" style="2" bestFit="1" customWidth="1"/>
    <col min="12" max="16384" width="9.140625" style="2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7</v>
      </c>
      <c r="J1" s="2" t="s">
        <v>8</v>
      </c>
      <c r="K1" s="2" t="s">
        <v>9</v>
      </c>
    </row>
    <row r="2" spans="1:12" x14ac:dyDescent="0.25">
      <c r="A2" s="1" t="s">
        <v>10</v>
      </c>
      <c r="B2" s="2" t="s">
        <v>11</v>
      </c>
      <c r="C2" s="2" t="s">
        <v>2</v>
      </c>
      <c r="D2" s="2" t="s">
        <v>12</v>
      </c>
      <c r="E2" s="2" t="s">
        <v>13</v>
      </c>
      <c r="F2" s="2" t="s">
        <v>14</v>
      </c>
      <c r="G2" s="2" t="s">
        <v>6</v>
      </c>
      <c r="H2" s="2" t="s">
        <v>2</v>
      </c>
      <c r="I2" s="2" t="s">
        <v>6</v>
      </c>
      <c r="J2" s="2" t="s">
        <v>14</v>
      </c>
      <c r="K2" s="2" t="s">
        <v>15</v>
      </c>
    </row>
    <row r="3" spans="1:12" x14ac:dyDescent="0.25">
      <c r="A3" s="1" t="s">
        <v>16</v>
      </c>
      <c r="B3" s="2" t="s">
        <v>17</v>
      </c>
      <c r="C3" s="2" t="s">
        <v>18</v>
      </c>
      <c r="D3" s="2" t="s">
        <v>14</v>
      </c>
      <c r="E3" s="2" t="s">
        <v>14</v>
      </c>
      <c r="F3" s="2" t="s">
        <v>14</v>
      </c>
      <c r="G3" s="2" t="s">
        <v>6</v>
      </c>
      <c r="H3" s="2" t="s">
        <v>2</v>
      </c>
      <c r="I3" s="2" t="s">
        <v>6</v>
      </c>
      <c r="J3" s="2" t="s">
        <v>19</v>
      </c>
      <c r="K3" s="2">
        <v>2016</v>
      </c>
    </row>
    <row r="4" spans="1:12" x14ac:dyDescent="0.25">
      <c r="A4" s="1" t="s">
        <v>20</v>
      </c>
      <c r="B4" s="2" t="s">
        <v>21</v>
      </c>
      <c r="C4" s="2" t="s">
        <v>20</v>
      </c>
      <c r="D4" s="2" t="s">
        <v>22</v>
      </c>
      <c r="E4" s="2" t="s">
        <v>22</v>
      </c>
      <c r="F4" s="2" t="s">
        <v>22</v>
      </c>
      <c r="G4" s="2" t="s">
        <v>23</v>
      </c>
      <c r="H4" s="2" t="s">
        <v>24</v>
      </c>
      <c r="I4" s="2" t="s">
        <v>23</v>
      </c>
      <c r="J4" s="2" t="s">
        <v>22</v>
      </c>
      <c r="K4" s="2" t="s">
        <v>25</v>
      </c>
    </row>
    <row r="5" spans="1:12" x14ac:dyDescent="0.25">
      <c r="A5" s="1" t="s">
        <v>26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36</v>
      </c>
    </row>
    <row r="6" spans="1:12" x14ac:dyDescent="0.25">
      <c r="A6" s="1" t="s">
        <v>20</v>
      </c>
      <c r="B6" s="2" t="s">
        <v>21</v>
      </c>
      <c r="C6" s="2" t="s">
        <v>20</v>
      </c>
      <c r="D6" s="2" t="s">
        <v>22</v>
      </c>
      <c r="E6" s="2" t="s">
        <v>22</v>
      </c>
      <c r="F6" s="2" t="s">
        <v>22</v>
      </c>
      <c r="G6" s="2" t="s">
        <v>23</v>
      </c>
      <c r="H6" s="2" t="s">
        <v>24</v>
      </c>
      <c r="I6" s="2" t="s">
        <v>23</v>
      </c>
      <c r="J6" s="2" t="s">
        <v>22</v>
      </c>
      <c r="K6" s="2" t="s">
        <v>25</v>
      </c>
    </row>
    <row r="7" spans="1:12" x14ac:dyDescent="0.25">
      <c r="A7" s="1" t="s">
        <v>37</v>
      </c>
      <c r="B7" s="2">
        <v>2208319723</v>
      </c>
      <c r="C7" s="2">
        <f>573.86-D7-F7</f>
        <v>432.45</v>
      </c>
      <c r="D7" s="2">
        <v>108.86</v>
      </c>
      <c r="E7" s="2">
        <v>0</v>
      </c>
      <c r="F7" s="2">
        <v>32.549999999999997</v>
      </c>
      <c r="G7" s="2" t="s">
        <v>38</v>
      </c>
      <c r="H7" s="2" t="s">
        <v>39</v>
      </c>
      <c r="I7" s="2" t="s">
        <v>40</v>
      </c>
      <c r="J7" s="2" t="s">
        <v>41</v>
      </c>
      <c r="K7" s="2" t="s">
        <v>42</v>
      </c>
      <c r="L7" s="2">
        <v>1402926</v>
      </c>
    </row>
    <row r="8" spans="1:12" x14ac:dyDescent="0.25">
      <c r="A8" s="1" t="s">
        <v>43</v>
      </c>
      <c r="B8" s="2">
        <v>2208319724</v>
      </c>
      <c r="C8" s="2">
        <f>738.08-D8-F8</f>
        <v>535.67999999999995</v>
      </c>
      <c r="D8" s="2">
        <v>162.08000000000001</v>
      </c>
      <c r="E8" s="2">
        <v>0</v>
      </c>
      <c r="F8" s="2">
        <v>40.32</v>
      </c>
      <c r="G8" s="2" t="s">
        <v>38</v>
      </c>
      <c r="H8" s="2" t="s">
        <v>44</v>
      </c>
      <c r="I8" s="2" t="s">
        <v>40</v>
      </c>
      <c r="J8" s="2" t="s">
        <v>45</v>
      </c>
      <c r="K8" s="2" t="s">
        <v>42</v>
      </c>
      <c r="L8" s="2">
        <v>1402926</v>
      </c>
    </row>
    <row r="9" spans="1:12" x14ac:dyDescent="0.25">
      <c r="A9" s="1" t="s">
        <v>46</v>
      </c>
      <c r="B9" s="2">
        <v>2208319725</v>
      </c>
      <c r="C9" s="2">
        <v>1856.85</v>
      </c>
      <c r="D9" s="2">
        <v>51.85</v>
      </c>
      <c r="E9" s="2">
        <v>0</v>
      </c>
      <c r="F9" s="2">
        <v>126.35</v>
      </c>
      <c r="G9" s="2" t="s">
        <v>38</v>
      </c>
      <c r="H9" s="2" t="s">
        <v>47</v>
      </c>
      <c r="I9" s="2" t="s">
        <v>48</v>
      </c>
      <c r="J9" s="2" t="s">
        <v>49</v>
      </c>
      <c r="K9" s="2" t="s">
        <v>50</v>
      </c>
    </row>
    <row r="10" spans="1:12" x14ac:dyDescent="0.25">
      <c r="A10" s="1" t="s">
        <v>51</v>
      </c>
      <c r="B10" s="2">
        <v>2208319726</v>
      </c>
      <c r="C10" s="2">
        <v>1856.85</v>
      </c>
      <c r="D10" s="2">
        <v>51.85</v>
      </c>
      <c r="E10" s="2">
        <v>0</v>
      </c>
      <c r="F10" s="2">
        <v>126.35</v>
      </c>
      <c r="G10" s="2" t="s">
        <v>38</v>
      </c>
      <c r="H10" s="2" t="s">
        <v>52</v>
      </c>
      <c r="I10" s="2" t="s">
        <v>48</v>
      </c>
      <c r="J10" s="2" t="s">
        <v>49</v>
      </c>
      <c r="K10" s="2" t="s">
        <v>50</v>
      </c>
    </row>
    <row r="11" spans="1:12" x14ac:dyDescent="0.25">
      <c r="A11" s="1" t="s">
        <v>53</v>
      </c>
      <c r="B11" s="2">
        <v>2208319727</v>
      </c>
      <c r="C11" s="2">
        <v>1269</v>
      </c>
      <c r="D11" s="2">
        <v>431.33</v>
      </c>
      <c r="E11" s="2">
        <v>0</v>
      </c>
      <c r="F11" s="2">
        <v>55.67</v>
      </c>
      <c r="G11" s="2" t="s">
        <v>38</v>
      </c>
      <c r="H11" s="2" t="s">
        <v>89</v>
      </c>
      <c r="I11" s="2" t="s">
        <v>48</v>
      </c>
      <c r="J11" s="2" t="s">
        <v>54</v>
      </c>
      <c r="K11" s="2" t="s">
        <v>42</v>
      </c>
      <c r="L11" s="2">
        <v>1402922</v>
      </c>
    </row>
    <row r="12" spans="1:12" x14ac:dyDescent="0.25">
      <c r="A12" s="1" t="s">
        <v>55</v>
      </c>
      <c r="B12" s="2">
        <v>2208319728</v>
      </c>
      <c r="D12" s="2" t="s">
        <v>87</v>
      </c>
      <c r="E12" s="2" t="s">
        <v>87</v>
      </c>
      <c r="G12" s="2" t="s">
        <v>6</v>
      </c>
      <c r="H12" s="2" t="s">
        <v>2</v>
      </c>
      <c r="I12" s="2" t="s">
        <v>6</v>
      </c>
      <c r="J12" s="2" t="s">
        <v>14</v>
      </c>
      <c r="K12" s="2" t="s">
        <v>56</v>
      </c>
    </row>
    <row r="13" spans="1:12" x14ac:dyDescent="0.25">
      <c r="A13" s="1" t="s">
        <v>57</v>
      </c>
      <c r="B13" s="2">
        <v>2208319729</v>
      </c>
      <c r="C13" s="2">
        <v>1269</v>
      </c>
      <c r="D13" s="2">
        <v>431.33</v>
      </c>
      <c r="E13" s="2">
        <v>0</v>
      </c>
      <c r="F13" s="2">
        <v>55.67</v>
      </c>
      <c r="G13" s="2" t="s">
        <v>38</v>
      </c>
      <c r="H13" s="2" t="s">
        <v>88</v>
      </c>
      <c r="I13" s="2" t="s">
        <v>48</v>
      </c>
      <c r="J13" s="2" t="s">
        <v>58</v>
      </c>
      <c r="K13" s="2" t="s">
        <v>42</v>
      </c>
      <c r="L13" s="2">
        <v>1402922</v>
      </c>
    </row>
    <row r="14" spans="1:12" x14ac:dyDescent="0.25">
      <c r="A14" s="1" t="s">
        <v>55</v>
      </c>
      <c r="B14" s="2">
        <v>2208319730</v>
      </c>
      <c r="D14" s="2" t="s">
        <v>87</v>
      </c>
      <c r="E14" s="2" t="s">
        <v>87</v>
      </c>
      <c r="F14" s="2" t="s">
        <v>87</v>
      </c>
      <c r="G14" s="2" t="s">
        <v>6</v>
      </c>
      <c r="H14" s="2" t="s">
        <v>2</v>
      </c>
      <c r="I14" s="2" t="s">
        <v>6</v>
      </c>
      <c r="J14" s="2" t="s">
        <v>14</v>
      </c>
      <c r="K14" s="2" t="s">
        <v>59</v>
      </c>
    </row>
    <row r="15" spans="1:12" x14ac:dyDescent="0.25">
      <c r="A15" s="1" t="s">
        <v>60</v>
      </c>
      <c r="B15" s="2">
        <v>2208319731</v>
      </c>
      <c r="C15" s="2">
        <f>408.82-D15-F15</f>
        <v>279</v>
      </c>
      <c r="D15" s="2">
        <v>108.82</v>
      </c>
      <c r="E15" s="2">
        <v>0</v>
      </c>
      <c r="F15" s="2">
        <v>21</v>
      </c>
      <c r="G15" s="2" t="s">
        <v>38</v>
      </c>
      <c r="H15" s="2" t="s">
        <v>61</v>
      </c>
      <c r="I15" s="2" t="s">
        <v>48</v>
      </c>
      <c r="J15" s="2" t="s">
        <v>62</v>
      </c>
      <c r="K15" s="2" t="s">
        <v>42</v>
      </c>
      <c r="L15" s="2">
        <v>1402926</v>
      </c>
    </row>
    <row r="16" spans="1:12" x14ac:dyDescent="0.25">
      <c r="A16" s="1" t="s">
        <v>63</v>
      </c>
      <c r="B16" s="2">
        <v>2208319732</v>
      </c>
      <c r="C16" s="2">
        <f t="shared" ref="C16" si="0">408.82-D16-F16</f>
        <v>279</v>
      </c>
      <c r="D16" s="2">
        <v>108.82</v>
      </c>
      <c r="E16" s="2">
        <v>0</v>
      </c>
      <c r="F16" s="2">
        <v>21</v>
      </c>
      <c r="G16" s="2" t="s">
        <v>38</v>
      </c>
      <c r="H16" s="2" t="s">
        <v>61</v>
      </c>
      <c r="I16" s="2" t="s">
        <v>48</v>
      </c>
      <c r="J16" s="2" t="s">
        <v>62</v>
      </c>
      <c r="K16" s="2" t="s">
        <v>42</v>
      </c>
      <c r="L16" s="2">
        <v>1402926</v>
      </c>
    </row>
    <row r="17" spans="1:12" x14ac:dyDescent="0.25">
      <c r="A17" s="1" t="s">
        <v>64</v>
      </c>
      <c r="B17" s="2">
        <v>2208319733</v>
      </c>
      <c r="C17" s="2">
        <v>408.82</v>
      </c>
      <c r="D17" s="2">
        <v>108.82</v>
      </c>
      <c r="E17" s="2">
        <v>0</v>
      </c>
      <c r="F17" s="2">
        <v>21</v>
      </c>
      <c r="G17" s="2" t="s">
        <v>38</v>
      </c>
      <c r="H17" s="2" t="s">
        <v>61</v>
      </c>
      <c r="I17" s="2" t="s">
        <v>48</v>
      </c>
      <c r="J17" s="2" t="s">
        <v>62</v>
      </c>
      <c r="K17" s="2" t="s">
        <v>50</v>
      </c>
    </row>
    <row r="18" spans="1:12" x14ac:dyDescent="0.25">
      <c r="A18" s="1" t="s">
        <v>65</v>
      </c>
      <c r="B18" s="2">
        <v>2208319734</v>
      </c>
      <c r="C18" s="2">
        <f>408.82-D18-F18</f>
        <v>279</v>
      </c>
      <c r="D18" s="2">
        <v>108.82</v>
      </c>
      <c r="E18" s="2">
        <v>0</v>
      </c>
      <c r="F18" s="2">
        <v>21</v>
      </c>
      <c r="G18" s="2" t="s">
        <v>38</v>
      </c>
      <c r="H18" s="2" t="s">
        <v>61</v>
      </c>
      <c r="I18" s="2" t="s">
        <v>48</v>
      </c>
      <c r="J18" s="2" t="s">
        <v>62</v>
      </c>
      <c r="K18" s="2" t="s">
        <v>42</v>
      </c>
      <c r="L18" s="2">
        <v>1402926</v>
      </c>
    </row>
    <row r="19" spans="1:12" x14ac:dyDescent="0.25">
      <c r="A19" s="1" t="s">
        <v>66</v>
      </c>
      <c r="B19" s="2">
        <v>2208319735</v>
      </c>
      <c r="C19" s="2">
        <f>952.08-D19-F19</f>
        <v>734.7</v>
      </c>
      <c r="D19" s="2">
        <v>162.08000000000001</v>
      </c>
      <c r="E19" s="2">
        <v>0</v>
      </c>
      <c r="F19" s="2">
        <v>55.3</v>
      </c>
      <c r="G19" s="2" t="s">
        <v>38</v>
      </c>
      <c r="H19" s="2" t="s">
        <v>67</v>
      </c>
      <c r="I19" s="2" t="s">
        <v>68</v>
      </c>
      <c r="J19" s="2" t="s">
        <v>69</v>
      </c>
      <c r="K19" s="2" t="s">
        <v>42</v>
      </c>
      <c r="L19" s="2">
        <v>1402926</v>
      </c>
    </row>
    <row r="20" spans="1:12" x14ac:dyDescent="0.25">
      <c r="A20" s="1" t="s">
        <v>70</v>
      </c>
      <c r="B20" s="2">
        <v>2208319736</v>
      </c>
      <c r="C20" s="2">
        <v>0</v>
      </c>
      <c r="D20" s="2">
        <v>0</v>
      </c>
      <c r="E20" s="2">
        <v>0</v>
      </c>
      <c r="F20" s="2">
        <v>0</v>
      </c>
      <c r="G20" s="2" t="s">
        <v>6</v>
      </c>
      <c r="H20" s="2" t="s">
        <v>71</v>
      </c>
      <c r="I20" s="2" t="s">
        <v>48</v>
      </c>
      <c r="J20" s="2" t="s">
        <v>72</v>
      </c>
      <c r="K20" s="2" t="s">
        <v>42</v>
      </c>
    </row>
    <row r="21" spans="1:12" x14ac:dyDescent="0.25">
      <c r="A21" s="1" t="s">
        <v>73</v>
      </c>
      <c r="B21" s="2">
        <v>2208319737</v>
      </c>
      <c r="C21" s="2">
        <v>690</v>
      </c>
      <c r="D21" s="2">
        <v>123.42</v>
      </c>
      <c r="E21" s="2">
        <v>0</v>
      </c>
      <c r="F21" s="2">
        <v>27.58</v>
      </c>
      <c r="G21" s="2" t="s">
        <v>38</v>
      </c>
      <c r="H21" s="2" t="s">
        <v>74</v>
      </c>
      <c r="I21" s="2" t="s">
        <v>40</v>
      </c>
      <c r="J21" s="2" t="s">
        <v>75</v>
      </c>
      <c r="K21" s="2" t="s">
        <v>42</v>
      </c>
      <c r="L21" s="2">
        <v>1402926</v>
      </c>
    </row>
    <row r="22" spans="1:12" x14ac:dyDescent="0.25">
      <c r="A22" s="1" t="s">
        <v>76</v>
      </c>
      <c r="B22" s="2">
        <v>2208319738</v>
      </c>
      <c r="C22" s="2">
        <v>290</v>
      </c>
      <c r="D22" s="2">
        <v>28.49</v>
      </c>
      <c r="E22" s="2">
        <v>0</v>
      </c>
      <c r="F22" s="2">
        <v>14.51</v>
      </c>
      <c r="G22" s="2" t="s">
        <v>38</v>
      </c>
      <c r="H22" s="2" t="s">
        <v>77</v>
      </c>
      <c r="I22" s="2" t="s">
        <v>68</v>
      </c>
      <c r="J22" s="2" t="s">
        <v>78</v>
      </c>
      <c r="K22" s="2" t="s">
        <v>42</v>
      </c>
      <c r="L22" s="2">
        <v>1402926</v>
      </c>
    </row>
    <row r="23" spans="1:12" x14ac:dyDescent="0.25">
      <c r="A23" s="1" t="s">
        <v>79</v>
      </c>
      <c r="B23" s="2">
        <v>2208319739</v>
      </c>
      <c r="C23" s="2">
        <f>746.64-D23-F23</f>
        <v>624.03</v>
      </c>
      <c r="D23" s="2">
        <v>75.64</v>
      </c>
      <c r="E23" s="2">
        <v>0</v>
      </c>
      <c r="F23" s="2">
        <v>46.97</v>
      </c>
      <c r="G23" s="2" t="s">
        <v>38</v>
      </c>
      <c r="H23" s="2" t="s">
        <v>90</v>
      </c>
      <c r="I23" s="2" t="s">
        <v>68</v>
      </c>
      <c r="J23" s="2" t="s">
        <v>80</v>
      </c>
      <c r="K23" s="2" t="s">
        <v>42</v>
      </c>
      <c r="L23" s="2">
        <v>1415787</v>
      </c>
    </row>
    <row r="24" spans="1:12" x14ac:dyDescent="0.25">
      <c r="A24" s="1" t="s">
        <v>81</v>
      </c>
      <c r="B24" s="2">
        <v>2208319740</v>
      </c>
      <c r="C24" s="2">
        <v>2079</v>
      </c>
      <c r="D24" s="2">
        <v>360.36</v>
      </c>
      <c r="E24" s="2">
        <v>0</v>
      </c>
      <c r="F24" s="2">
        <v>103.95</v>
      </c>
      <c r="G24" s="2" t="s">
        <v>38</v>
      </c>
      <c r="H24" s="2" t="s">
        <v>82</v>
      </c>
      <c r="I24" s="2" t="s">
        <v>68</v>
      </c>
      <c r="J24" s="2" t="s">
        <v>83</v>
      </c>
      <c r="K24" s="2" t="s">
        <v>42</v>
      </c>
      <c r="L24" s="2">
        <v>1415787</v>
      </c>
    </row>
    <row r="25" spans="1:12" x14ac:dyDescent="0.25">
      <c r="A25" s="1" t="s">
        <v>84</v>
      </c>
      <c r="B25" s="2">
        <v>2208319741</v>
      </c>
      <c r="D25" s="2" t="s">
        <v>87</v>
      </c>
      <c r="E25" s="2" t="s">
        <v>87</v>
      </c>
      <c r="F25" s="2" t="s">
        <v>87</v>
      </c>
      <c r="G25" s="2" t="s">
        <v>6</v>
      </c>
      <c r="H25" s="2" t="s">
        <v>2</v>
      </c>
      <c r="I25" s="2" t="s">
        <v>6</v>
      </c>
      <c r="J25" s="2" t="s">
        <v>14</v>
      </c>
      <c r="K25" s="2" t="s">
        <v>56</v>
      </c>
    </row>
    <row r="26" spans="1:12" x14ac:dyDescent="0.25">
      <c r="A26" s="1" t="s">
        <v>85</v>
      </c>
      <c r="B26" s="2">
        <v>2208319742</v>
      </c>
      <c r="C26" s="2">
        <f>1856.85-D26-F26</f>
        <v>1678.65</v>
      </c>
      <c r="D26" s="2">
        <v>51.85</v>
      </c>
      <c r="E26" s="2">
        <v>0</v>
      </c>
      <c r="F26" s="2">
        <v>126.35</v>
      </c>
      <c r="G26" s="2" t="s">
        <v>38</v>
      </c>
      <c r="H26" s="2" t="s">
        <v>47</v>
      </c>
      <c r="I26" s="2" t="s">
        <v>48</v>
      </c>
      <c r="J26" s="2" t="s">
        <v>49</v>
      </c>
      <c r="K26" s="2" t="s">
        <v>42</v>
      </c>
      <c r="L26" s="2">
        <v>1413836</v>
      </c>
    </row>
    <row r="27" spans="1:12" x14ac:dyDescent="0.25">
      <c r="A27" s="1" t="s">
        <v>86</v>
      </c>
      <c r="B27" s="2">
        <v>2208319743</v>
      </c>
      <c r="C27" s="2">
        <f>1856.85-D27-F27</f>
        <v>1678.65</v>
      </c>
      <c r="D27" s="2">
        <v>51.85</v>
      </c>
      <c r="E27" s="2">
        <v>0</v>
      </c>
      <c r="F27" s="2">
        <v>126.35</v>
      </c>
      <c r="G27" s="2" t="s">
        <v>38</v>
      </c>
      <c r="H27" s="2" t="s">
        <v>52</v>
      </c>
      <c r="I27" s="2" t="s">
        <v>48</v>
      </c>
      <c r="J27" s="2" t="s">
        <v>49</v>
      </c>
      <c r="K27" s="2" t="s">
        <v>42</v>
      </c>
      <c r="L27" s="2">
        <v>1413836</v>
      </c>
    </row>
  </sheetData>
  <autoFilter ref="A6:K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2016-05-06T00:39:05Z</dcterms:created>
  <dcterms:modified xsi:type="dcterms:W3CDTF">2016-05-06T07:23:32Z</dcterms:modified>
</cp:coreProperties>
</file>