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activeX/activeX9.xml" ContentType="application/vnd.ms-office.activeX+xml"/>
  <Override PartName="/xl/activeX/activeX9.bin" ContentType="application/vnd.ms-office.activeX"/>
  <Override PartName="/xl/activeX/activeX10.xml" ContentType="application/vnd.ms-office.activeX+xml"/>
  <Override PartName="/xl/activeX/activeX10.bin" ContentType="application/vnd.ms-office.activeX"/>
  <Override PartName="/xl/activeX/activeX11.xml" ContentType="application/vnd.ms-office.activeX+xml"/>
  <Override PartName="/xl/activeX/activeX11.bin" ContentType="application/vnd.ms-office.activeX"/>
  <Override PartName="/xl/activeX/activeX12.xml" ContentType="application/vnd.ms-office.activeX+xml"/>
  <Override PartName="/xl/activeX/activeX12.bin" ContentType="application/vnd.ms-office.activeX"/>
  <Override PartName="/xl/activeX/activeX13.xml" ContentType="application/vnd.ms-office.activeX+xml"/>
  <Override PartName="/xl/activeX/activeX13.bin" ContentType="application/vnd.ms-office.activeX"/>
  <Override PartName="/xl/activeX/activeX14.xml" ContentType="application/vnd.ms-office.activeX+xml"/>
  <Override PartName="/xl/activeX/activeX14.bin" ContentType="application/vnd.ms-office.activeX"/>
  <Override PartName="/xl/activeX/activeX15.xml" ContentType="application/vnd.ms-office.activeX+xml"/>
  <Override PartName="/xl/activeX/activeX15.bin" ContentType="application/vnd.ms-office.activeX"/>
  <Override PartName="/xl/activeX/activeX16.xml" ContentType="application/vnd.ms-office.activeX+xml"/>
  <Override PartName="/xl/activeX/activeX16.bin" ContentType="application/vnd.ms-office.activeX"/>
  <Override PartName="/xl/activeX/activeX17.xml" ContentType="application/vnd.ms-office.activeX+xml"/>
  <Override PartName="/xl/activeX/activeX17.bin" ContentType="application/vnd.ms-office.activeX"/>
  <Override PartName="/xl/activeX/activeX18.xml" ContentType="application/vnd.ms-office.activeX+xml"/>
  <Override PartName="/xl/activeX/activeX18.bin" ContentType="application/vnd.ms-office.activeX"/>
  <Override PartName="/xl/activeX/activeX19.xml" ContentType="application/vnd.ms-office.activeX+xml"/>
  <Override PartName="/xl/activeX/activeX19.bin" ContentType="application/vnd.ms-office.activeX"/>
  <Override PartName="/xl/activeX/activeX20.xml" ContentType="application/vnd.ms-office.activeX+xml"/>
  <Override PartName="/xl/activeX/activeX20.bin" ContentType="application/vnd.ms-office.activeX"/>
  <Override PartName="/xl/activeX/activeX21.xml" ContentType="application/vnd.ms-office.activeX+xml"/>
  <Override PartName="/xl/activeX/activeX21.bin" ContentType="application/vnd.ms-office.activeX"/>
  <Override PartName="/xl/activeX/activeX22.xml" ContentType="application/vnd.ms-office.activeX+xml"/>
  <Override PartName="/xl/activeX/activeX22.bin" ContentType="application/vnd.ms-office.activeX"/>
  <Override PartName="/xl/activeX/activeX23.xml" ContentType="application/vnd.ms-office.activeX+xml"/>
  <Override PartName="/xl/activeX/activeX23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AILY SALES 2017\CSIS UPLOAD\"/>
    </mc:Choice>
  </mc:AlternateContent>
  <bookViews>
    <workbookView xWindow="0" yWindow="0" windowWidth="24000" windowHeight="8745"/>
  </bookViews>
  <sheets>
    <sheet name="Sheet1" sheetId="4" r:id="rId1"/>
    <sheet name="Sheet3" sheetId="6" r:id="rId2"/>
    <sheet name="Sheet2" sheetId="7" r:id="rId3"/>
  </sheets>
  <definedNames>
    <definedName name="_xlnm._FilterDatabase" localSheetId="0" hidden="1">Sheet1!$A$6:$N$38</definedName>
    <definedName name="_xlnm.Print_Area" localSheetId="0">Sheet1!#REF!</definedName>
  </definedNames>
  <calcPr calcId="152511"/>
</workbook>
</file>

<file path=xl/calcChain.xml><?xml version="1.0" encoding="utf-8"?>
<calcChain xmlns="http://schemas.openxmlformats.org/spreadsheetml/2006/main">
  <c r="X4" i="4" l="1"/>
  <c r="X5" i="4" s="1"/>
  <c r="X6" i="4" s="1"/>
</calcChain>
</file>

<file path=xl/sharedStrings.xml><?xml version="1.0" encoding="utf-8"?>
<sst xmlns="http://schemas.openxmlformats.org/spreadsheetml/2006/main" count="252" uniqueCount="114">
  <si>
    <t>AGY NO - 5</t>
  </si>
  <si>
    <t>CURRENC</t>
  </si>
  <si>
    <t>Y USD</t>
  </si>
  <si>
    <t>OFFICE - S</t>
  </si>
  <si>
    <t>----------</t>
  </si>
  <si>
    <t>-----------</t>
  </si>
  <si>
    <t>-------</t>
  </si>
  <si>
    <t>---</t>
  </si>
  <si>
    <t>---------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</si>
  <si>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</si>
  <si>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</si>
  <si>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</si>
  <si>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</si>
  <si>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</si>
  <si>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</si>
  <si>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</si>
  <si>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</si>
  <si>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TKTT</t>
  </si>
  <si>
    <t>CA</t>
  </si>
  <si>
    <t>LC</t>
  </si>
  <si>
    <t>QUERY R</t>
  </si>
  <si>
    <t>SELECTI</t>
  </si>
  <si>
    <t>CR</t>
  </si>
  <si>
    <t>CC</t>
  </si>
  <si>
    <t>AG</t>
  </si>
  <si>
    <t>EPORT 1</t>
  </si>
  <si>
    <t>PN1S2109</t>
  </si>
  <si>
    <t>ON:</t>
  </si>
  <si>
    <t>AGENT  - A</t>
  </si>
  <si>
    <t>LL</t>
  </si>
  <si>
    <t>TAX</t>
  </si>
  <si>
    <t>FEE</t>
  </si>
  <si>
    <t>COMM</t>
  </si>
  <si>
    <t>RLOC</t>
  </si>
  <si>
    <t>021411 988</t>
  </si>
  <si>
    <t>CHEN/JUN</t>
  </si>
  <si>
    <t>YK4P4F</t>
  </si>
  <si>
    <t>021412 988</t>
  </si>
  <si>
    <t>LIU/TONG</t>
  </si>
  <si>
    <t>021413 079</t>
  </si>
  <si>
    <t>DEJANO/J</t>
  </si>
  <si>
    <t>8NHKYW</t>
  </si>
  <si>
    <t>021414 016</t>
  </si>
  <si>
    <t>JHA/AMLE</t>
  </si>
  <si>
    <t>YGXIDT</t>
  </si>
  <si>
    <t>CANX</t>
  </si>
  <si>
    <t>021415 988</t>
  </si>
  <si>
    <t>KIM/YU B</t>
  </si>
  <si>
    <t>YFC9UP</t>
  </si>
  <si>
    <t>021416 006</t>
  </si>
  <si>
    <t>CASTELO/</t>
  </si>
  <si>
    <t>YJEARK</t>
  </si>
  <si>
    <t>021417 079</t>
  </si>
  <si>
    <t>MARFIL/L</t>
  </si>
  <si>
    <t>YEUKVS</t>
  </si>
  <si>
    <t>021418 079</t>
  </si>
  <si>
    <t>ROA/FRUM</t>
  </si>
  <si>
    <t>YJIB58</t>
  </si>
  <si>
    <t>------</t>
  </si>
  <si>
    <t>QUERY RE</t>
  </si>
  <si>
    <t>SELECTIO</t>
  </si>
  <si>
    <t>N:</t>
  </si>
  <si>
    <t>--------</t>
  </si>
  <si>
    <t>PORT 3</t>
  </si>
  <si>
    <t>W</t>
  </si>
  <si>
    <t>CNJ</t>
  </si>
  <si>
    <t>024064*016</t>
  </si>
  <si>
    <t>T4QS2G</t>
  </si>
  <si>
    <t>024065*016</t>
  </si>
  <si>
    <t>024066*016</t>
  </si>
  <si>
    <t>T6GYP8</t>
  </si>
  <si>
    <t>024067*079</t>
  </si>
  <si>
    <t>T8B9S9</t>
  </si>
  <si>
    <t>024068*016</t>
  </si>
  <si>
    <t>TB6L65</t>
  </si>
  <si>
    <t>024069*006</t>
  </si>
  <si>
    <t>TGT3U8</t>
  </si>
  <si>
    <t>024070*079</t>
  </si>
  <si>
    <t>TOES86</t>
  </si>
  <si>
    <t>024071*016</t>
  </si>
  <si>
    <t>TNL6A9</t>
  </si>
  <si>
    <t>024072*016</t>
  </si>
  <si>
    <t>TOZZAD</t>
  </si>
  <si>
    <t>024073*016</t>
  </si>
  <si>
    <t>024074*016</t>
  </si>
  <si>
    <t>U7BMWR</t>
  </si>
  <si>
    <t>024075*016</t>
  </si>
  <si>
    <t>T482V3</t>
  </si>
  <si>
    <t>JEQD87</t>
  </si>
  <si>
    <t>024077*016</t>
  </si>
  <si>
    <t>RTY9IK</t>
  </si>
  <si>
    <t>024078*006</t>
  </si>
  <si>
    <t>024079*006</t>
  </si>
  <si>
    <t>TFLM56</t>
  </si>
  <si>
    <t>024080*016</t>
  </si>
  <si>
    <t>RTW8TT</t>
  </si>
  <si>
    <t>8982:BRETT/CECILIA</t>
  </si>
  <si>
    <t xml:space="preserve">8982:BRETT/WILLIAM JOSEPH </t>
  </si>
  <si>
    <t>ORBETA/TEDDY GIL</t>
  </si>
  <si>
    <t>27349:PANAYANGAN/NELIA</t>
  </si>
  <si>
    <t xml:space="preserve">27350:HUEVOS/JOHN NICKOLE </t>
  </si>
  <si>
    <t>138763:VAN GILS/GERARD</t>
  </si>
  <si>
    <t>E</t>
  </si>
  <si>
    <t xml:space="preserve">27351:PANEM/CHERRY ANN </t>
  </si>
  <si>
    <t>27351:GASPAR/BERNARD</t>
  </si>
  <si>
    <t>4037:ROBLES/REBECCA ANN</t>
  </si>
  <si>
    <t>4037:ROBLES/MARK</t>
  </si>
  <si>
    <t>NGEWAKL/TIMBERLEY</t>
  </si>
  <si>
    <t>B</t>
  </si>
  <si>
    <t xml:space="preserve">85989:CHOI/JI YOUNG </t>
  </si>
  <si>
    <t>139068:CALVO/RUTH</t>
  </si>
  <si>
    <t xml:space="preserve">85980:TOMOKANE/ZENN </t>
  </si>
  <si>
    <t xml:space="preserve">139066:MANGLONA/DONALD </t>
  </si>
  <si>
    <t xml:space="preserve">85980:AGULTO/ANTONIO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</si>
</sst>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/>
    <xf numFmtId="16" fontId="2" fillId="0" borderId="0" xfId="0" applyNumberFormat="1" applyFont="1"/>
    <xf numFmtId="0" fontId="2" fillId="0" borderId="0" xfId="1" applyFont="1"/>
    <xf numFmtId="16" fontId="0" fillId="0" borderId="0" xfId="0" applyNumberFormat="1"/>
  </cellXfs>
  <cellStyles count="3">
    <cellStyle name="Comma 2" xfId="2"/>
    <cellStyle name="Normal" xfId="0" builtinId="0"/>
    <cellStyle name="Normal 2" xfId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10.xml.rels><?xml version="1.0" encoding="UTF-8" standalone="yes"?>
<Relationships xmlns="http://schemas.openxmlformats.org/package/2006/relationships"><Relationship Id="rId1" Type="http://schemas.microsoft.com/office/2006/relationships/activeXControlBinary" Target="activeX10.bin"/></Relationships>
</file>

<file path=xl/activeX/_rels/activeX11.xml.rels><?xml version="1.0" encoding="UTF-8" standalone="yes"?>
<Relationships xmlns="http://schemas.openxmlformats.org/package/2006/relationships"><Relationship Id="rId1" Type="http://schemas.microsoft.com/office/2006/relationships/activeXControlBinary" Target="activeX11.bin"/></Relationships>
</file>

<file path=xl/activeX/_rels/activeX12.xml.rels><?xml version="1.0" encoding="UTF-8" standalone="yes"?>
<Relationships xmlns="http://schemas.openxmlformats.org/package/2006/relationships"><Relationship Id="rId1" Type="http://schemas.microsoft.com/office/2006/relationships/activeXControlBinary" Target="activeX12.bin"/></Relationships>
</file>

<file path=xl/activeX/_rels/activeX13.xml.rels><?xml version="1.0" encoding="UTF-8" standalone="yes"?>
<Relationships xmlns="http://schemas.openxmlformats.org/package/2006/relationships"><Relationship Id="rId1" Type="http://schemas.microsoft.com/office/2006/relationships/activeXControlBinary" Target="activeX13.bin"/></Relationships>
</file>

<file path=xl/activeX/_rels/activeX14.xml.rels><?xml version="1.0" encoding="UTF-8" standalone="yes"?>
<Relationships xmlns="http://schemas.openxmlformats.org/package/2006/relationships"><Relationship Id="rId1" Type="http://schemas.microsoft.com/office/2006/relationships/activeXControlBinary" Target="activeX14.bin"/></Relationships>
</file>

<file path=xl/activeX/_rels/activeX15.xml.rels><?xml version="1.0" encoding="UTF-8" standalone="yes"?>
<Relationships xmlns="http://schemas.openxmlformats.org/package/2006/relationships"><Relationship Id="rId1" Type="http://schemas.microsoft.com/office/2006/relationships/activeXControlBinary" Target="activeX15.bin"/></Relationships>
</file>

<file path=xl/activeX/_rels/activeX16.xml.rels><?xml version="1.0" encoding="UTF-8" standalone="yes"?>
<Relationships xmlns="http://schemas.openxmlformats.org/package/2006/relationships"><Relationship Id="rId1" Type="http://schemas.microsoft.com/office/2006/relationships/activeXControlBinary" Target="activeX16.bin"/></Relationships>
</file>

<file path=xl/activeX/_rels/activeX17.xml.rels><?xml version="1.0" encoding="UTF-8" standalone="yes"?>
<Relationships xmlns="http://schemas.openxmlformats.org/package/2006/relationships"><Relationship Id="rId1" Type="http://schemas.microsoft.com/office/2006/relationships/activeXControlBinary" Target="activeX17.bin"/></Relationships>
</file>

<file path=xl/activeX/_rels/activeX18.xml.rels><?xml version="1.0" encoding="UTF-8" standalone="yes"?>
<Relationships xmlns="http://schemas.openxmlformats.org/package/2006/relationships"><Relationship Id="rId1" Type="http://schemas.microsoft.com/office/2006/relationships/activeXControlBinary" Target="activeX18.bin"/></Relationships>
</file>

<file path=xl/activeX/_rels/activeX19.xml.rels><?xml version="1.0" encoding="UTF-8" standalone="yes"?>
<Relationships xmlns="http://schemas.openxmlformats.org/package/2006/relationships"><Relationship Id="rId1" Type="http://schemas.microsoft.com/office/2006/relationships/activeXControlBinary" Target="activeX19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20.xml.rels><?xml version="1.0" encoding="UTF-8" standalone="yes"?>
<Relationships xmlns="http://schemas.openxmlformats.org/package/2006/relationships"><Relationship Id="rId1" Type="http://schemas.microsoft.com/office/2006/relationships/activeXControlBinary" Target="activeX20.bin"/></Relationships>
</file>

<file path=xl/activeX/_rels/activeX21.xml.rels><?xml version="1.0" encoding="UTF-8" standalone="yes"?>
<Relationships xmlns="http://schemas.openxmlformats.org/package/2006/relationships"><Relationship Id="rId1" Type="http://schemas.microsoft.com/office/2006/relationships/activeXControlBinary" Target="activeX21.bin"/></Relationships>
</file>

<file path=xl/activeX/_rels/activeX22.xml.rels><?xml version="1.0" encoding="UTF-8" standalone="yes"?>
<Relationships xmlns="http://schemas.openxmlformats.org/package/2006/relationships"><Relationship Id="rId1" Type="http://schemas.microsoft.com/office/2006/relationships/activeXControlBinary" Target="activeX22.bin"/></Relationships>
</file>

<file path=xl/activeX/_rels/activeX23.xml.rels><?xml version="1.0" encoding="UTF-8" standalone="yes"?>
<Relationships xmlns="http://schemas.openxmlformats.org/package/2006/relationships"><Relationship Id="rId1" Type="http://schemas.microsoft.com/office/2006/relationships/activeXControlBinary" Target="activeX23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_rels/activeX9.xml.rels><?xml version="1.0" encoding="UTF-8" standalone="yes"?>
<Relationships xmlns="http://schemas.openxmlformats.org/package/2006/relationships"><Relationship Id="rId1" Type="http://schemas.microsoft.com/office/2006/relationships/activeXControlBinary" Target="activeX9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1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0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9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3" name="Control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4" name="Control 2" hidden="1">
              <a:extLst>
                <a:ext uri="{63B3BB69-23CF-44E3-9099-C40C66FF867C}">
                  <a14:compatExt spid="_x0000_s3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5" name="Control 3" hidden="1">
              <a:extLst>
                <a:ext uri="{63B3BB69-23CF-44E3-9099-C40C66FF867C}">
                  <a14:compatExt spid="_x0000_s307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6" name="Control 4" hidden="1">
              <a:extLst>
                <a:ext uri="{63B3BB69-23CF-44E3-9099-C40C66FF867C}">
                  <a14:compatExt spid="_x0000_s307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7" name="Control 5" hidden="1">
              <a:extLst>
                <a:ext uri="{63B3BB69-23CF-44E3-9099-C40C66FF867C}">
                  <a14:compatExt spid="_x0000_s307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8" name="Control 6" hidden="1">
              <a:extLst>
                <a:ext uri="{63B3BB69-23CF-44E3-9099-C40C66FF867C}">
                  <a14:compatExt spid="_x0000_s307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79" name="Control 7" hidden="1">
              <a:extLst>
                <a:ext uri="{63B3BB69-23CF-44E3-9099-C40C66FF867C}">
                  <a14:compatExt spid="_x0000_s307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0" name="Control 8" hidden="1">
              <a:extLst>
                <a:ext uri="{63B3BB69-23CF-44E3-9099-C40C66FF867C}">
                  <a14:compatExt spid="_x0000_s308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1" name="Control 9" hidden="1">
              <a:extLst>
                <a:ext uri="{63B3BB69-23CF-44E3-9099-C40C66FF867C}">
                  <a14:compatExt spid="_x0000_s308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2" name="Control 10" hidden="1">
              <a:extLst>
                <a:ext uri="{63B3BB69-23CF-44E3-9099-C40C66FF867C}">
                  <a14:compatExt spid="_x0000_s308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3" name="Control 11" hidden="1">
              <a:extLst>
                <a:ext uri="{63B3BB69-23CF-44E3-9099-C40C66FF867C}">
                  <a14:compatExt spid="_x0000_s308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4" name="Control 12" hidden="1">
              <a:extLst>
                <a:ext uri="{63B3BB69-23CF-44E3-9099-C40C66FF867C}">
                  <a14:compatExt spid="_x0000_s308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5" name="Control 13" hidden="1">
              <a:extLst>
                <a:ext uri="{63B3BB69-23CF-44E3-9099-C40C66FF867C}">
                  <a14:compatExt spid="_x0000_s308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6" name="Control 14" hidden="1">
              <a:extLst>
                <a:ext uri="{63B3BB69-23CF-44E3-9099-C40C66FF867C}">
                  <a14:compatExt spid="_x0000_s308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7" name="Control 15" hidden="1">
              <a:extLst>
                <a:ext uri="{63B3BB69-23CF-44E3-9099-C40C66FF867C}">
                  <a14:compatExt spid="_x0000_s308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8" name="Control 16" hidden="1">
              <a:extLst>
                <a:ext uri="{63B3BB69-23CF-44E3-9099-C40C66FF867C}">
                  <a14:compatExt spid="_x0000_s308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89" name="Control 17" hidden="1">
              <a:extLst>
                <a:ext uri="{63B3BB69-23CF-44E3-9099-C40C66FF867C}">
                  <a14:compatExt spid="_x0000_s308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0" name="Control 18" hidden="1">
              <a:extLst>
                <a:ext uri="{63B3BB69-23CF-44E3-9099-C40C66FF867C}">
                  <a14:compatExt spid="_x0000_s309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1" name="Control 19" hidden="1">
              <a:extLst>
                <a:ext uri="{63B3BB69-23CF-44E3-9099-C40C66FF867C}">
                  <a14:compatExt spid="_x0000_s309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2" name="Control 20" hidden="1">
              <a:extLst>
                <a:ext uri="{63B3BB69-23CF-44E3-9099-C40C66FF867C}">
                  <a14:compatExt spid="_x0000_s309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3" name="Control 21" hidden="1">
              <a:extLst>
                <a:ext uri="{63B3BB69-23CF-44E3-9099-C40C66FF867C}">
                  <a14:compatExt spid="_x0000_s30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4" name="Control 22" hidden="1">
              <a:extLst>
                <a:ext uri="{63B3BB69-23CF-44E3-9099-C40C66FF867C}">
                  <a14:compatExt spid="_x0000_s30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257175</xdr:colOff>
          <xdr:row>1</xdr:row>
          <xdr:rowOff>85725</xdr:rowOff>
        </xdr:to>
        <xdr:sp macro="" textlink="">
          <xdr:nvSpPr>
            <xdr:cNvPr id="3095" name="Control 23" hidden="1">
              <a:extLst>
                <a:ext uri="{63B3BB69-23CF-44E3-9099-C40C66FF867C}">
                  <a14:compatExt spid="_x0000_s30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control" Target="../activeX/activeX1.x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vmlDrawing" Target="../drawings/vmlDrawing1.v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1" Type="http://schemas.openxmlformats.org/officeDocument/2006/relationships/drawing" Target="../drawings/drawing1.xml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image" Target="../media/image1.emf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26"/>
  <sheetViews>
    <sheetView tabSelected="1" topLeftCell="A4" zoomScale="85" zoomScaleNormal="85" workbookViewId="0">
      <selection activeCell="M28" sqref="M28"/>
    </sheetView>
  </sheetViews>
  <sheetFormatPr defaultRowHeight="15" x14ac:dyDescent="0.25"/>
  <cols>
    <col min="1" max="1" width="11.140625" style="1" bestFit="1" customWidth="1"/>
    <col min="2" max="2" width="13.140625" style="1" bestFit="1" customWidth="1"/>
    <col min="3" max="3" width="10.85546875" style="1" bestFit="1" customWidth="1"/>
    <col min="4" max="4" width="9.42578125" bestFit="1" customWidth="1"/>
    <col min="5" max="5" width="8.85546875" bestFit="1" customWidth="1"/>
    <col min="6" max="6" width="7" style="1" bestFit="1" customWidth="1"/>
    <col min="7" max="7" width="3.42578125" style="1" bestFit="1" customWidth="1"/>
    <col min="8" max="8" width="19" style="1" bestFit="1" customWidth="1"/>
    <col min="9" max="9" width="3.5703125" style="1" bestFit="1" customWidth="1"/>
    <col min="10" max="10" width="9.28515625" style="1" bestFit="1" customWidth="1"/>
    <col min="11" max="11" width="6" style="1" bestFit="1" customWidth="1"/>
    <col min="12" max="12" width="8" style="1" bestFit="1" customWidth="1"/>
    <col min="13" max="16384" width="9.140625" style="1"/>
  </cols>
  <sheetData>
    <row r="1" spans="1:26" x14ac:dyDescent="0.25">
      <c r="A1" s="1" t="s">
        <v>0</v>
      </c>
      <c r="B1" s="1">
        <v>4624765</v>
      </c>
      <c r="D1" t="s">
        <v>59</v>
      </c>
      <c r="E1" t="s">
        <v>63</v>
      </c>
      <c r="F1" s="2">
        <v>42795</v>
      </c>
      <c r="J1" s="1" t="s">
        <v>1</v>
      </c>
      <c r="K1" s="1" t="s">
        <v>2</v>
      </c>
    </row>
    <row r="2" spans="1:26" x14ac:dyDescent="0.25">
      <c r="A2" s="1" t="s">
        <v>3</v>
      </c>
      <c r="B2" s="1" t="s">
        <v>26</v>
      </c>
      <c r="D2" t="s">
        <v>60</v>
      </c>
      <c r="E2" t="s">
        <v>61</v>
      </c>
    </row>
    <row r="3" spans="1:26" x14ac:dyDescent="0.25">
      <c r="A3" s="1" t="s">
        <v>28</v>
      </c>
      <c r="B3" s="1" t="s">
        <v>29</v>
      </c>
      <c r="J3" s="2">
        <v>42828</v>
      </c>
      <c r="K3" s="1">
        <v>2017</v>
      </c>
      <c r="Y3" s="2">
        <v>42950</v>
      </c>
      <c r="Z3" s="2">
        <v>42964</v>
      </c>
    </row>
    <row r="4" spans="1:26" x14ac:dyDescent="0.25">
      <c r="A4" s="1" t="s">
        <v>4</v>
      </c>
      <c r="B4" s="1" t="s">
        <v>5</v>
      </c>
      <c r="C4" s="1" t="s">
        <v>4</v>
      </c>
      <c r="D4" t="s">
        <v>62</v>
      </c>
      <c r="E4" t="s">
        <v>58</v>
      </c>
      <c r="F4" s="1" t="s">
        <v>6</v>
      </c>
      <c r="G4" s="1" t="s">
        <v>7</v>
      </c>
      <c r="H4" s="1" t="s">
        <v>8</v>
      </c>
      <c r="I4" s="1" t="s">
        <v>7</v>
      </c>
      <c r="J4" s="1" t="s">
        <v>6</v>
      </c>
      <c r="K4" s="1" t="s">
        <v>9</v>
      </c>
      <c r="X4" s="1">
        <f>80*9</f>
        <v>720</v>
      </c>
      <c r="Y4" s="1">
        <v>720</v>
      </c>
      <c r="Z4" s="1">
        <v>720</v>
      </c>
    </row>
    <row r="5" spans="1:26" x14ac:dyDescent="0.25">
      <c r="A5" s="3" t="s">
        <v>10</v>
      </c>
      <c r="B5" s="3" t="s">
        <v>11</v>
      </c>
      <c r="C5" s="3" t="s">
        <v>12</v>
      </c>
      <c r="D5" t="s">
        <v>30</v>
      </c>
      <c r="E5" t="s">
        <v>31</v>
      </c>
      <c r="F5" s="1" t="s">
        <v>32</v>
      </c>
      <c r="G5" s="1" t="s">
        <v>13</v>
      </c>
      <c r="H5" s="1" t="s">
        <v>14</v>
      </c>
      <c r="I5" s="1" t="s">
        <v>15</v>
      </c>
      <c r="J5" s="1" t="s">
        <v>33</v>
      </c>
      <c r="K5" s="1" t="s">
        <v>16</v>
      </c>
      <c r="X5" s="1">
        <f>+X4*0.12</f>
        <v>86.399999999999991</v>
      </c>
      <c r="Y5" s="1">
        <v>-86.4</v>
      </c>
      <c r="Z5" s="1">
        <v>-86.4</v>
      </c>
    </row>
    <row r="6" spans="1:26" x14ac:dyDescent="0.25">
      <c r="A6" s="1" t="s">
        <v>4</v>
      </c>
      <c r="B6" s="1" t="s">
        <v>5</v>
      </c>
      <c r="C6" s="1" t="s">
        <v>4</v>
      </c>
      <c r="D6" t="s">
        <v>62</v>
      </c>
      <c r="E6" t="s">
        <v>58</v>
      </c>
      <c r="F6" s="1" t="s">
        <v>6</v>
      </c>
      <c r="G6" s="1" t="s">
        <v>7</v>
      </c>
      <c r="H6" s="1" t="s">
        <v>8</v>
      </c>
      <c r="I6" s="1" t="s">
        <v>7</v>
      </c>
      <c r="J6" s="1" t="s">
        <v>6</v>
      </c>
      <c r="K6" s="1" t="s">
        <v>9</v>
      </c>
      <c r="X6" s="1">
        <f>+X4-X5</f>
        <v>633.6</v>
      </c>
      <c r="Y6" s="1">
        <v>-18</v>
      </c>
      <c r="Z6" s="1">
        <v>-18</v>
      </c>
    </row>
    <row r="7" spans="1:26" x14ac:dyDescent="0.25">
      <c r="A7" s="1" t="s">
        <v>66</v>
      </c>
      <c r="B7" s="1">
        <v>4917297290</v>
      </c>
      <c r="C7" s="1">
        <v>1110</v>
      </c>
      <c r="D7">
        <v>129.57</v>
      </c>
      <c r="E7">
        <v>0</v>
      </c>
      <c r="F7" s="1">
        <v>40</v>
      </c>
      <c r="G7" s="1" t="s">
        <v>23</v>
      </c>
      <c r="H7" s="1" t="s">
        <v>96</v>
      </c>
      <c r="I7" s="1" t="s">
        <v>22</v>
      </c>
      <c r="J7" s="1" t="s">
        <v>67</v>
      </c>
      <c r="K7" s="1" t="s">
        <v>17</v>
      </c>
      <c r="L7" s="1">
        <v>1402927</v>
      </c>
      <c r="N7" s="1" t="s">
        <v>64</v>
      </c>
    </row>
    <row r="8" spans="1:26" x14ac:dyDescent="0.25">
      <c r="A8" s="1" t="s">
        <v>68</v>
      </c>
      <c r="B8" s="1">
        <v>4917297291</v>
      </c>
      <c r="C8" s="1">
        <v>1110</v>
      </c>
      <c r="D8">
        <v>129.57</v>
      </c>
      <c r="E8">
        <v>0</v>
      </c>
      <c r="F8" s="1">
        <v>40</v>
      </c>
      <c r="G8" s="1" t="s">
        <v>23</v>
      </c>
      <c r="H8" s="1" t="s">
        <v>97</v>
      </c>
      <c r="I8" s="1" t="s">
        <v>22</v>
      </c>
      <c r="J8" s="1" t="s">
        <v>67</v>
      </c>
      <c r="K8" s="1" t="s">
        <v>17</v>
      </c>
      <c r="L8" s="1">
        <v>1402927</v>
      </c>
      <c r="N8" s="1" t="s">
        <v>64</v>
      </c>
    </row>
    <row r="9" spans="1:26" x14ac:dyDescent="0.25">
      <c r="A9" s="1" t="s">
        <v>69</v>
      </c>
      <c r="B9" s="1">
        <v>4917297292</v>
      </c>
      <c r="C9" s="1">
        <v>370</v>
      </c>
      <c r="D9">
        <v>129.57</v>
      </c>
      <c r="E9">
        <v>0</v>
      </c>
      <c r="F9" s="1">
        <v>0</v>
      </c>
      <c r="G9" s="1" t="s">
        <v>23</v>
      </c>
      <c r="H9" s="1" t="s">
        <v>98</v>
      </c>
      <c r="I9" s="1" t="s">
        <v>22</v>
      </c>
      <c r="J9" s="1" t="s">
        <v>70</v>
      </c>
      <c r="K9" s="1" t="s">
        <v>17</v>
      </c>
      <c r="L9" s="1">
        <v>1402927</v>
      </c>
      <c r="N9" s="1" t="s">
        <v>64</v>
      </c>
    </row>
    <row r="10" spans="1:26" x14ac:dyDescent="0.25">
      <c r="A10" s="1" t="s">
        <v>71</v>
      </c>
      <c r="B10" s="1">
        <v>4917297293</v>
      </c>
      <c r="C10" s="1">
        <v>279</v>
      </c>
      <c r="D10">
        <v>50.1</v>
      </c>
      <c r="E10">
        <v>0</v>
      </c>
      <c r="F10" s="1">
        <v>21</v>
      </c>
      <c r="G10" s="1" t="s">
        <v>18</v>
      </c>
      <c r="H10" s="1" t="s">
        <v>99</v>
      </c>
      <c r="I10" s="1" t="s">
        <v>19</v>
      </c>
      <c r="J10" s="1" t="s">
        <v>72</v>
      </c>
      <c r="K10" s="1" t="s">
        <v>17</v>
      </c>
      <c r="L10" s="1">
        <v>1402926</v>
      </c>
      <c r="N10" s="1" t="s">
        <v>64</v>
      </c>
    </row>
    <row r="11" spans="1:26" x14ac:dyDescent="0.25">
      <c r="A11" s="1" t="s">
        <v>73</v>
      </c>
      <c r="B11" s="1">
        <v>4917297294</v>
      </c>
      <c r="C11" s="1">
        <v>871.99999999999989</v>
      </c>
      <c r="D11">
        <v>182.36</v>
      </c>
      <c r="E11">
        <v>0</v>
      </c>
      <c r="F11" s="1">
        <v>34.64</v>
      </c>
      <c r="G11" s="1" t="s">
        <v>18</v>
      </c>
      <c r="H11" s="1" t="s">
        <v>100</v>
      </c>
      <c r="I11" s="1" t="s">
        <v>19</v>
      </c>
      <c r="J11" s="1" t="s">
        <v>74</v>
      </c>
      <c r="K11" s="1" t="s">
        <v>17</v>
      </c>
      <c r="L11" s="1">
        <v>1402926</v>
      </c>
      <c r="N11" s="1" t="s">
        <v>64</v>
      </c>
    </row>
    <row r="12" spans="1:26" x14ac:dyDescent="0.25">
      <c r="A12" s="1" t="s">
        <v>75</v>
      </c>
      <c r="B12" s="1">
        <v>4917297295</v>
      </c>
      <c r="C12" s="1">
        <v>1412</v>
      </c>
      <c r="D12">
        <v>432.66</v>
      </c>
      <c r="E12">
        <v>0</v>
      </c>
      <c r="F12" s="1">
        <v>61.34</v>
      </c>
      <c r="G12" s="1" t="s">
        <v>18</v>
      </c>
      <c r="H12" s="1" t="s">
        <v>101</v>
      </c>
      <c r="I12" s="1" t="s">
        <v>19</v>
      </c>
      <c r="J12" s="1" t="s">
        <v>76</v>
      </c>
      <c r="K12" s="1" t="s">
        <v>17</v>
      </c>
      <c r="L12" s="1">
        <v>1402946</v>
      </c>
      <c r="N12" s="1" t="s">
        <v>102</v>
      </c>
    </row>
    <row r="13" spans="1:26" x14ac:dyDescent="0.25">
      <c r="A13" s="1">
        <v>6</v>
      </c>
      <c r="B13" s="1">
        <v>4917297296</v>
      </c>
      <c r="C13" s="1">
        <v>0</v>
      </c>
      <c r="K13" s="1" t="s">
        <v>65</v>
      </c>
    </row>
    <row r="14" spans="1:26" x14ac:dyDescent="0.25">
      <c r="A14" s="1" t="s">
        <v>77</v>
      </c>
      <c r="B14" s="1">
        <v>4917297297</v>
      </c>
      <c r="C14" s="1">
        <v>279</v>
      </c>
      <c r="D14">
        <v>50.1</v>
      </c>
      <c r="E14">
        <v>0</v>
      </c>
      <c r="F14" s="1">
        <v>21</v>
      </c>
      <c r="G14" s="1" t="s">
        <v>18</v>
      </c>
      <c r="H14" s="1" t="s">
        <v>103</v>
      </c>
      <c r="I14" s="1" t="s">
        <v>22</v>
      </c>
      <c r="J14" s="1" t="s">
        <v>78</v>
      </c>
      <c r="K14" s="1" t="s">
        <v>17</v>
      </c>
      <c r="L14" s="1">
        <v>1402926</v>
      </c>
      <c r="N14" s="1" t="s">
        <v>64</v>
      </c>
    </row>
    <row r="15" spans="1:26" x14ac:dyDescent="0.25">
      <c r="A15" s="1" t="s">
        <v>79</v>
      </c>
      <c r="B15" s="1">
        <v>4917297298</v>
      </c>
      <c r="C15" s="1">
        <v>250.00000000000003</v>
      </c>
      <c r="D15">
        <v>54.6</v>
      </c>
      <c r="E15">
        <v>0</v>
      </c>
      <c r="F15" s="1">
        <v>12.4</v>
      </c>
      <c r="G15" s="1" t="s">
        <v>18</v>
      </c>
      <c r="H15" s="1" t="s">
        <v>104</v>
      </c>
      <c r="I15" s="1" t="s">
        <v>22</v>
      </c>
      <c r="J15" s="1" t="s">
        <v>80</v>
      </c>
      <c r="K15" s="1" t="s">
        <v>17</v>
      </c>
      <c r="L15" s="1">
        <v>1402926</v>
      </c>
      <c r="N15" s="1" t="s">
        <v>64</v>
      </c>
    </row>
    <row r="16" spans="1:26" x14ac:dyDescent="0.25">
      <c r="A16" s="1" t="s">
        <v>81</v>
      </c>
      <c r="B16" s="1">
        <v>4917297299</v>
      </c>
      <c r="C16" s="1">
        <v>310</v>
      </c>
      <c r="D16">
        <v>68.489999999999995</v>
      </c>
      <c r="E16">
        <v>0</v>
      </c>
      <c r="F16" s="1">
        <v>13.51</v>
      </c>
      <c r="G16" s="1" t="s">
        <v>23</v>
      </c>
      <c r="H16" s="1" t="s">
        <v>106</v>
      </c>
      <c r="I16" s="1" t="s">
        <v>19</v>
      </c>
      <c r="J16" s="1" t="s">
        <v>82</v>
      </c>
      <c r="K16" s="1" t="s">
        <v>17</v>
      </c>
      <c r="L16" s="1">
        <v>1402927</v>
      </c>
      <c r="N16" s="1" t="s">
        <v>64</v>
      </c>
    </row>
    <row r="17" spans="1:14" x14ac:dyDescent="0.25">
      <c r="A17" s="1" t="s">
        <v>83</v>
      </c>
      <c r="B17" s="1">
        <v>4917297300</v>
      </c>
      <c r="C17" s="1">
        <v>310</v>
      </c>
      <c r="D17">
        <v>68.489999999999995</v>
      </c>
      <c r="E17">
        <v>0</v>
      </c>
      <c r="F17" s="1">
        <v>13.51</v>
      </c>
      <c r="G17" s="1" t="s">
        <v>23</v>
      </c>
      <c r="H17" s="1" t="s">
        <v>105</v>
      </c>
      <c r="I17" s="1" t="s">
        <v>19</v>
      </c>
      <c r="J17" s="1" t="s">
        <v>82</v>
      </c>
      <c r="K17" s="1" t="s">
        <v>17</v>
      </c>
      <c r="L17" s="1">
        <v>1402927</v>
      </c>
      <c r="N17" s="1" t="s">
        <v>64</v>
      </c>
    </row>
    <row r="18" spans="1:14" x14ac:dyDescent="0.25">
      <c r="A18" s="1" t="s">
        <v>84</v>
      </c>
      <c r="B18" s="1">
        <v>4917297301</v>
      </c>
      <c r="C18" s="1">
        <v>1776.0000000000002</v>
      </c>
      <c r="D18">
        <v>360.76</v>
      </c>
      <c r="E18">
        <v>0</v>
      </c>
      <c r="F18" s="1">
        <v>60.24</v>
      </c>
      <c r="G18" s="1" t="s">
        <v>18</v>
      </c>
      <c r="H18" s="1" t="s">
        <v>107</v>
      </c>
      <c r="I18" s="1" t="s">
        <v>22</v>
      </c>
      <c r="J18" s="1" t="s">
        <v>85</v>
      </c>
      <c r="K18" s="1" t="s">
        <v>17</v>
      </c>
      <c r="L18" s="1">
        <v>1403389</v>
      </c>
      <c r="N18" s="1" t="s">
        <v>102</v>
      </c>
    </row>
    <row r="19" spans="1:14" x14ac:dyDescent="0.25">
      <c r="A19" s="1">
        <v>16</v>
      </c>
      <c r="B19" s="1">
        <v>4917297302</v>
      </c>
      <c r="C19" s="1">
        <v>0</v>
      </c>
      <c r="K19" s="1" t="s">
        <v>65</v>
      </c>
    </row>
    <row r="20" spans="1:14" x14ac:dyDescent="0.25">
      <c r="A20" s="1" t="s">
        <v>86</v>
      </c>
      <c r="B20" s="1">
        <v>4917297303</v>
      </c>
      <c r="C20" s="1">
        <v>654</v>
      </c>
      <c r="D20">
        <v>82.56</v>
      </c>
      <c r="E20">
        <v>0</v>
      </c>
      <c r="F20" s="1">
        <v>30.44</v>
      </c>
      <c r="G20" s="1" t="s">
        <v>18</v>
      </c>
      <c r="H20" s="1" t="s">
        <v>109</v>
      </c>
      <c r="I20" s="1" t="s">
        <v>22</v>
      </c>
      <c r="J20" s="1" t="s">
        <v>87</v>
      </c>
      <c r="K20" s="1" t="s">
        <v>17</v>
      </c>
      <c r="L20" s="1">
        <v>1403707</v>
      </c>
      <c r="N20" s="1" t="s">
        <v>108</v>
      </c>
    </row>
    <row r="21" spans="1:14" x14ac:dyDescent="0.25">
      <c r="A21" s="1" t="s">
        <v>89</v>
      </c>
      <c r="B21" s="1">
        <v>4917297306</v>
      </c>
      <c r="C21" s="1">
        <v>654</v>
      </c>
      <c r="D21">
        <v>82.56</v>
      </c>
      <c r="E21">
        <v>0</v>
      </c>
      <c r="F21" s="1">
        <v>30.44</v>
      </c>
      <c r="G21" s="1" t="s">
        <v>18</v>
      </c>
      <c r="H21" s="1" t="s">
        <v>111</v>
      </c>
      <c r="I21" s="1" t="s">
        <v>22</v>
      </c>
      <c r="J21" s="1" t="s">
        <v>90</v>
      </c>
      <c r="K21" s="1" t="s">
        <v>17</v>
      </c>
      <c r="L21" s="1">
        <v>1403707</v>
      </c>
      <c r="N21" s="1" t="s">
        <v>108</v>
      </c>
    </row>
    <row r="22" spans="1:14" x14ac:dyDescent="0.25">
      <c r="A22" s="1" t="s">
        <v>91</v>
      </c>
      <c r="B22" s="1">
        <v>4917297307</v>
      </c>
      <c r="C22" s="1">
        <v>1412</v>
      </c>
      <c r="D22">
        <v>432.66</v>
      </c>
      <c r="E22">
        <v>0</v>
      </c>
      <c r="F22" s="1">
        <v>57.34</v>
      </c>
      <c r="G22" s="1" t="s">
        <v>18</v>
      </c>
      <c r="H22" s="1" t="s">
        <v>112</v>
      </c>
      <c r="I22" s="1" t="s">
        <v>19</v>
      </c>
      <c r="J22" s="1" t="s">
        <v>88</v>
      </c>
      <c r="K22" s="1" t="s">
        <v>17</v>
      </c>
      <c r="L22" s="1">
        <v>1402946</v>
      </c>
      <c r="N22" s="1" t="s">
        <v>102</v>
      </c>
    </row>
    <row r="23" spans="1:14" x14ac:dyDescent="0.25">
      <c r="A23" s="1">
        <v>6</v>
      </c>
      <c r="B23" s="1">
        <v>4917297308</v>
      </c>
      <c r="C23" s="1">
        <v>0</v>
      </c>
      <c r="K23" s="1" t="s">
        <v>65</v>
      </c>
    </row>
    <row r="24" spans="1:14" x14ac:dyDescent="0.25">
      <c r="A24" s="1" t="s">
        <v>92</v>
      </c>
      <c r="B24" s="1">
        <v>4917297309</v>
      </c>
      <c r="C24" s="1">
        <v>1412</v>
      </c>
      <c r="D24">
        <v>432.66</v>
      </c>
      <c r="E24">
        <v>0</v>
      </c>
      <c r="F24" s="1">
        <v>70.34</v>
      </c>
      <c r="G24" s="1" t="s">
        <v>18</v>
      </c>
      <c r="H24" s="1" t="s">
        <v>110</v>
      </c>
      <c r="I24" s="1" t="s">
        <v>19</v>
      </c>
      <c r="J24" s="1" t="s">
        <v>93</v>
      </c>
      <c r="K24" s="1" t="s">
        <v>17</v>
      </c>
      <c r="L24" s="1">
        <v>1402946</v>
      </c>
      <c r="N24" s="1" t="s">
        <v>102</v>
      </c>
    </row>
    <row r="25" spans="1:14" x14ac:dyDescent="0.25">
      <c r="A25" s="1">
        <v>6</v>
      </c>
      <c r="B25" s="1">
        <v>4917297310</v>
      </c>
      <c r="C25" s="1">
        <v>0</v>
      </c>
      <c r="K25" s="1" t="s">
        <v>65</v>
      </c>
    </row>
    <row r="26" spans="1:14" x14ac:dyDescent="0.25">
      <c r="A26" s="1" t="s">
        <v>94</v>
      </c>
      <c r="B26" s="1">
        <v>4917297311</v>
      </c>
      <c r="C26" s="1">
        <v>654</v>
      </c>
      <c r="D26">
        <v>82.56</v>
      </c>
      <c r="E26">
        <v>0</v>
      </c>
      <c r="F26" s="1">
        <v>30.44</v>
      </c>
      <c r="G26" s="1" t="s">
        <v>18</v>
      </c>
      <c r="H26" s="1" t="s">
        <v>113</v>
      </c>
      <c r="I26" s="1" t="s">
        <v>22</v>
      </c>
      <c r="J26" s="1" t="s">
        <v>95</v>
      </c>
      <c r="K26" s="1" t="s">
        <v>17</v>
      </c>
      <c r="L26" s="1">
        <v>1403707</v>
      </c>
      <c r="N26" s="1" t="s">
        <v>108</v>
      </c>
    </row>
  </sheetData>
  <autoFilter ref="A6:N38"/>
  <conditionalFormatting sqref="B1:B1048576">
    <cfRule type="duplicateValues" dxfId="0" priority="62"/>
  </conditionalFormatting>
  <pageMargins left="0.7" right="0.7" top="0.75" bottom="0.75" header="0.3" footer="0.3"/>
  <pageSetup scale="57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2:K15"/>
  <sheetViews>
    <sheetView workbookViewId="0">
      <selection activeCell="D22" sqref="D22"/>
    </sheetView>
  </sheetViews>
  <sheetFormatPr defaultRowHeight="12.75" x14ac:dyDescent="0.2"/>
  <cols>
    <col min="2" max="2" width="13.7109375" bestFit="1" customWidth="1"/>
  </cols>
  <sheetData>
    <row r="2" spans="1:11" x14ac:dyDescent="0.2">
      <c r="A2" t="s">
        <v>0</v>
      </c>
      <c r="B2">
        <v>4624765</v>
      </c>
      <c r="D2" t="s">
        <v>20</v>
      </c>
      <c r="E2" t="s">
        <v>25</v>
      </c>
      <c r="F2" s="4">
        <v>42709</v>
      </c>
      <c r="J2" t="s">
        <v>1</v>
      </c>
      <c r="K2" t="s">
        <v>2</v>
      </c>
    </row>
    <row r="3" spans="1:11" x14ac:dyDescent="0.2">
      <c r="A3" t="s">
        <v>3</v>
      </c>
      <c r="B3" t="s">
        <v>26</v>
      </c>
      <c r="D3" t="s">
        <v>21</v>
      </c>
      <c r="E3" t="s">
        <v>27</v>
      </c>
    </row>
    <row r="4" spans="1:11" x14ac:dyDescent="0.2">
      <c r="A4" t="s">
        <v>28</v>
      </c>
      <c r="B4" t="s">
        <v>29</v>
      </c>
      <c r="J4" s="4">
        <v>42719</v>
      </c>
      <c r="K4">
        <v>2016</v>
      </c>
    </row>
    <row r="5" spans="1:11" x14ac:dyDescent="0.2">
      <c r="A5" t="s">
        <v>4</v>
      </c>
      <c r="B5" t="s">
        <v>5</v>
      </c>
      <c r="C5" t="s">
        <v>4</v>
      </c>
      <c r="D5" t="s">
        <v>6</v>
      </c>
      <c r="E5" t="s">
        <v>6</v>
      </c>
      <c r="F5" t="s">
        <v>6</v>
      </c>
      <c r="G5" t="s">
        <v>7</v>
      </c>
      <c r="H5" t="s">
        <v>8</v>
      </c>
      <c r="I5" t="s">
        <v>7</v>
      </c>
      <c r="J5" t="s">
        <v>6</v>
      </c>
      <c r="K5" t="s">
        <v>9</v>
      </c>
    </row>
    <row r="6" spans="1:11" x14ac:dyDescent="0.2">
      <c r="A6" t="s">
        <v>10</v>
      </c>
      <c r="B6" t="s">
        <v>11</v>
      </c>
      <c r="C6" t="s">
        <v>12</v>
      </c>
      <c r="D6" t="s">
        <v>30</v>
      </c>
      <c r="E6" t="s">
        <v>31</v>
      </c>
      <c r="F6" t="s">
        <v>32</v>
      </c>
      <c r="G6" t="s">
        <v>13</v>
      </c>
      <c r="H6" t="s">
        <v>14</v>
      </c>
      <c r="I6" t="s">
        <v>15</v>
      </c>
      <c r="J6" t="s">
        <v>33</v>
      </c>
      <c r="K6" t="s">
        <v>16</v>
      </c>
    </row>
    <row r="7" spans="1:11" x14ac:dyDescent="0.2">
      <c r="A7" t="s">
        <v>4</v>
      </c>
      <c r="B7" t="s">
        <v>5</v>
      </c>
      <c r="C7" t="s">
        <v>4</v>
      </c>
      <c r="D7" t="s">
        <v>6</v>
      </c>
      <c r="E7" t="s">
        <v>6</v>
      </c>
      <c r="F7" t="s">
        <v>6</v>
      </c>
      <c r="G7" t="s">
        <v>7</v>
      </c>
      <c r="H7" t="s">
        <v>8</v>
      </c>
      <c r="I7" t="s">
        <v>7</v>
      </c>
      <c r="J7" t="s">
        <v>6</v>
      </c>
      <c r="K7" t="s">
        <v>9</v>
      </c>
    </row>
    <row r="8" spans="1:11" x14ac:dyDescent="0.2">
      <c r="A8" t="s">
        <v>34</v>
      </c>
      <c r="B8">
        <v>9199689786</v>
      </c>
      <c r="C8">
        <v>602.58000000000004</v>
      </c>
      <c r="D8">
        <v>74.58</v>
      </c>
      <c r="E8">
        <v>0</v>
      </c>
      <c r="F8">
        <v>36.96</v>
      </c>
      <c r="G8" t="s">
        <v>18</v>
      </c>
      <c r="H8" t="s">
        <v>35</v>
      </c>
      <c r="I8" t="s">
        <v>19</v>
      </c>
      <c r="J8" t="s">
        <v>36</v>
      </c>
      <c r="K8" t="s">
        <v>17</v>
      </c>
    </row>
    <row r="9" spans="1:11" x14ac:dyDescent="0.2">
      <c r="A9" t="s">
        <v>37</v>
      </c>
      <c r="B9">
        <v>9199689787</v>
      </c>
      <c r="C9">
        <v>602.58000000000004</v>
      </c>
      <c r="D9">
        <v>74.58</v>
      </c>
      <c r="E9">
        <v>0</v>
      </c>
      <c r="F9">
        <v>36.96</v>
      </c>
      <c r="G9" t="s">
        <v>18</v>
      </c>
      <c r="H9" t="s">
        <v>38</v>
      </c>
      <c r="I9" t="s">
        <v>19</v>
      </c>
      <c r="J9" t="s">
        <v>36</v>
      </c>
      <c r="K9" t="s">
        <v>17</v>
      </c>
    </row>
    <row r="10" spans="1:11" x14ac:dyDescent="0.2">
      <c r="A10" t="s">
        <v>39</v>
      </c>
      <c r="B10">
        <v>9199689788</v>
      </c>
      <c r="C10">
        <v>75</v>
      </c>
      <c r="D10">
        <v>75</v>
      </c>
      <c r="E10">
        <v>0</v>
      </c>
      <c r="F10">
        <v>0</v>
      </c>
      <c r="G10" t="s">
        <v>18</v>
      </c>
      <c r="H10" t="s">
        <v>40</v>
      </c>
      <c r="I10" t="s">
        <v>24</v>
      </c>
      <c r="J10" t="s">
        <v>41</v>
      </c>
      <c r="K10" t="s">
        <v>17</v>
      </c>
    </row>
    <row r="11" spans="1:11" x14ac:dyDescent="0.2">
      <c r="A11" t="s">
        <v>42</v>
      </c>
      <c r="B11">
        <v>9199689789</v>
      </c>
      <c r="C11">
        <v>768.7</v>
      </c>
      <c r="D11">
        <v>104.7</v>
      </c>
      <c r="E11">
        <v>0</v>
      </c>
      <c r="F11">
        <v>0</v>
      </c>
      <c r="G11" t="s">
        <v>18</v>
      </c>
      <c r="H11" t="s">
        <v>43</v>
      </c>
      <c r="I11" t="s">
        <v>19</v>
      </c>
      <c r="J11" t="s">
        <v>44</v>
      </c>
      <c r="K11" t="s">
        <v>45</v>
      </c>
    </row>
    <row r="12" spans="1:11" x14ac:dyDescent="0.2">
      <c r="A12" t="s">
        <v>46</v>
      </c>
      <c r="B12">
        <v>9199689790</v>
      </c>
      <c r="C12">
        <v>346</v>
      </c>
      <c r="D12">
        <v>66</v>
      </c>
      <c r="E12">
        <v>0</v>
      </c>
      <c r="F12">
        <v>19.600000000000001</v>
      </c>
      <c r="G12" t="s">
        <v>18</v>
      </c>
      <c r="H12" t="s">
        <v>47</v>
      </c>
      <c r="I12" t="s">
        <v>24</v>
      </c>
      <c r="J12" t="s">
        <v>48</v>
      </c>
      <c r="K12" t="s">
        <v>17</v>
      </c>
    </row>
    <row r="13" spans="1:11" x14ac:dyDescent="0.2">
      <c r="A13" t="s">
        <v>49</v>
      </c>
      <c r="B13">
        <v>9199689791</v>
      </c>
      <c r="C13">
        <v>749.48</v>
      </c>
      <c r="D13">
        <v>139.47999999999999</v>
      </c>
      <c r="E13">
        <v>0</v>
      </c>
      <c r="F13">
        <v>0</v>
      </c>
      <c r="G13" t="s">
        <v>18</v>
      </c>
      <c r="H13" t="s">
        <v>50</v>
      </c>
      <c r="I13" t="s">
        <v>24</v>
      </c>
      <c r="J13" t="s">
        <v>51</v>
      </c>
      <c r="K13" t="s">
        <v>17</v>
      </c>
    </row>
    <row r="14" spans="1:11" x14ac:dyDescent="0.2">
      <c r="A14" t="s">
        <v>52</v>
      </c>
      <c r="B14">
        <v>9199689792</v>
      </c>
      <c r="C14">
        <v>518.16</v>
      </c>
      <c r="D14">
        <v>28.16</v>
      </c>
      <c r="E14">
        <v>0</v>
      </c>
      <c r="F14">
        <v>34.299999999999997</v>
      </c>
      <c r="G14" t="s">
        <v>18</v>
      </c>
      <c r="H14" t="s">
        <v>53</v>
      </c>
      <c r="I14" t="s">
        <v>22</v>
      </c>
      <c r="J14" t="s">
        <v>54</v>
      </c>
      <c r="K14" t="s">
        <v>17</v>
      </c>
    </row>
    <row r="15" spans="1:11" x14ac:dyDescent="0.2">
      <c r="A15" t="s">
        <v>55</v>
      </c>
      <c r="B15">
        <v>9199689793</v>
      </c>
      <c r="C15">
        <v>388.06</v>
      </c>
      <c r="D15">
        <v>18.059999999999999</v>
      </c>
      <c r="E15">
        <v>0</v>
      </c>
      <c r="F15">
        <v>25.9</v>
      </c>
      <c r="G15" t="s">
        <v>23</v>
      </c>
      <c r="H15" t="s">
        <v>56</v>
      </c>
      <c r="I15" t="s">
        <v>22</v>
      </c>
      <c r="J15" t="s">
        <v>57</v>
      </c>
      <c r="K15" t="s">
        <v>17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3073" r:id="rId3" name="Control 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3" r:id="rId3" name="Control 1"/>
      </mc:Fallback>
    </mc:AlternateContent>
    <mc:AlternateContent xmlns:mc="http://schemas.openxmlformats.org/markup-compatibility/2006">
      <mc:Choice Requires="x14">
        <control shapeId="3074" r:id="rId5" name="Control 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4" r:id="rId5" name="Control 2"/>
      </mc:Fallback>
    </mc:AlternateContent>
    <mc:AlternateContent xmlns:mc="http://schemas.openxmlformats.org/markup-compatibility/2006">
      <mc:Choice Requires="x14">
        <control shapeId="3075" r:id="rId6" name="Control 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5" r:id="rId6" name="Control 3"/>
      </mc:Fallback>
    </mc:AlternateContent>
    <mc:AlternateContent xmlns:mc="http://schemas.openxmlformats.org/markup-compatibility/2006">
      <mc:Choice Requires="x14">
        <control shapeId="3076" r:id="rId7" name="Control 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6" r:id="rId7" name="Control 4"/>
      </mc:Fallback>
    </mc:AlternateContent>
    <mc:AlternateContent xmlns:mc="http://schemas.openxmlformats.org/markup-compatibility/2006">
      <mc:Choice Requires="x14">
        <control shapeId="3077" r:id="rId8" name="Control 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7" r:id="rId8" name="Control 5"/>
      </mc:Fallback>
    </mc:AlternateContent>
    <mc:AlternateContent xmlns:mc="http://schemas.openxmlformats.org/markup-compatibility/2006">
      <mc:Choice Requires="x14">
        <control shapeId="3078" r:id="rId9" name="Control 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8" r:id="rId9" name="Control 6"/>
      </mc:Fallback>
    </mc:AlternateContent>
    <mc:AlternateContent xmlns:mc="http://schemas.openxmlformats.org/markup-compatibility/2006">
      <mc:Choice Requires="x14">
        <control shapeId="3079" r:id="rId10" name="Control 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79" r:id="rId10" name="Control 7"/>
      </mc:Fallback>
    </mc:AlternateContent>
    <mc:AlternateContent xmlns:mc="http://schemas.openxmlformats.org/markup-compatibility/2006">
      <mc:Choice Requires="x14">
        <control shapeId="3080" r:id="rId11" name="Control 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0" r:id="rId11" name="Control 8"/>
      </mc:Fallback>
    </mc:AlternateContent>
    <mc:AlternateContent xmlns:mc="http://schemas.openxmlformats.org/markup-compatibility/2006">
      <mc:Choice Requires="x14">
        <control shapeId="3081" r:id="rId12" name="Control 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1" r:id="rId12" name="Control 9"/>
      </mc:Fallback>
    </mc:AlternateContent>
    <mc:AlternateContent xmlns:mc="http://schemas.openxmlformats.org/markup-compatibility/2006">
      <mc:Choice Requires="x14">
        <control shapeId="3082" r:id="rId13" name="Control 1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2" r:id="rId13" name="Control 10"/>
      </mc:Fallback>
    </mc:AlternateContent>
    <mc:AlternateContent xmlns:mc="http://schemas.openxmlformats.org/markup-compatibility/2006">
      <mc:Choice Requires="x14">
        <control shapeId="3083" r:id="rId14" name="Control 1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3" r:id="rId14" name="Control 11"/>
      </mc:Fallback>
    </mc:AlternateContent>
    <mc:AlternateContent xmlns:mc="http://schemas.openxmlformats.org/markup-compatibility/2006">
      <mc:Choice Requires="x14">
        <control shapeId="3084" r:id="rId15" name="Control 1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4" r:id="rId15" name="Control 12"/>
      </mc:Fallback>
    </mc:AlternateContent>
    <mc:AlternateContent xmlns:mc="http://schemas.openxmlformats.org/markup-compatibility/2006">
      <mc:Choice Requires="x14">
        <control shapeId="3085" r:id="rId16" name="Control 1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5" r:id="rId16" name="Control 13"/>
      </mc:Fallback>
    </mc:AlternateContent>
    <mc:AlternateContent xmlns:mc="http://schemas.openxmlformats.org/markup-compatibility/2006">
      <mc:Choice Requires="x14">
        <control shapeId="3086" r:id="rId17" name="Control 14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6" r:id="rId17" name="Control 14"/>
      </mc:Fallback>
    </mc:AlternateContent>
    <mc:AlternateContent xmlns:mc="http://schemas.openxmlformats.org/markup-compatibility/2006">
      <mc:Choice Requires="x14">
        <control shapeId="3087" r:id="rId18" name="Control 15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7" r:id="rId18" name="Control 15"/>
      </mc:Fallback>
    </mc:AlternateContent>
    <mc:AlternateContent xmlns:mc="http://schemas.openxmlformats.org/markup-compatibility/2006">
      <mc:Choice Requires="x14">
        <control shapeId="3088" r:id="rId19" name="Control 16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8" r:id="rId19" name="Control 16"/>
      </mc:Fallback>
    </mc:AlternateContent>
    <mc:AlternateContent xmlns:mc="http://schemas.openxmlformats.org/markup-compatibility/2006">
      <mc:Choice Requires="x14">
        <control shapeId="3089" r:id="rId20" name="Control 17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89" r:id="rId20" name="Control 17"/>
      </mc:Fallback>
    </mc:AlternateContent>
    <mc:AlternateContent xmlns:mc="http://schemas.openxmlformats.org/markup-compatibility/2006">
      <mc:Choice Requires="x14">
        <control shapeId="3090" r:id="rId21" name="Control 18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0" r:id="rId21" name="Control 18"/>
      </mc:Fallback>
    </mc:AlternateContent>
    <mc:AlternateContent xmlns:mc="http://schemas.openxmlformats.org/markup-compatibility/2006">
      <mc:Choice Requires="x14">
        <control shapeId="3091" r:id="rId22" name="Control 19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1" r:id="rId22" name="Control 19"/>
      </mc:Fallback>
    </mc:AlternateContent>
    <mc:AlternateContent xmlns:mc="http://schemas.openxmlformats.org/markup-compatibility/2006">
      <mc:Choice Requires="x14">
        <control shapeId="3092" r:id="rId23" name="Control 20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2" r:id="rId23" name="Control 20"/>
      </mc:Fallback>
    </mc:AlternateContent>
    <mc:AlternateContent xmlns:mc="http://schemas.openxmlformats.org/markup-compatibility/2006">
      <mc:Choice Requires="x14">
        <control shapeId="3093" r:id="rId24" name="Control 21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3" r:id="rId24" name="Control 21"/>
      </mc:Fallback>
    </mc:AlternateContent>
    <mc:AlternateContent xmlns:mc="http://schemas.openxmlformats.org/markup-compatibility/2006">
      <mc:Choice Requires="x14">
        <control shapeId="3094" r:id="rId25" name="Control 22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4" r:id="rId25" name="Control 22"/>
      </mc:Fallback>
    </mc:AlternateContent>
    <mc:AlternateContent xmlns:mc="http://schemas.openxmlformats.org/markup-compatibility/2006">
      <mc:Choice Requires="x14">
        <control shapeId="3095" r:id="rId26" name="Control 23">
          <controlPr defaultSize="0" r:id="rId4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257175</xdr:colOff>
                <xdr:row>1</xdr:row>
                <xdr:rowOff>85725</xdr:rowOff>
              </to>
            </anchor>
          </controlPr>
        </control>
      </mc:Choice>
      <mc:Fallback>
        <control shapeId="3095" r:id="rId26" name="Control 23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5" sqref="E25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Sheet2</vt:lpstr>
    </vt:vector>
  </TitlesOfParts>
  <Company>Century Travel Agency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CTAI-PC003</dc:creator>
  <cp:lastModifiedBy>CTAI-FIN-001</cp:lastModifiedBy>
  <cp:lastPrinted>2017-03-31T07:00:06Z</cp:lastPrinted>
  <dcterms:created xsi:type="dcterms:W3CDTF">2006-09-14T06:14:56Z</dcterms:created>
  <dcterms:modified xsi:type="dcterms:W3CDTF">2017-07-15T01:44:48Z</dcterms:modified>
</cp:coreProperties>
</file>