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4000" windowHeight="9885"/>
  </bookViews>
  <sheets>
    <sheet name="Sheet1" sheetId="4" r:id="rId1"/>
    <sheet name="Sheet2" sheetId="5" r:id="rId2"/>
  </sheets>
  <definedNames>
    <definedName name="_xlnm._FilterDatabase" localSheetId="0" hidden="1">Sheet1!$A$6:$M$49</definedName>
  </definedNames>
  <calcPr calcId="125725"/>
</workbook>
</file>

<file path=xl/calcChain.xml><?xml version="1.0" encoding="utf-8"?>
<calcChain xmlns="http://schemas.openxmlformats.org/spreadsheetml/2006/main">
  <c r="C40" i="4"/>
  <c r="C38"/>
  <c r="F37"/>
  <c r="C37"/>
  <c r="F36"/>
  <c r="C36"/>
  <c r="F35"/>
  <c r="C35"/>
  <c r="F34"/>
  <c r="C34"/>
  <c r="F33"/>
  <c r="C33"/>
  <c r="F32"/>
  <c r="C32"/>
  <c r="F31"/>
  <c r="C31"/>
  <c r="F30"/>
  <c r="C30"/>
  <c r="F29"/>
  <c r="C29"/>
  <c r="F28"/>
  <c r="C28"/>
  <c r="F27"/>
  <c r="C27"/>
  <c r="F26"/>
  <c r="C26"/>
  <c r="F25"/>
  <c r="C25"/>
  <c r="F24"/>
  <c r="C24"/>
  <c r="C23"/>
  <c r="F23"/>
  <c r="C13"/>
  <c r="F13"/>
  <c r="C8"/>
  <c r="F8"/>
  <c r="C7"/>
  <c r="F7"/>
</calcChain>
</file>

<file path=xl/sharedStrings.xml><?xml version="1.0" encoding="utf-8"?>
<sst xmlns="http://schemas.openxmlformats.org/spreadsheetml/2006/main" count="330" uniqueCount="141">
  <si>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</si>
  <si>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</si>
  <si>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</si>
  <si>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</si>
  <si>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</si>
  <si>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</si>
  <si>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</si>
  <si>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</si>
  <si>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</si>
  <si>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</si>
  <si>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</si>
  <si>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</si>
  <si>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</si>
  <si>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</si>
  <si>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</si>
  <si>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</si>
  <si>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</si>
  <si>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</si>
  <si>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</si>
  <si>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</si>
  <si>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</si>
  <si>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</si>
  <si>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</si>
  <si>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</si>
  <si>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</si>
  <si>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</si>
  <si>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</si>
  <si>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</si>
  <si>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</si>
  <si>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</si>
  <si>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</si>
  <si>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CC</t>
  </si>
  <si>
    <t>LC</t>
  </si>
  <si>
    <t>TKTT</t>
  </si>
  <si>
    <t>CA</t>
  </si>
  <si>
    <t>SCHORR/R</t>
  </si>
  <si>
    <t>SAP CODE</t>
  </si>
  <si>
    <t>BANK CHARGES</t>
  </si>
  <si>
    <t>YLSHO5</t>
  </si>
  <si>
    <t>015649*988</t>
  </si>
  <si>
    <t>LI/CHAO</t>
  </si>
  <si>
    <t>WANG/DAN</t>
  </si>
  <si>
    <t>YGLQW3</t>
  </si>
  <si>
    <t>015651*988</t>
  </si>
  <si>
    <t>015652*016</t>
  </si>
  <si>
    <t>CAMACHO/</t>
  </si>
  <si>
    <t>YLS5DX</t>
  </si>
  <si>
    <t>015653*016</t>
  </si>
  <si>
    <t>CAMORAL/</t>
  </si>
  <si>
    <t>YLS2WJ</t>
  </si>
  <si>
    <t>015654*016</t>
  </si>
  <si>
    <t>SCHWEIZE</t>
  </si>
  <si>
    <t>YMLAR8</t>
  </si>
  <si>
    <t>015655*016</t>
  </si>
  <si>
    <t>YN8TTD</t>
  </si>
  <si>
    <t>015656*988</t>
  </si>
  <si>
    <t>LEE/WAI</t>
  </si>
  <si>
    <t>YN8QGQ</t>
  </si>
  <si>
    <t>015657*016</t>
  </si>
  <si>
    <t>LUJAN/TI</t>
  </si>
  <si>
    <t>YQGK8N</t>
  </si>
  <si>
    <t>015658*016</t>
  </si>
  <si>
    <t>KANDA/BR</t>
  </si>
  <si>
    <t>YQGLBA</t>
  </si>
  <si>
    <t>015659*016</t>
  </si>
  <si>
    <t>KANDA/BA</t>
  </si>
  <si>
    <t>YQGLD3</t>
  </si>
  <si>
    <t>015660*016</t>
  </si>
  <si>
    <t>INOS/THE</t>
  </si>
  <si>
    <t>YCLRFS</t>
  </si>
  <si>
    <t>015661*006</t>
  </si>
  <si>
    <t>SEMAN/VI</t>
  </si>
  <si>
    <t>YN8EVF</t>
  </si>
  <si>
    <t>015664*006</t>
  </si>
  <si>
    <t>DELEON G</t>
  </si>
  <si>
    <t>6YQMEO</t>
  </si>
  <si>
    <t>015665*006</t>
  </si>
  <si>
    <t>015666*006</t>
  </si>
  <si>
    <t>015670*016</t>
  </si>
  <si>
    <t>RELIQUIA</t>
  </si>
  <si>
    <t>YMKK6Y</t>
  </si>
  <si>
    <t>015671*988</t>
  </si>
  <si>
    <t>HERAS/MA</t>
  </si>
  <si>
    <t>75VJQD</t>
  </si>
  <si>
    <t>015672*988</t>
  </si>
  <si>
    <t>KAGA/CON</t>
  </si>
  <si>
    <t>015673*988</t>
  </si>
  <si>
    <t>KAGA/COU</t>
  </si>
  <si>
    <t>015674*988</t>
  </si>
  <si>
    <t>MIYAWAKI</t>
  </si>
  <si>
    <t>015675*988</t>
  </si>
  <si>
    <t>PAIK/SEU</t>
  </si>
  <si>
    <t>015676*988</t>
  </si>
  <si>
    <t>RACE/JEF</t>
  </si>
  <si>
    <t>015677*988</t>
  </si>
  <si>
    <t>SAKANO/M</t>
  </si>
  <si>
    <t>015678*988</t>
  </si>
  <si>
    <t>015679*988</t>
  </si>
  <si>
    <t>015680*988</t>
  </si>
  <si>
    <t>TAN/NATH</t>
  </si>
  <si>
    <t>015681*988</t>
  </si>
  <si>
    <t>TOYOKAWA</t>
  </si>
  <si>
    <t>015682*988</t>
  </si>
  <si>
    <t>TSUKAGOS</t>
  </si>
  <si>
    <t>015683*988</t>
  </si>
  <si>
    <t>TUDELA J</t>
  </si>
  <si>
    <t>015684*988</t>
  </si>
  <si>
    <t>TUTTLE/E</t>
  </si>
  <si>
    <t>015685*988</t>
  </si>
  <si>
    <t>WOO/JIMI</t>
  </si>
  <si>
    <t>015689*988</t>
  </si>
  <si>
    <t>KIM/HYEJ</t>
  </si>
  <si>
    <t>72LNZP</t>
  </si>
  <si>
    <t>015690*988</t>
  </si>
  <si>
    <t>LEE/JONG</t>
  </si>
  <si>
    <t>72LK73</t>
  </si>
  <si>
    <t>015691*988</t>
  </si>
  <si>
    <t>HA/SEUNG</t>
  </si>
  <si>
    <t>7258X4</t>
  </si>
  <si>
    <t>015692*988</t>
  </si>
  <si>
    <t>LEE/HAEU</t>
  </si>
  <si>
    <t>015693*016</t>
  </si>
  <si>
    <t>CURATE/E</t>
  </si>
  <si>
    <t>YN7YZO</t>
  </si>
  <si>
    <t>015694*016</t>
  </si>
  <si>
    <t>ASANUMA/</t>
  </si>
  <si>
    <t>YTOEO4</t>
  </si>
  <si>
    <t>015695*016</t>
  </si>
  <si>
    <t>015696*016</t>
  </si>
  <si>
    <t>PANGELIN</t>
  </si>
  <si>
    <t>015698*016</t>
  </si>
  <si>
    <t>ARAGO/GL</t>
  </si>
  <si>
    <t>YPTTVH</t>
  </si>
  <si>
    <t>015702*016</t>
  </si>
  <si>
    <t>DIMAANO/</t>
  </si>
  <si>
    <t>YPTVIA</t>
  </si>
  <si>
    <t>015704*079</t>
  </si>
  <si>
    <t>015705*079</t>
  </si>
  <si>
    <t>1402926</t>
  </si>
  <si>
    <t>1402927</t>
  </si>
  <si>
    <t>1401378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</si>
</sst>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9"/>
  <sheetViews>
    <sheetView tabSelected="1" workbookViewId="0">
      <selection activeCell="M7" sqref="M7"/>
    </sheetView>
  </sheetViews>
  <sheetFormatPr defaultRowHeight="12.75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3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3">
      <c r="A2" t="s">
        <v>6</v>
      </c>
      <c r="B2" t="s">
        <v>7</v>
      </c>
      <c r="D2" t="s">
        <v>8</v>
      </c>
      <c r="E2" t="s">
        <v>9</v>
      </c>
    </row>
    <row r="3" spans="1:13">
      <c r="A3" t="s">
        <v>10</v>
      </c>
      <c r="B3" t="s">
        <v>11</v>
      </c>
      <c r="J3" s="2">
        <v>42094</v>
      </c>
      <c r="K3">
        <v>2015</v>
      </c>
    </row>
    <row r="4" spans="1:13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3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36</v>
      </c>
      <c r="M5" s="5" t="s">
        <v>37</v>
      </c>
    </row>
    <row r="6" spans="1:13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3">
      <c r="A7" t="s">
        <v>39</v>
      </c>
      <c r="B7">
        <v>9276160719</v>
      </c>
      <c r="C7">
        <f>470-32.9</f>
        <v>437.1</v>
      </c>
      <c r="D7">
        <v>86.52</v>
      </c>
      <c r="E7">
        <v>0</v>
      </c>
      <c r="F7">
        <f>470*0.07</f>
        <v>32.900000000000006</v>
      </c>
      <c r="G7" t="s">
        <v>34</v>
      </c>
      <c r="H7" t="s">
        <v>40</v>
      </c>
      <c r="I7" t="s">
        <v>32</v>
      </c>
      <c r="J7" t="s">
        <v>38</v>
      </c>
      <c r="K7" t="s">
        <v>33</v>
      </c>
      <c r="L7" s="3">
        <v>1401434</v>
      </c>
      <c r="M7" s="6"/>
    </row>
    <row r="8" spans="1:13">
      <c r="A8" t="s">
        <v>43</v>
      </c>
      <c r="B8">
        <v>9276160721</v>
      </c>
      <c r="C8">
        <f>855-59.85</f>
        <v>795.15</v>
      </c>
      <c r="D8">
        <v>184.73</v>
      </c>
      <c r="E8">
        <v>0</v>
      </c>
      <c r="F8">
        <f>855*0.07</f>
        <v>59.850000000000009</v>
      </c>
      <c r="G8" t="s">
        <v>34</v>
      </c>
      <c r="H8" t="s">
        <v>41</v>
      </c>
      <c r="I8" t="s">
        <v>32</v>
      </c>
      <c r="J8" t="s">
        <v>42</v>
      </c>
      <c r="K8" t="s">
        <v>33</v>
      </c>
      <c r="L8" s="4" t="s">
        <v>138</v>
      </c>
      <c r="M8" s="6"/>
    </row>
    <row r="9" spans="1:13">
      <c r="A9" t="s">
        <v>44</v>
      </c>
      <c r="B9">
        <v>9276160722</v>
      </c>
      <c r="C9">
        <v>343</v>
      </c>
      <c r="D9">
        <v>28.49</v>
      </c>
      <c r="E9">
        <v>0</v>
      </c>
      <c r="F9">
        <v>18.510000000000002</v>
      </c>
      <c r="G9" t="s">
        <v>31</v>
      </c>
      <c r="H9" t="s">
        <v>45</v>
      </c>
      <c r="I9" t="s">
        <v>32</v>
      </c>
      <c r="J9" t="s">
        <v>46</v>
      </c>
      <c r="K9" t="s">
        <v>33</v>
      </c>
      <c r="L9" s="4" t="s">
        <v>138</v>
      </c>
      <c r="M9" s="6"/>
    </row>
    <row r="10" spans="1:13">
      <c r="A10" t="s">
        <v>47</v>
      </c>
      <c r="B10">
        <v>9276160723</v>
      </c>
      <c r="C10">
        <v>469</v>
      </c>
      <c r="D10">
        <v>29.26</v>
      </c>
      <c r="E10">
        <v>0</v>
      </c>
      <c r="F10">
        <v>18.79</v>
      </c>
      <c r="G10" t="s">
        <v>31</v>
      </c>
      <c r="H10" t="s">
        <v>48</v>
      </c>
      <c r="I10" t="s">
        <v>32</v>
      </c>
      <c r="J10" t="s">
        <v>49</v>
      </c>
      <c r="K10" t="s">
        <v>33</v>
      </c>
      <c r="L10" s="4" t="s">
        <v>138</v>
      </c>
      <c r="M10" s="6"/>
    </row>
    <row r="11" spans="1:13">
      <c r="A11" t="s">
        <v>50</v>
      </c>
      <c r="B11">
        <v>9276160724</v>
      </c>
      <c r="C11">
        <v>1504</v>
      </c>
      <c r="D11">
        <v>407.89</v>
      </c>
      <c r="E11">
        <v>0</v>
      </c>
      <c r="F11">
        <v>45.11</v>
      </c>
      <c r="G11" t="s">
        <v>34</v>
      </c>
      <c r="H11" t="s">
        <v>51</v>
      </c>
      <c r="I11" t="s">
        <v>32</v>
      </c>
      <c r="J11" t="s">
        <v>52</v>
      </c>
      <c r="K11" t="s">
        <v>33</v>
      </c>
      <c r="L11" s="3">
        <v>1409390</v>
      </c>
      <c r="M11" s="6"/>
    </row>
    <row r="12" spans="1:13">
      <c r="A12" t="s">
        <v>53</v>
      </c>
      <c r="B12">
        <v>9276160726</v>
      </c>
      <c r="C12">
        <v>76</v>
      </c>
      <c r="D12">
        <v>0</v>
      </c>
      <c r="E12">
        <v>0</v>
      </c>
      <c r="F12">
        <v>0</v>
      </c>
      <c r="G12" t="s">
        <v>34</v>
      </c>
      <c r="H12" t="s">
        <v>51</v>
      </c>
      <c r="I12" t="s">
        <v>32</v>
      </c>
      <c r="J12" t="s">
        <v>54</v>
      </c>
      <c r="K12" t="s">
        <v>33</v>
      </c>
      <c r="L12" s="3">
        <v>1409390</v>
      </c>
      <c r="M12" s="6"/>
    </row>
    <row r="13" spans="1:13">
      <c r="A13" t="s">
        <v>55</v>
      </c>
      <c r="B13">
        <v>9276160727</v>
      </c>
      <c r="C13">
        <f>626-43.82</f>
        <v>582.17999999999995</v>
      </c>
      <c r="D13">
        <v>52.52</v>
      </c>
      <c r="E13">
        <v>0</v>
      </c>
      <c r="F13">
        <f>626*0.07</f>
        <v>43.820000000000007</v>
      </c>
      <c r="G13" t="s">
        <v>34</v>
      </c>
      <c r="H13" t="s">
        <v>56</v>
      </c>
      <c r="I13" t="s">
        <v>32</v>
      </c>
      <c r="J13" t="s">
        <v>57</v>
      </c>
      <c r="K13" t="s">
        <v>33</v>
      </c>
      <c r="L13" s="3">
        <v>1413836</v>
      </c>
      <c r="M13" s="6"/>
    </row>
    <row r="14" spans="1:13">
      <c r="A14" t="s">
        <v>58</v>
      </c>
      <c r="B14">
        <v>9276160728</v>
      </c>
      <c r="C14">
        <v>380</v>
      </c>
      <c r="D14">
        <v>28.49</v>
      </c>
      <c r="E14">
        <v>0</v>
      </c>
      <c r="F14">
        <v>18.510000000000002</v>
      </c>
      <c r="G14" t="s">
        <v>31</v>
      </c>
      <c r="H14" t="s">
        <v>59</v>
      </c>
      <c r="I14" t="s">
        <v>32</v>
      </c>
      <c r="J14" t="s">
        <v>60</v>
      </c>
      <c r="K14" t="s">
        <v>33</v>
      </c>
      <c r="L14" s="4" t="s">
        <v>139</v>
      </c>
      <c r="M14" s="6"/>
    </row>
    <row r="15" spans="1:13">
      <c r="A15" t="s">
        <v>61</v>
      </c>
      <c r="B15">
        <v>9276160729</v>
      </c>
      <c r="C15">
        <v>380</v>
      </c>
      <c r="D15">
        <v>28.49</v>
      </c>
      <c r="E15">
        <v>0</v>
      </c>
      <c r="F15">
        <v>18.510000000000002</v>
      </c>
      <c r="G15" t="s">
        <v>31</v>
      </c>
      <c r="H15" t="s">
        <v>62</v>
      </c>
      <c r="I15" t="s">
        <v>32</v>
      </c>
      <c r="J15" t="s">
        <v>63</v>
      </c>
      <c r="K15" t="s">
        <v>33</v>
      </c>
      <c r="L15" s="4" t="s">
        <v>139</v>
      </c>
      <c r="M15" s="6"/>
    </row>
    <row r="16" spans="1:13">
      <c r="A16" t="s">
        <v>64</v>
      </c>
      <c r="B16">
        <v>9276160730</v>
      </c>
      <c r="C16">
        <v>380</v>
      </c>
      <c r="D16">
        <v>28.49</v>
      </c>
      <c r="E16">
        <v>0</v>
      </c>
      <c r="F16">
        <v>18.510000000000002</v>
      </c>
      <c r="G16" t="s">
        <v>31</v>
      </c>
      <c r="H16" t="s">
        <v>65</v>
      </c>
      <c r="I16" t="s">
        <v>32</v>
      </c>
      <c r="J16" t="s">
        <v>66</v>
      </c>
      <c r="K16" t="s">
        <v>33</v>
      </c>
      <c r="L16" s="4" t="s">
        <v>139</v>
      </c>
      <c r="M16" s="6"/>
    </row>
    <row r="17" spans="1:13">
      <c r="A17" t="s">
        <v>67</v>
      </c>
      <c r="B17">
        <v>9276160731</v>
      </c>
      <c r="C17">
        <v>456</v>
      </c>
      <c r="D17">
        <v>28.49</v>
      </c>
      <c r="E17">
        <v>0</v>
      </c>
      <c r="F17">
        <v>20.51</v>
      </c>
      <c r="G17" t="s">
        <v>34</v>
      </c>
      <c r="H17" t="s">
        <v>68</v>
      </c>
      <c r="I17" t="s">
        <v>32</v>
      </c>
      <c r="J17" t="s">
        <v>69</v>
      </c>
      <c r="K17" t="s">
        <v>33</v>
      </c>
      <c r="L17" s="3">
        <v>1402922</v>
      </c>
      <c r="M17" s="6"/>
    </row>
    <row r="18" spans="1:13">
      <c r="A18" t="s">
        <v>70</v>
      </c>
      <c r="B18">
        <v>9276160732</v>
      </c>
      <c r="C18">
        <v>1238</v>
      </c>
      <c r="D18">
        <v>403.36</v>
      </c>
      <c r="E18">
        <v>0</v>
      </c>
      <c r="F18">
        <v>37.64</v>
      </c>
      <c r="G18" t="s">
        <v>31</v>
      </c>
      <c r="H18" t="s">
        <v>71</v>
      </c>
      <c r="I18" t="s">
        <v>32</v>
      </c>
      <c r="J18" t="s">
        <v>72</v>
      </c>
      <c r="K18" t="s">
        <v>33</v>
      </c>
      <c r="L18" s="4" t="s">
        <v>139</v>
      </c>
      <c r="M18" s="6"/>
    </row>
    <row r="19" spans="1:13">
      <c r="A19" t="s">
        <v>73</v>
      </c>
      <c r="B19">
        <v>9276160734</v>
      </c>
      <c r="C19">
        <v>200</v>
      </c>
      <c r="D19">
        <v>0</v>
      </c>
      <c r="E19">
        <v>0</v>
      </c>
      <c r="F19">
        <v>25</v>
      </c>
      <c r="G19" t="s">
        <v>31</v>
      </c>
      <c r="H19" t="s">
        <v>74</v>
      </c>
      <c r="I19" t="s">
        <v>32</v>
      </c>
      <c r="J19" t="s">
        <v>75</v>
      </c>
      <c r="K19" t="s">
        <v>33</v>
      </c>
      <c r="L19" s="4" t="s">
        <v>139</v>
      </c>
    </row>
    <row r="20" spans="1:13">
      <c r="A20" t="s">
        <v>76</v>
      </c>
      <c r="B20">
        <v>9276160735</v>
      </c>
      <c r="C20">
        <v>200</v>
      </c>
      <c r="D20">
        <v>0</v>
      </c>
      <c r="E20">
        <v>0</v>
      </c>
      <c r="F20">
        <v>25</v>
      </c>
      <c r="G20" t="s">
        <v>31</v>
      </c>
      <c r="H20" t="s">
        <v>74</v>
      </c>
      <c r="I20" t="s">
        <v>32</v>
      </c>
      <c r="J20" t="s">
        <v>75</v>
      </c>
      <c r="K20" t="s">
        <v>33</v>
      </c>
      <c r="L20" s="4" t="s">
        <v>139</v>
      </c>
    </row>
    <row r="21" spans="1:13">
      <c r="A21" t="s">
        <v>77</v>
      </c>
      <c r="B21">
        <v>9276160736</v>
      </c>
      <c r="C21">
        <v>200</v>
      </c>
      <c r="D21">
        <v>0</v>
      </c>
      <c r="E21">
        <v>0</v>
      </c>
      <c r="F21">
        <v>25</v>
      </c>
      <c r="G21" t="s">
        <v>31</v>
      </c>
      <c r="H21" t="s">
        <v>74</v>
      </c>
      <c r="I21" t="s">
        <v>32</v>
      </c>
      <c r="J21" t="s">
        <v>75</v>
      </c>
      <c r="K21" t="s">
        <v>33</v>
      </c>
      <c r="L21" s="4" t="s">
        <v>139</v>
      </c>
    </row>
    <row r="22" spans="1:13">
      <c r="A22" t="s">
        <v>78</v>
      </c>
      <c r="B22">
        <v>9276160740</v>
      </c>
      <c r="C22">
        <v>898.86</v>
      </c>
      <c r="D22">
        <v>123.86</v>
      </c>
      <c r="E22">
        <v>0</v>
      </c>
      <c r="F22">
        <v>23.14</v>
      </c>
      <c r="G22" t="s">
        <v>31</v>
      </c>
      <c r="H22" t="s">
        <v>79</v>
      </c>
      <c r="I22" t="s">
        <v>32</v>
      </c>
      <c r="J22" t="s">
        <v>80</v>
      </c>
      <c r="K22" t="s">
        <v>33</v>
      </c>
      <c r="L22" s="4" t="s">
        <v>139</v>
      </c>
    </row>
    <row r="23" spans="1:13">
      <c r="A23" t="s">
        <v>81</v>
      </c>
      <c r="B23">
        <v>9276160741</v>
      </c>
      <c r="C23">
        <f>351-24.57</f>
        <v>326.43</v>
      </c>
      <c r="D23">
        <v>153.32</v>
      </c>
      <c r="E23">
        <v>0</v>
      </c>
      <c r="F23">
        <f>351*0.07</f>
        <v>24.570000000000004</v>
      </c>
      <c r="G23" t="s">
        <v>34</v>
      </c>
      <c r="H23" t="s">
        <v>82</v>
      </c>
      <c r="I23" t="s">
        <v>32</v>
      </c>
      <c r="J23" t="s">
        <v>83</v>
      </c>
      <c r="K23" t="s">
        <v>33</v>
      </c>
      <c r="L23" s="4">
        <v>1401378</v>
      </c>
    </row>
    <row r="24" spans="1:13">
      <c r="A24" t="s">
        <v>84</v>
      </c>
      <c r="B24">
        <v>9276160742</v>
      </c>
      <c r="C24">
        <f>351-24.57</f>
        <v>326.43</v>
      </c>
      <c r="D24">
        <v>153.32</v>
      </c>
      <c r="E24">
        <v>0</v>
      </c>
      <c r="F24">
        <f>351*0.07</f>
        <v>24.570000000000004</v>
      </c>
      <c r="G24" t="s">
        <v>34</v>
      </c>
      <c r="H24" t="s">
        <v>85</v>
      </c>
      <c r="I24" t="s">
        <v>32</v>
      </c>
      <c r="J24" t="s">
        <v>83</v>
      </c>
      <c r="K24" t="s">
        <v>33</v>
      </c>
      <c r="L24" s="4">
        <v>1401378</v>
      </c>
    </row>
    <row r="25" spans="1:13">
      <c r="A25" t="s">
        <v>86</v>
      </c>
      <c r="B25">
        <v>9276160743</v>
      </c>
      <c r="C25">
        <f>351-24.57</f>
        <v>326.43</v>
      </c>
      <c r="D25">
        <v>153.32</v>
      </c>
      <c r="E25">
        <v>0</v>
      </c>
      <c r="F25">
        <f>351*0.07</f>
        <v>24.570000000000004</v>
      </c>
      <c r="G25" t="s">
        <v>34</v>
      </c>
      <c r="H25" t="s">
        <v>87</v>
      </c>
      <c r="I25" t="s">
        <v>32</v>
      </c>
      <c r="J25" t="s">
        <v>83</v>
      </c>
      <c r="K25" t="s">
        <v>33</v>
      </c>
      <c r="L25" s="4">
        <v>1401378</v>
      </c>
    </row>
    <row r="26" spans="1:13">
      <c r="A26" t="s">
        <v>88</v>
      </c>
      <c r="B26">
        <v>9276160744</v>
      </c>
      <c r="C26">
        <f>351-24.57</f>
        <v>326.43</v>
      </c>
      <c r="D26">
        <v>153.32</v>
      </c>
      <c r="E26">
        <v>0</v>
      </c>
      <c r="F26">
        <f>351*0.07</f>
        <v>24.570000000000004</v>
      </c>
      <c r="G26" t="s">
        <v>34</v>
      </c>
      <c r="H26" t="s">
        <v>89</v>
      </c>
      <c r="I26" t="s">
        <v>32</v>
      </c>
      <c r="J26" t="s">
        <v>83</v>
      </c>
      <c r="K26" t="s">
        <v>33</v>
      </c>
      <c r="L26" s="4">
        <v>1401378</v>
      </c>
    </row>
    <row r="27" spans="1:13">
      <c r="A27" t="s">
        <v>90</v>
      </c>
      <c r="B27">
        <v>9276160745</v>
      </c>
      <c r="C27">
        <f>351-24.57</f>
        <v>326.43</v>
      </c>
      <c r="D27">
        <v>153.32</v>
      </c>
      <c r="E27">
        <v>0</v>
      </c>
      <c r="F27">
        <f>351*0.07</f>
        <v>24.570000000000004</v>
      </c>
      <c r="G27" t="s">
        <v>34</v>
      </c>
      <c r="H27" t="s">
        <v>91</v>
      </c>
      <c r="I27" t="s">
        <v>32</v>
      </c>
      <c r="J27" t="s">
        <v>83</v>
      </c>
      <c r="K27" t="s">
        <v>33</v>
      </c>
      <c r="L27" s="4">
        <v>1401378</v>
      </c>
    </row>
    <row r="28" spans="1:13">
      <c r="A28" t="s">
        <v>92</v>
      </c>
      <c r="B28">
        <v>9276160746</v>
      </c>
      <c r="C28">
        <f>351-24.57</f>
        <v>326.43</v>
      </c>
      <c r="D28">
        <v>153.32</v>
      </c>
      <c r="E28">
        <v>0</v>
      </c>
      <c r="F28">
        <f>351*0.07</f>
        <v>24.570000000000004</v>
      </c>
      <c r="G28" t="s">
        <v>34</v>
      </c>
      <c r="H28" t="s">
        <v>93</v>
      </c>
      <c r="I28" t="s">
        <v>32</v>
      </c>
      <c r="J28" t="s">
        <v>83</v>
      </c>
      <c r="K28" t="s">
        <v>33</v>
      </c>
      <c r="L28" s="4">
        <v>1401378</v>
      </c>
    </row>
    <row r="29" spans="1:13">
      <c r="A29" t="s">
        <v>94</v>
      </c>
      <c r="B29">
        <v>9276160747</v>
      </c>
      <c r="C29">
        <f>351-24.57</f>
        <v>326.43</v>
      </c>
      <c r="D29">
        <v>153.32</v>
      </c>
      <c r="E29">
        <v>0</v>
      </c>
      <c r="F29">
        <f>351*0.07</f>
        <v>24.570000000000004</v>
      </c>
      <c r="G29" t="s">
        <v>34</v>
      </c>
      <c r="H29" t="s">
        <v>95</v>
      </c>
      <c r="I29" t="s">
        <v>32</v>
      </c>
      <c r="J29" t="s">
        <v>83</v>
      </c>
      <c r="K29" t="s">
        <v>33</v>
      </c>
      <c r="L29" s="4">
        <v>1401378</v>
      </c>
    </row>
    <row r="30" spans="1:13">
      <c r="A30" t="s">
        <v>96</v>
      </c>
      <c r="B30">
        <v>9276160748</v>
      </c>
      <c r="C30">
        <f>351-24.57</f>
        <v>326.43</v>
      </c>
      <c r="D30">
        <v>153.32</v>
      </c>
      <c r="E30">
        <v>0</v>
      </c>
      <c r="F30">
        <f>351*0.07</f>
        <v>24.570000000000004</v>
      </c>
      <c r="G30" t="s">
        <v>34</v>
      </c>
      <c r="H30" t="s">
        <v>35</v>
      </c>
      <c r="I30" t="s">
        <v>32</v>
      </c>
      <c r="J30" t="s">
        <v>83</v>
      </c>
      <c r="K30" t="s">
        <v>33</v>
      </c>
      <c r="L30" s="4">
        <v>1401378</v>
      </c>
    </row>
    <row r="31" spans="1:13">
      <c r="A31" t="s">
        <v>97</v>
      </c>
      <c r="B31">
        <v>9276160749</v>
      </c>
      <c r="C31">
        <f>351-24.57</f>
        <v>326.43</v>
      </c>
      <c r="D31">
        <v>153.32</v>
      </c>
      <c r="E31">
        <v>0</v>
      </c>
      <c r="F31">
        <f>351*0.07</f>
        <v>24.570000000000004</v>
      </c>
      <c r="G31" t="s">
        <v>34</v>
      </c>
      <c r="H31" t="s">
        <v>35</v>
      </c>
      <c r="I31" t="s">
        <v>32</v>
      </c>
      <c r="J31" t="s">
        <v>83</v>
      </c>
      <c r="K31" t="s">
        <v>33</v>
      </c>
      <c r="L31" s="4">
        <v>1401378</v>
      </c>
    </row>
    <row r="32" spans="1:13">
      <c r="A32" t="s">
        <v>98</v>
      </c>
      <c r="B32">
        <v>9276160750</v>
      </c>
      <c r="C32">
        <f>351-24.57</f>
        <v>326.43</v>
      </c>
      <c r="D32">
        <v>153.32</v>
      </c>
      <c r="E32">
        <v>0</v>
      </c>
      <c r="F32">
        <f>351*0.07</f>
        <v>24.570000000000004</v>
      </c>
      <c r="G32" t="s">
        <v>34</v>
      </c>
      <c r="H32" t="s">
        <v>99</v>
      </c>
      <c r="I32" t="s">
        <v>32</v>
      </c>
      <c r="J32" t="s">
        <v>83</v>
      </c>
      <c r="K32" t="s">
        <v>33</v>
      </c>
      <c r="L32" s="4">
        <v>1401378</v>
      </c>
    </row>
    <row r="33" spans="1:12">
      <c r="A33" t="s">
        <v>100</v>
      </c>
      <c r="B33">
        <v>9276160751</v>
      </c>
      <c r="C33">
        <f>351-24.57</f>
        <v>326.43</v>
      </c>
      <c r="D33">
        <v>153.32</v>
      </c>
      <c r="E33">
        <v>0</v>
      </c>
      <c r="F33">
        <f>351*0.07</f>
        <v>24.570000000000004</v>
      </c>
      <c r="G33" t="s">
        <v>34</v>
      </c>
      <c r="H33" t="s">
        <v>101</v>
      </c>
      <c r="I33" t="s">
        <v>32</v>
      </c>
      <c r="J33" t="s">
        <v>83</v>
      </c>
      <c r="K33" t="s">
        <v>33</v>
      </c>
      <c r="L33" s="4">
        <v>1401378</v>
      </c>
    </row>
    <row r="34" spans="1:12">
      <c r="A34" t="s">
        <v>102</v>
      </c>
      <c r="B34">
        <v>9276160752</v>
      </c>
      <c r="C34">
        <f>351-24.57</f>
        <v>326.43</v>
      </c>
      <c r="D34">
        <v>153.32</v>
      </c>
      <c r="E34">
        <v>0</v>
      </c>
      <c r="F34">
        <f>351*0.07</f>
        <v>24.570000000000004</v>
      </c>
      <c r="G34" t="s">
        <v>34</v>
      </c>
      <c r="H34" t="s">
        <v>103</v>
      </c>
      <c r="I34" t="s">
        <v>32</v>
      </c>
      <c r="J34" t="s">
        <v>83</v>
      </c>
      <c r="K34" t="s">
        <v>33</v>
      </c>
      <c r="L34" s="4">
        <v>1401378</v>
      </c>
    </row>
    <row r="35" spans="1:12">
      <c r="A35" t="s">
        <v>104</v>
      </c>
      <c r="B35">
        <v>9276160753</v>
      </c>
      <c r="C35">
        <f>351-24.57</f>
        <v>326.43</v>
      </c>
      <c r="D35">
        <v>153.32</v>
      </c>
      <c r="E35">
        <v>0</v>
      </c>
      <c r="F35">
        <f>351*0.07</f>
        <v>24.570000000000004</v>
      </c>
      <c r="G35" t="s">
        <v>34</v>
      </c>
      <c r="H35" t="s">
        <v>105</v>
      </c>
      <c r="I35" t="s">
        <v>32</v>
      </c>
      <c r="J35" t="s">
        <v>83</v>
      </c>
      <c r="K35" t="s">
        <v>33</v>
      </c>
      <c r="L35" s="4">
        <v>1401378</v>
      </c>
    </row>
    <row r="36" spans="1:12">
      <c r="A36" t="s">
        <v>106</v>
      </c>
      <c r="B36">
        <v>9276160754</v>
      </c>
      <c r="C36">
        <f>351-24.57</f>
        <v>326.43</v>
      </c>
      <c r="D36">
        <v>153.32</v>
      </c>
      <c r="E36">
        <v>0</v>
      </c>
      <c r="F36">
        <f>351*0.07</f>
        <v>24.570000000000004</v>
      </c>
      <c r="G36" t="s">
        <v>34</v>
      </c>
      <c r="H36" t="s">
        <v>107</v>
      </c>
      <c r="I36" t="s">
        <v>32</v>
      </c>
      <c r="J36" t="s">
        <v>83</v>
      </c>
      <c r="K36" t="s">
        <v>33</v>
      </c>
      <c r="L36" s="4">
        <v>1401378</v>
      </c>
    </row>
    <row r="37" spans="1:12">
      <c r="A37" t="s">
        <v>108</v>
      </c>
      <c r="B37">
        <v>9276160755</v>
      </c>
      <c r="C37">
        <f>351-24.57</f>
        <v>326.43</v>
      </c>
      <c r="D37">
        <v>153.32</v>
      </c>
      <c r="E37">
        <v>0</v>
      </c>
      <c r="F37">
        <f>351*0.07</f>
        <v>24.570000000000004</v>
      </c>
      <c r="G37" t="s">
        <v>34</v>
      </c>
      <c r="H37" t="s">
        <v>109</v>
      </c>
      <c r="I37" t="s">
        <v>32</v>
      </c>
      <c r="J37" t="s">
        <v>83</v>
      </c>
      <c r="K37" t="s">
        <v>33</v>
      </c>
      <c r="L37" s="4">
        <v>1401378</v>
      </c>
    </row>
    <row r="38" spans="1:12">
      <c r="A38" t="s">
        <v>110</v>
      </c>
      <c r="B38">
        <v>9276160759</v>
      </c>
      <c r="C38">
        <f>78.61-5.5</f>
        <v>73.11</v>
      </c>
      <c r="D38">
        <v>0</v>
      </c>
      <c r="E38">
        <v>0</v>
      </c>
      <c r="F38">
        <v>5.5</v>
      </c>
      <c r="G38" t="s">
        <v>34</v>
      </c>
      <c r="H38" t="s">
        <v>111</v>
      </c>
      <c r="I38" t="s">
        <v>32</v>
      </c>
      <c r="J38" t="s">
        <v>112</v>
      </c>
      <c r="K38" t="s">
        <v>33</v>
      </c>
      <c r="L38" s="4" t="s">
        <v>138</v>
      </c>
    </row>
    <row r="39" spans="1:12">
      <c r="A39" t="s">
        <v>113</v>
      </c>
      <c r="B39">
        <v>9276160760</v>
      </c>
      <c r="C39">
        <v>73.11</v>
      </c>
      <c r="D39">
        <v>0</v>
      </c>
      <c r="E39">
        <v>0</v>
      </c>
      <c r="F39">
        <v>5.5</v>
      </c>
      <c r="G39" t="s">
        <v>34</v>
      </c>
      <c r="H39" t="s">
        <v>114</v>
      </c>
      <c r="I39" t="s">
        <v>32</v>
      </c>
      <c r="J39" t="s">
        <v>115</v>
      </c>
      <c r="K39" t="s">
        <v>33</v>
      </c>
      <c r="L39" s="4" t="s">
        <v>138</v>
      </c>
    </row>
    <row r="40" spans="1:12">
      <c r="A40" t="s">
        <v>116</v>
      </c>
      <c r="B40">
        <v>9276160761</v>
      </c>
      <c r="C40">
        <f>47.47-3.32</f>
        <v>44.15</v>
      </c>
      <c r="D40">
        <v>0</v>
      </c>
      <c r="E40">
        <v>0</v>
      </c>
      <c r="F40">
        <v>3.32</v>
      </c>
      <c r="G40" t="s">
        <v>34</v>
      </c>
      <c r="H40" t="s">
        <v>117</v>
      </c>
      <c r="I40" t="s">
        <v>32</v>
      </c>
      <c r="J40" t="s">
        <v>118</v>
      </c>
      <c r="K40" t="s">
        <v>33</v>
      </c>
      <c r="L40" s="4" t="s">
        <v>138</v>
      </c>
    </row>
    <row r="41" spans="1:12">
      <c r="A41" t="s">
        <v>119</v>
      </c>
      <c r="B41">
        <v>9276160762</v>
      </c>
      <c r="C41">
        <v>44.15</v>
      </c>
      <c r="D41">
        <v>0</v>
      </c>
      <c r="E41">
        <v>0</v>
      </c>
      <c r="F41">
        <v>3.32</v>
      </c>
      <c r="G41" t="s">
        <v>34</v>
      </c>
      <c r="H41" t="s">
        <v>120</v>
      </c>
      <c r="I41" t="s">
        <v>32</v>
      </c>
      <c r="J41" t="s">
        <v>118</v>
      </c>
      <c r="K41" t="s">
        <v>33</v>
      </c>
      <c r="L41" s="4" t="s">
        <v>138</v>
      </c>
    </row>
    <row r="42" spans="1:12">
      <c r="A42" t="s">
        <v>121</v>
      </c>
      <c r="B42">
        <v>9276160763</v>
      </c>
      <c r="C42">
        <v>1110</v>
      </c>
      <c r="D42">
        <v>123.82</v>
      </c>
      <c r="E42">
        <v>0</v>
      </c>
      <c r="F42">
        <v>33.18</v>
      </c>
      <c r="G42" t="s">
        <v>31</v>
      </c>
      <c r="H42" t="s">
        <v>122</v>
      </c>
      <c r="I42" t="s">
        <v>32</v>
      </c>
      <c r="J42" t="s">
        <v>123</v>
      </c>
      <c r="K42" t="s">
        <v>33</v>
      </c>
      <c r="L42" s="4" t="s">
        <v>139</v>
      </c>
    </row>
    <row r="43" spans="1:12">
      <c r="A43" t="s">
        <v>124</v>
      </c>
      <c r="B43">
        <v>9276160764</v>
      </c>
      <c r="C43">
        <v>1357</v>
      </c>
      <c r="D43">
        <v>412.4</v>
      </c>
      <c r="E43">
        <v>0</v>
      </c>
      <c r="F43">
        <v>40.6</v>
      </c>
      <c r="G43" t="s">
        <v>34</v>
      </c>
      <c r="H43" t="s">
        <v>125</v>
      </c>
      <c r="I43" t="s">
        <v>32</v>
      </c>
      <c r="J43" t="s">
        <v>126</v>
      </c>
      <c r="K43" t="s">
        <v>33</v>
      </c>
      <c r="L43" s="4" t="s">
        <v>139</v>
      </c>
    </row>
    <row r="44" spans="1:12">
      <c r="A44" t="s">
        <v>127</v>
      </c>
      <c r="B44">
        <v>9276160766</v>
      </c>
      <c r="C44">
        <v>1357</v>
      </c>
      <c r="D44">
        <v>412.4</v>
      </c>
      <c r="E44">
        <v>0</v>
      </c>
      <c r="F44">
        <v>40.6</v>
      </c>
      <c r="G44" t="s">
        <v>34</v>
      </c>
      <c r="H44" t="s">
        <v>125</v>
      </c>
      <c r="I44" t="s">
        <v>32</v>
      </c>
      <c r="J44" t="s">
        <v>126</v>
      </c>
      <c r="K44" t="s">
        <v>33</v>
      </c>
      <c r="L44" s="4" t="s">
        <v>139</v>
      </c>
    </row>
    <row r="45" spans="1:12">
      <c r="A45" t="s">
        <v>128</v>
      </c>
      <c r="B45">
        <v>9276160768</v>
      </c>
      <c r="C45">
        <v>136</v>
      </c>
      <c r="D45">
        <v>65.599999999999994</v>
      </c>
      <c r="E45">
        <v>0</v>
      </c>
      <c r="F45">
        <v>0</v>
      </c>
      <c r="G45" t="s">
        <v>34</v>
      </c>
      <c r="H45" t="s">
        <v>129</v>
      </c>
      <c r="I45" t="s">
        <v>32</v>
      </c>
      <c r="J45" t="s">
        <v>126</v>
      </c>
      <c r="K45" t="s">
        <v>33</v>
      </c>
      <c r="L45" s="4" t="s">
        <v>139</v>
      </c>
    </row>
    <row r="46" spans="1:12">
      <c r="A46" t="s">
        <v>130</v>
      </c>
      <c r="B46">
        <v>9276160771</v>
      </c>
      <c r="C46">
        <v>693</v>
      </c>
      <c r="D46">
        <v>123.79</v>
      </c>
      <c r="E46">
        <v>0</v>
      </c>
      <c r="F46">
        <v>21.21</v>
      </c>
      <c r="G46" t="s">
        <v>34</v>
      </c>
      <c r="H46" t="s">
        <v>131</v>
      </c>
      <c r="I46" t="s">
        <v>32</v>
      </c>
      <c r="J46" t="s">
        <v>132</v>
      </c>
      <c r="K46" t="s">
        <v>33</v>
      </c>
      <c r="L46" s="4" t="s">
        <v>140</v>
      </c>
    </row>
    <row r="47" spans="1:12">
      <c r="A47" t="s">
        <v>133</v>
      </c>
      <c r="B47">
        <v>9276160775</v>
      </c>
      <c r="C47">
        <v>693</v>
      </c>
      <c r="D47">
        <v>123.79</v>
      </c>
      <c r="E47">
        <v>0</v>
      </c>
      <c r="F47">
        <v>21.21</v>
      </c>
      <c r="G47" t="s">
        <v>34</v>
      </c>
      <c r="H47" t="s">
        <v>134</v>
      </c>
      <c r="I47" t="s">
        <v>32</v>
      </c>
      <c r="J47" t="s">
        <v>135</v>
      </c>
      <c r="K47" t="s">
        <v>33</v>
      </c>
      <c r="L47" s="4" t="s">
        <v>140</v>
      </c>
    </row>
    <row r="48" spans="1:12">
      <c r="A48" t="s">
        <v>136</v>
      </c>
      <c r="B48">
        <v>9276160777</v>
      </c>
      <c r="C48">
        <v>563</v>
      </c>
      <c r="D48">
        <v>27.57</v>
      </c>
      <c r="E48">
        <v>0</v>
      </c>
      <c r="F48">
        <v>16.43</v>
      </c>
      <c r="G48" t="s">
        <v>34</v>
      </c>
      <c r="H48" t="s">
        <v>131</v>
      </c>
      <c r="I48" t="s">
        <v>32</v>
      </c>
      <c r="J48" t="s">
        <v>132</v>
      </c>
      <c r="K48" t="s">
        <v>33</v>
      </c>
      <c r="L48" s="4" t="s">
        <v>140</v>
      </c>
    </row>
    <row r="49" spans="1:12">
      <c r="A49" t="s">
        <v>137</v>
      </c>
      <c r="B49">
        <v>9276160778</v>
      </c>
      <c r="C49">
        <v>563</v>
      </c>
      <c r="D49">
        <v>27.57</v>
      </c>
      <c r="E49">
        <v>0</v>
      </c>
      <c r="F49">
        <v>16.43</v>
      </c>
      <c r="G49" t="s">
        <v>34</v>
      </c>
      <c r="H49" t="s">
        <v>134</v>
      </c>
      <c r="I49" t="s">
        <v>32</v>
      </c>
      <c r="J49" t="s">
        <v>135</v>
      </c>
      <c r="K49" t="s">
        <v>33</v>
      </c>
      <c r="L49" s="4" t="s">
        <v>140</v>
      </c>
    </row>
  </sheetData>
  <autoFilter ref="A6:M49"/>
  <conditionalFormatting sqref="A56:A1048576 A1:A50">
    <cfRule type="duplicateValues" dxfId="0" priority="1"/>
  </conditionalFormatting>
  <pageMargins left="0.7" right="0.7" top="0.75" bottom="0.75" header="0.3" footer="0.3"/>
  <pageSetup paperSize="30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XFD5"/>
    </sheetView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Century Travel Agency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cic-fin-002</cp:lastModifiedBy>
  <cp:lastPrinted>2015-02-16T23:44:45Z</cp:lastPrinted>
  <dcterms:created xsi:type="dcterms:W3CDTF">2006-09-14T06:14:56Z</dcterms:created>
  <dcterms:modified xsi:type="dcterms:W3CDTF">2015-08-05T02:20:18Z</dcterms:modified>
</cp:coreProperties>
</file>