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89.xml" ContentType="application/vnd.ms-excel.person+xml"/>
  <Override PartName="/xl/persons/person17.xml" ContentType="application/vnd.ms-excel.person+xml"/>
  <Override PartName="/xl/persons/person34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194.xml" ContentType="application/vnd.ms-excel.person+xml"/>
  <Override PartName="/xl/persons/person80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92.xml" ContentType="application/vnd.ms-excel.person+xml"/>
  <Override PartName="/xl/persons/person184.xml" ContentType="application/vnd.ms-excel.person+xml"/>
  <Override PartName="/xl/persons/person205.xml" ContentType="application/vnd.ms-excel.person+xml"/>
  <Override PartName="/xl/persons/person217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210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216.xml" ContentType="application/vnd.ms-excel.person+xml"/>
  <Override PartName="/xl/persons/person9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209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82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215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214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3.xml" ContentType="application/vnd.ms-excel.person+xml"/>
  <Override PartName="/xl/persons/person196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76.xml" ContentType="application/vnd.ms-excel.person+xml"/>
  <Override PartName="/xl/persons/person160.xml" ContentType="application/vnd.ms-excel.person+xml"/>
  <Override PartName="/xl/persons/person143.xml" ContentType="application/vnd.ms-excel.person+xml"/>
  <Override PartName="/xl/persons/person139.xml" ContentType="application/vnd.ms-excel.person+xml"/>
  <Override PartName="/xl/persons/person122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68.xml" ContentType="application/vnd.ms-excel.person+xml"/>
  <Override PartName="/xl/persons/person52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6.xml" ContentType="application/vnd.ms-excel.person+xml"/>
  <Override PartName="/xl/persons/person183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06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12.xml" ContentType="application/vnd.ms-excel.person+xml"/>
  <Override PartName="/xl/persons/person195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211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13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4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3/"/>
    </mc:Choice>
  </mc:AlternateContent>
  <xr:revisionPtr revIDLastSave="188" documentId="8_{EE49C35D-D0DD-4F68-B4B9-7DDC858E4A81}" xr6:coauthVersionLast="47" xr6:coauthVersionMax="47" xr10:uidLastSave="{0E382B20-F55A-4276-9AE6-FB0BAA27E5E5}"/>
  <bookViews>
    <workbookView xWindow="-120" yWindow="-120" windowWidth="24240" windowHeight="13140" firstSheet="3" activeTab="7" xr2:uid="{00000000-000D-0000-FFFF-FFFF00000000}"/>
  </bookViews>
  <sheets>
    <sheet name="Nov01" sheetId="77" r:id="rId1"/>
    <sheet name="Nov06" sheetId="80" r:id="rId2"/>
    <sheet name="Nov08" sheetId="83" r:id="rId3"/>
    <sheet name="Nov09" sheetId="84" r:id="rId4"/>
    <sheet name="Nov13" sheetId="106" r:id="rId5"/>
    <sheet name="Nov14" sheetId="107" r:id="rId6"/>
    <sheet name="Nov15" sheetId="108" r:id="rId7"/>
    <sheet name="Sheet1" sheetId="87" r:id="rId8"/>
    <sheet name="Nov17" sheetId="88" r:id="rId9"/>
    <sheet name="Nov20" sheetId="90" r:id="rId10"/>
    <sheet name="Nov21" sheetId="91" r:id="rId11"/>
    <sheet name="Nov22" sheetId="92" r:id="rId12"/>
    <sheet name="Nov24" sheetId="93" r:id="rId13"/>
    <sheet name="Nov27" sheetId="109" r:id="rId14"/>
    <sheet name="Nov28" sheetId="94" r:id="rId15"/>
    <sheet name="Oct31" sheetId="98" r:id="rId16"/>
    <sheet name="Sept28" sheetId="110" r:id="rId17"/>
    <sheet name="Sept29Sheet1" sheetId="102" r:id="rId18"/>
  </sheets>
  <calcPr calcId="191029"/>
</workbook>
</file>

<file path=xl/calcChain.xml><?xml version="1.0" encoding="utf-8"?>
<calcChain xmlns="http://schemas.openxmlformats.org/spreadsheetml/2006/main">
  <c r="F9" i="94" l="1"/>
  <c r="C11" i="91"/>
  <c r="C10" i="91"/>
  <c r="C9" i="91"/>
  <c r="C7" i="88"/>
</calcChain>
</file>

<file path=xl/sharedStrings.xml><?xml version="1.0" encoding="utf-8"?>
<sst xmlns="http://schemas.openxmlformats.org/spreadsheetml/2006/main" count="1692" uniqueCount="227">
  <si>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</si>
  <si>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</si>
  <si>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</si>
  <si>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</si>
  <si>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</si>
  <si>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</si>
  <si>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</si>
  <si>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</si>
  <si>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</si>
  <si>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</si>
  <si>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</si>
  <si>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</si>
  <si>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</si>
  <si>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</si>
  <si>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</si>
  <si>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</si>
  <si>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</si>
  <si>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</si>
  <si>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</si>
  <si>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</si>
  <si>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</si>
  <si>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</si>
  <si>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</si>
  <si>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</si>
  <si>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</si>
  <si>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</si>
  <si>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</si>
  <si>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</si>
  <si>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</si>
  <si>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</si>
  <si>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</si>
  <si>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</si>
  <si>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</si>
  <si>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</si>
  <si>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</si>
  <si>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</si>
  <si>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</si>
  <si>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</si>
  <si>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</si>
  <si>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</si>
  <si>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</si>
  <si>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</si>
  <si>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</si>
  <si>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</si>
  <si>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</si>
  <si>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</si>
  <si>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</si>
  <si>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</si>
  <si>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</si>
  <si>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</si>
  <si>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</si>
  <si>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</si>
  <si>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</si>
  <si>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</si>
  <si>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</si>
  <si>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</si>
  <si>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</si>
  <si>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</si>
  <si>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</si>
  <si>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</si>
  <si>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</si>
  <si>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</si>
  <si>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</si>
  <si>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</si>
  <si>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</si>
  <si>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</si>
  <si>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</si>
  <si>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</si>
  <si>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</si>
  <si>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</si>
  <si>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</si>
  <si>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C</t>
  </si>
  <si>
    <t>URRENC</t>
  </si>
  <si>
    <t>--</t>
  </si>
  <si>
    <t>TAN/JERRY CHO YEE</t>
  </si>
  <si>
    <t>NAVARRO/JASON MALOLES</t>
  </si>
  <si>
    <t>--------</t>
  </si>
  <si>
    <t>KWAH/POH LING MS</t>
  </si>
  <si>
    <t>NMC-NORTHERN MARIANAS COL</t>
  </si>
  <si>
    <t>AVAGNALE/GENNARO</t>
  </si>
  <si>
    <t>MILLO/NENITA PINEDA</t>
  </si>
  <si>
    <t>PIXLEY/STEVEN PAYNE</t>
  </si>
  <si>
    <t>034249 016</t>
  </si>
  <si>
    <t>5NOX9W</t>
  </si>
  <si>
    <t>034250 169</t>
  </si>
  <si>
    <t>5O624F</t>
  </si>
  <si>
    <t>ANGELES/NATHANIEL ANCHETA</t>
  </si>
  <si>
    <t>034251*016</t>
  </si>
  <si>
    <t>5O9LHP</t>
  </si>
  <si>
    <t>034252*016</t>
  </si>
  <si>
    <t>5HLZFF</t>
  </si>
  <si>
    <t>Patrick Tenorio</t>
  </si>
  <si>
    <t>52H9U8</t>
  </si>
  <si>
    <t>BELIBEI/MARIA ASUNCION AGUILA</t>
  </si>
  <si>
    <t>DELA CRUZ/ARVIN DIAZ</t>
  </si>
  <si>
    <t>S</t>
  </si>
  <si>
    <t>6JAFTT</t>
  </si>
  <si>
    <t>LEE/YU HUNG</t>
  </si>
  <si>
    <t>KOO/LUAM KHEN</t>
  </si>
  <si>
    <t>EPORT 3</t>
  </si>
  <si>
    <t>034305 169</t>
  </si>
  <si>
    <t>5E4HV2</t>
  </si>
  <si>
    <t>034306 169</t>
  </si>
  <si>
    <t>034307 169</t>
  </si>
  <si>
    <t>034308 169</t>
  </si>
  <si>
    <t>ANGELES/MARIANA KATHERINE GEOR</t>
  </si>
  <si>
    <t>ANGELES/GENEVIE GEORFO</t>
  </si>
  <si>
    <t>ANGELES/MATEO INIGO GEORFO</t>
  </si>
  <si>
    <t>ANGELES/JERSHWIN CUEVAS</t>
  </si>
  <si>
    <t>034309 016</t>
  </si>
  <si>
    <t>5J9Z9P</t>
  </si>
  <si>
    <t>034310 016</t>
  </si>
  <si>
    <t>5KFUZI</t>
  </si>
  <si>
    <t>034311 016</t>
  </si>
  <si>
    <t>5KMH24</t>
  </si>
  <si>
    <t>PARK/SHARON JUHEE</t>
  </si>
  <si>
    <t>034312 016</t>
  </si>
  <si>
    <t>6EMR5F</t>
  </si>
  <si>
    <t>CROZAT/FAYE MARIE</t>
  </si>
  <si>
    <t>034313 016</t>
  </si>
  <si>
    <t>6PG8UA</t>
  </si>
  <si>
    <t>034314 016</t>
  </si>
  <si>
    <t>034315 016</t>
  </si>
  <si>
    <t>034316 988</t>
  </si>
  <si>
    <t>034317 988</t>
  </si>
  <si>
    <t>034318 016</t>
  </si>
  <si>
    <t>5KCAQK</t>
  </si>
  <si>
    <t>034320 016</t>
  </si>
  <si>
    <t>6X3T7M</t>
  </si>
  <si>
    <t>034321 988</t>
  </si>
  <si>
    <t>5LPTR3</t>
  </si>
  <si>
    <t>034322 988</t>
  </si>
  <si>
    <t>5LPIPD</t>
  </si>
  <si>
    <t>034323 988</t>
  </si>
  <si>
    <t>034324 988</t>
  </si>
  <si>
    <t>034325 988</t>
  </si>
  <si>
    <t>034326 988</t>
  </si>
  <si>
    <t>5LPC8X</t>
  </si>
  <si>
    <t>034327 988</t>
  </si>
  <si>
    <t>034328 988</t>
  </si>
  <si>
    <t>034329 988</t>
  </si>
  <si>
    <t>59PN8X</t>
  </si>
  <si>
    <t>QUICHOCHO/IVAN EDWARD MR</t>
  </si>
  <si>
    <t>TANG/CHI MING MR</t>
  </si>
  <si>
    <t>RELUCIO/RIZZA UVERO</t>
  </si>
  <si>
    <t>ITAAS/KHRISTELLE LYSA ALITA</t>
  </si>
  <si>
    <t>MANAHANE/SUMMER ANGEL CASTRO</t>
  </si>
  <si>
    <t>QUINTOS/SOPHIA MARIE AGASANG</t>
  </si>
  <si>
    <t>CHAVEZ/ANDREI KAITHLYN MAGO</t>
  </si>
  <si>
    <t>ABUAN/MIA YSABELA DELA PACION</t>
  </si>
  <si>
    <t>CHAVEZ/JULIE ANNE MAGO</t>
  </si>
  <si>
    <t>VARGAS/MIKKY ARIES VALLES</t>
  </si>
  <si>
    <t>034330 016</t>
  </si>
  <si>
    <t>5LM2DY</t>
  </si>
  <si>
    <t>034331 016</t>
  </si>
  <si>
    <t>034332 016</t>
  </si>
  <si>
    <t>5KHTH3</t>
  </si>
  <si>
    <t>LAVETORIA/LUISITO CRUZ</t>
  </si>
  <si>
    <t>G</t>
  </si>
  <si>
    <t>SALVADOR/JANNA DE JESUS</t>
  </si>
  <si>
    <t>034333 016</t>
  </si>
  <si>
    <t>5RJN4R</t>
  </si>
  <si>
    <t>YU/CHENG NI</t>
  </si>
  <si>
    <t>034334 079</t>
  </si>
  <si>
    <t>63TJ9W</t>
  </si>
  <si>
    <t>034335 016</t>
  </si>
  <si>
    <t>63JNI8</t>
  </si>
  <si>
    <t>CNJ</t>
  </si>
  <si>
    <t>034336 016</t>
  </si>
  <si>
    <t>5MJUC7</t>
  </si>
  <si>
    <t>034338 016</t>
  </si>
  <si>
    <t>5MKPUN</t>
  </si>
  <si>
    <t>034339 016</t>
  </si>
  <si>
    <t>5MLBBW</t>
  </si>
  <si>
    <t>034340 006</t>
  </si>
  <si>
    <t>65KQW3</t>
  </si>
  <si>
    <t>ITO/MAE ANGELIE HOFILENA</t>
  </si>
  <si>
    <t>COSTALES/KATRINA ORTIZO</t>
  </si>
  <si>
    <t>WALLY/BRITANY NEC KANHA</t>
  </si>
  <si>
    <t>BORJA/GUINEVERE RINA COLEMAN</t>
  </si>
  <si>
    <t>034341 169</t>
  </si>
  <si>
    <t>63OLGH</t>
  </si>
  <si>
    <t>034343 016</t>
  </si>
  <si>
    <t>6AL7G5</t>
  </si>
  <si>
    <t>034344 016</t>
  </si>
  <si>
    <t>653EXJ</t>
  </si>
  <si>
    <t>034345 016</t>
  </si>
  <si>
    <t>6ASTHT</t>
  </si>
  <si>
    <t>UMAGTAM/VIRGILIO IDOLDOL</t>
  </si>
  <si>
    <t>MANGLONA/ANTHONY PANGELINAN</t>
  </si>
  <si>
    <t>DECENA/DARCIBEL LISUA</t>
  </si>
  <si>
    <t>APOSTOL/WILSON JOAQUIN-CTAI CARD$184.70</t>
  </si>
  <si>
    <t>0NOV</t>
  </si>
  <si>
    <t>034346 016</t>
  </si>
  <si>
    <t>6RZFNN</t>
  </si>
  <si>
    <t>HAMO/ANGELISA MAUREEN KAIPAT</t>
  </si>
  <si>
    <t>034347 016</t>
  </si>
  <si>
    <t>6WEXF8</t>
  </si>
  <si>
    <t>TAYLOR/JAMES LEE</t>
  </si>
  <si>
    <t>034348 169</t>
  </si>
  <si>
    <t>6QZA6T</t>
  </si>
  <si>
    <t>034349 169</t>
  </si>
  <si>
    <t>034350 169</t>
  </si>
  <si>
    <t>ERNEST/MICHAEL LUNN</t>
  </si>
  <si>
    <t>ERNEST/MARIA LUISA DELA CRUZ</t>
  </si>
  <si>
    <t>ERNEST/MOIRA GRACE</t>
  </si>
  <si>
    <t>NOV</t>
  </si>
  <si>
    <t>034351 016</t>
  </si>
  <si>
    <t>695NKZ</t>
  </si>
  <si>
    <t>KIM/SANGHOON</t>
  </si>
  <si>
    <t>034352*016</t>
  </si>
  <si>
    <t>55M4WK</t>
  </si>
  <si>
    <t>034353*016</t>
  </si>
  <si>
    <t>6XU7DA</t>
  </si>
  <si>
    <t>KRETZERS/AURELIA ALEPUYO</t>
  </si>
  <si>
    <t>034354 169</t>
  </si>
  <si>
    <t>5X8UP5</t>
  </si>
  <si>
    <t>ANGALOT/CYNTHIA JULIET BALANGK</t>
  </si>
  <si>
    <t>EPORT 28</t>
  </si>
  <si>
    <t>034355 016</t>
  </si>
  <si>
    <t>64LWGY</t>
  </si>
  <si>
    <t>034356 016</t>
  </si>
  <si>
    <t>65F5B9</t>
  </si>
  <si>
    <t>034357 079</t>
  </si>
  <si>
    <t>64XJSA</t>
  </si>
  <si>
    <t>ALDAN/MARRYLEEN EDWIN</t>
  </si>
  <si>
    <t>NAGABE/FRANCIS NAPALINGA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</si>
</sst>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11" fontId="0" fillId="0" borderId="0" xfId="0" applyNumberFormat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sharedStrings" Target="sharedStrings.xml"/><Relationship Id="rId42" Type="http://schemas.microsoft.com/office/2017/10/relationships/person" Target="persons/person17.xml"/><Relationship Id="rId63" Type="http://schemas.microsoft.com/office/2017/10/relationships/person" Target="persons/person34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26" Type="http://schemas.microsoft.com/office/2017/10/relationships/person" Target="persons/person194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53" Type="http://schemas.microsoft.com/office/2017/10/relationships/person" Target="persons/person2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149" Type="http://schemas.microsoft.com/office/2017/10/relationships/person" Target="persons/person121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181" Type="http://schemas.microsoft.com/office/2017/10/relationships/person" Target="persons/person92.xml"/><Relationship Id="rId216" Type="http://schemas.microsoft.com/office/2017/10/relationships/person" Target="persons/person184.xml"/><Relationship Id="rId237" Type="http://schemas.microsoft.com/office/2017/10/relationships/person" Target="persons/person205.xml"/><Relationship Id="rId22" Type="http://schemas.microsoft.com/office/2017/10/relationships/person" Target="persons/person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227" Type="http://schemas.microsoft.com/office/2017/10/relationships/person" Target="persons/person210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17.xml"/><Relationship Id="rId23" Type="http://schemas.openxmlformats.org/officeDocument/2006/relationships/calcChain" Target="calcChain.xml"/><Relationship Id="rId119" Type="http://schemas.microsoft.com/office/2017/10/relationships/person" Target="persons/person9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228" Type="http://schemas.microsoft.com/office/2017/10/relationships/person" Target="persons/person209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09" Type="http://schemas.microsoft.com/office/2017/10/relationships/person" Target="persons/person82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6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240" Type="http://schemas.microsoft.com/office/2017/10/relationships/person" Target="persons/person215.xml"/><Relationship Id="rId14" Type="http://schemas.openxmlformats.org/officeDocument/2006/relationships/worksheet" Target="worksheets/sheet14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4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127" Type="http://schemas.microsoft.com/office/2017/10/relationships/person" Target="persons/person101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85" Type="http://schemas.microsoft.com/office/2017/10/relationships/person" Target="persons/person160.xml"/><Relationship Id="rId169" Type="http://schemas.microsoft.com/office/2017/10/relationships/person" Target="persons/person143.xml"/><Relationship Id="rId164" Type="http://schemas.microsoft.com/office/2017/10/relationships/person" Target="persons/person139.xml"/><Relationship Id="rId148" Type="http://schemas.microsoft.com/office/2017/10/relationships/person" Target="persons/person122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94" Type="http://schemas.microsoft.com/office/2017/10/relationships/person" Target="persons/person68.xml"/><Relationship Id="rId78" Type="http://schemas.microsoft.com/office/2017/10/relationships/person" Target="persons/person52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15" Type="http://schemas.microsoft.com/office/2017/10/relationships/person" Target="persons/person186.xml"/><Relationship Id="rId210" Type="http://schemas.microsoft.com/office/2017/10/relationships/person" Target="persons/person183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231" Type="http://schemas.microsoft.com/office/2017/10/relationships/person" Target="persons/person206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242" Type="http://schemas.microsoft.com/office/2017/10/relationships/person" Target="persons/person213.xml"/><Relationship Id="rId221" Type="http://schemas.microsoft.com/office/2017/10/relationships/person" Target="persons/person195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43" Type="http://schemas.microsoft.com/office/2017/10/relationships/person" Target="persons/person212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44" Type="http://schemas.microsoft.com/office/2017/10/relationships/person" Target="persons/person211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39" Type="http://schemas.microsoft.com/office/2017/10/relationships/person" Target="persons/person13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9" Type="http://schemas.microsoft.com/office/2017/10/relationships/person" Target="persons/person4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theme" Target="theme/theme1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20" Type="http://schemas.openxmlformats.org/officeDocument/2006/relationships/styles" Target="styles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45231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45231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109</v>
      </c>
      <c r="B7">
        <v>9777335821</v>
      </c>
      <c r="C7">
        <v>358</v>
      </c>
      <c r="D7">
        <v>30.99</v>
      </c>
      <c r="E7">
        <v>0</v>
      </c>
      <c r="F7">
        <v>20</v>
      </c>
      <c r="G7" t="s">
        <v>20</v>
      </c>
      <c r="H7" t="s">
        <v>74</v>
      </c>
      <c r="I7" t="s">
        <v>45</v>
      </c>
      <c r="J7" t="s">
        <v>110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111</v>
      </c>
      <c r="B8">
        <v>9777335822</v>
      </c>
      <c r="C8">
        <v>472</v>
      </c>
      <c r="D8">
        <v>30.99</v>
      </c>
      <c r="E8">
        <v>0</v>
      </c>
      <c r="F8">
        <v>25</v>
      </c>
      <c r="G8" t="s">
        <v>18</v>
      </c>
      <c r="H8" t="s">
        <v>115</v>
      </c>
      <c r="I8" t="s">
        <v>45</v>
      </c>
      <c r="J8" t="s">
        <v>112</v>
      </c>
      <c r="K8" t="s">
        <v>19</v>
      </c>
      <c r="L8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113</v>
      </c>
      <c r="B9">
        <v>9777335823</v>
      </c>
      <c r="C9">
        <v>458</v>
      </c>
      <c r="D9">
        <v>30.99</v>
      </c>
      <c r="E9">
        <v>0</v>
      </c>
      <c r="F9">
        <v>25</v>
      </c>
      <c r="G9" t="s">
        <v>18</v>
      </c>
      <c r="H9" t="s">
        <v>79</v>
      </c>
      <c r="I9" t="s">
        <v>45</v>
      </c>
      <c r="J9" t="s">
        <v>114</v>
      </c>
      <c r="K9" t="s">
        <v>19</v>
      </c>
      <c r="L9">
        <v>1409390</v>
      </c>
      <c r="N9" t="s">
        <v>65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4">
        <v>1417666</v>
      </c>
      <c r="Q23" s="35" t="s">
        <v>69</v>
      </c>
      <c r="R23" s="36"/>
      <c r="S23" s="36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54</v>
      </c>
      <c r="F1" s="2" t="s">
        <v>192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45250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193</v>
      </c>
      <c r="B7">
        <v>2622023292</v>
      </c>
      <c r="C7" s="6">
        <v>317</v>
      </c>
      <c r="D7">
        <v>43.1</v>
      </c>
      <c r="E7">
        <v>0</v>
      </c>
      <c r="F7">
        <v>25.9</v>
      </c>
      <c r="G7" t="s">
        <v>18</v>
      </c>
      <c r="H7" t="s">
        <v>195</v>
      </c>
      <c r="I7" t="s">
        <v>45</v>
      </c>
      <c r="J7" t="s">
        <v>194</v>
      </c>
      <c r="K7" t="s">
        <v>19</v>
      </c>
      <c r="L7" s="6">
        <v>1402926</v>
      </c>
      <c r="N7" t="s">
        <v>23</v>
      </c>
      <c r="P7" s="6">
        <v>1415956</v>
      </c>
      <c r="Q7" s="4" t="s">
        <v>63</v>
      </c>
      <c r="R7" s="5"/>
      <c r="S7" s="5"/>
    </row>
    <row r="8" spans="1:20" x14ac:dyDescent="0.25">
      <c r="A8" s="1"/>
      <c r="C8" s="6"/>
      <c r="L8" s="6"/>
      <c r="P8" s="6">
        <v>1414366</v>
      </c>
      <c r="Q8" s="4" t="s">
        <v>31</v>
      </c>
      <c r="R8" s="5"/>
      <c r="S8" s="5"/>
    </row>
    <row r="9" spans="1:20" x14ac:dyDescent="0.25">
      <c r="A9" s="1"/>
      <c r="C9" s="6"/>
      <c r="L9" s="6"/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F11" sqref="C11:F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196</v>
      </c>
      <c r="B7">
        <v>2622023293</v>
      </c>
      <c r="C7" s="6">
        <v>1393</v>
      </c>
      <c r="D7">
        <v>377.43</v>
      </c>
      <c r="E7">
        <v>0</v>
      </c>
      <c r="F7">
        <v>40.57</v>
      </c>
      <c r="G7" t="s">
        <v>18</v>
      </c>
      <c r="H7" t="s">
        <v>198</v>
      </c>
      <c r="I7" t="s">
        <v>45</v>
      </c>
      <c r="J7" t="s">
        <v>197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2622023294</v>
      </c>
      <c r="C8" s="6"/>
      <c r="K8" t="s">
        <v>167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199</v>
      </c>
      <c r="B9">
        <v>2622023295</v>
      </c>
      <c r="C9" s="6">
        <f>201+477</f>
        <v>678</v>
      </c>
      <c r="D9">
        <v>114.3</v>
      </c>
      <c r="E9">
        <v>0</v>
      </c>
      <c r="F9">
        <v>47.7</v>
      </c>
      <c r="G9" t="s">
        <v>18</v>
      </c>
      <c r="H9" t="s">
        <v>204</v>
      </c>
      <c r="I9" t="s">
        <v>45</v>
      </c>
      <c r="J9" t="s">
        <v>200</v>
      </c>
      <c r="K9" t="s">
        <v>19</v>
      </c>
      <c r="L9" s="6">
        <v>1417666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201</v>
      </c>
      <c r="B10">
        <v>2622023296</v>
      </c>
      <c r="C10" s="6">
        <f t="shared" ref="C10:C11" si="0">201+477</f>
        <v>678</v>
      </c>
      <c r="D10">
        <v>114.3</v>
      </c>
      <c r="E10">
        <v>0</v>
      </c>
      <c r="F10">
        <v>47.7</v>
      </c>
      <c r="G10" t="s">
        <v>18</v>
      </c>
      <c r="H10" t="s">
        <v>203</v>
      </c>
      <c r="I10" t="s">
        <v>45</v>
      </c>
      <c r="J10" t="s">
        <v>200</v>
      </c>
      <c r="K10" t="s">
        <v>19</v>
      </c>
      <c r="L10" s="6">
        <v>1417666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202</v>
      </c>
      <c r="B11">
        <v>2622023297</v>
      </c>
      <c r="C11" s="6">
        <f t="shared" si="0"/>
        <v>678</v>
      </c>
      <c r="D11">
        <v>114.3</v>
      </c>
      <c r="E11">
        <v>0</v>
      </c>
      <c r="F11">
        <v>47.7</v>
      </c>
      <c r="G11" t="s">
        <v>18</v>
      </c>
      <c r="H11" t="s">
        <v>205</v>
      </c>
      <c r="I11" t="s">
        <v>45</v>
      </c>
      <c r="J11" t="s">
        <v>200</v>
      </c>
      <c r="K11" t="s">
        <v>19</v>
      </c>
      <c r="L11" s="6">
        <v>1417666</v>
      </c>
      <c r="N11" t="s">
        <v>65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C9" sqref="C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45232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207</v>
      </c>
      <c r="B7">
        <v>2622023298</v>
      </c>
      <c r="C7" s="6">
        <v>458</v>
      </c>
      <c r="D7">
        <v>23.99</v>
      </c>
      <c r="E7">
        <v>0</v>
      </c>
      <c r="F7">
        <v>25</v>
      </c>
      <c r="G7" t="s">
        <v>18</v>
      </c>
      <c r="H7" t="s">
        <v>209</v>
      </c>
      <c r="I7" t="s">
        <v>45</v>
      </c>
      <c r="J7" t="s">
        <v>208</v>
      </c>
      <c r="K7" t="s">
        <v>19</v>
      </c>
      <c r="L7" s="6">
        <v>1414691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F8" sqref="C8: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210</v>
      </c>
      <c r="B7">
        <v>2622023299</v>
      </c>
      <c r="C7" s="6">
        <v>358</v>
      </c>
      <c r="D7">
        <v>30.99</v>
      </c>
      <c r="E7">
        <v>0</v>
      </c>
      <c r="F7">
        <v>20</v>
      </c>
      <c r="G7" t="s">
        <v>20</v>
      </c>
      <c r="H7" t="s">
        <v>204</v>
      </c>
      <c r="I7" t="s">
        <v>45</v>
      </c>
      <c r="J7" t="s">
        <v>211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212</v>
      </c>
      <c r="B8">
        <v>2622023300</v>
      </c>
      <c r="C8" s="6">
        <v>458</v>
      </c>
      <c r="D8">
        <v>30.99</v>
      </c>
      <c r="E8">
        <v>0</v>
      </c>
      <c r="F8">
        <v>25</v>
      </c>
      <c r="G8" t="s">
        <v>20</v>
      </c>
      <c r="H8" t="s">
        <v>214</v>
      </c>
      <c r="I8" t="s">
        <v>45</v>
      </c>
      <c r="J8" t="s">
        <v>213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45237</v>
      </c>
      <c r="I1" t="s">
        <v>71</v>
      </c>
      <c r="J1" t="s">
        <v>72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45257</v>
      </c>
      <c r="K3">
        <v>2023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31">
        <v>1413264</v>
      </c>
      <c r="Q6" s="32" t="s">
        <v>30</v>
      </c>
      <c r="R6" s="33"/>
      <c r="S6" s="33"/>
      <c r="T6" s="33"/>
      <c r="U6" s="33"/>
    </row>
    <row r="7" spans="1:21" x14ac:dyDescent="0.25">
      <c r="A7" s="1" t="s">
        <v>215</v>
      </c>
      <c r="B7">
        <v>2622023301</v>
      </c>
      <c r="C7" s="6">
        <v>201.00000000000003</v>
      </c>
      <c r="D7">
        <v>90.1</v>
      </c>
      <c r="E7">
        <v>0</v>
      </c>
      <c r="F7">
        <v>25</v>
      </c>
      <c r="G7" t="s">
        <v>18</v>
      </c>
      <c r="H7" t="s">
        <v>217</v>
      </c>
      <c r="I7" t="s">
        <v>45</v>
      </c>
      <c r="J7" t="s">
        <v>216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J9" s="30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I21" sqref="I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218</v>
      </c>
      <c r="F1" s="2" t="s">
        <v>206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76</v>
      </c>
      <c r="F4" t="s">
        <v>67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76</v>
      </c>
      <c r="F6" t="s">
        <v>67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219</v>
      </c>
      <c r="B7">
        <v>2622023302</v>
      </c>
      <c r="C7" s="6">
        <v>458</v>
      </c>
      <c r="D7">
        <v>23.99</v>
      </c>
      <c r="E7">
        <v>0</v>
      </c>
      <c r="F7">
        <v>25</v>
      </c>
      <c r="G7" t="s">
        <v>20</v>
      </c>
      <c r="H7" t="s">
        <v>189</v>
      </c>
      <c r="I7" t="s">
        <v>45</v>
      </c>
      <c r="J7" t="s">
        <v>220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221</v>
      </c>
      <c r="B8">
        <v>2622023303</v>
      </c>
      <c r="C8" s="6">
        <v>229</v>
      </c>
      <c r="D8">
        <v>13.89</v>
      </c>
      <c r="E8">
        <v>0</v>
      </c>
      <c r="F8">
        <v>15</v>
      </c>
      <c r="G8" t="s">
        <v>18</v>
      </c>
      <c r="H8" t="s">
        <v>225</v>
      </c>
      <c r="I8" t="s">
        <v>45</v>
      </c>
      <c r="J8" t="s">
        <v>222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223</v>
      </c>
      <c r="B9">
        <v>2622023304</v>
      </c>
      <c r="C9" s="6">
        <v>95</v>
      </c>
      <c r="D9">
        <v>11.9</v>
      </c>
      <c r="E9">
        <v>0</v>
      </c>
      <c r="F9">
        <f>5+25</f>
        <v>30</v>
      </c>
      <c r="G9" t="s">
        <v>20</v>
      </c>
      <c r="H9" t="s">
        <v>226</v>
      </c>
      <c r="I9" t="s">
        <v>45</v>
      </c>
      <c r="J9" t="s">
        <v>224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D22" sqref="D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99</v>
      </c>
      <c r="F1" s="2">
        <v>45200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45230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100</v>
      </c>
      <c r="B7">
        <v>9777335817</v>
      </c>
      <c r="C7">
        <v>272</v>
      </c>
      <c r="D7">
        <v>108</v>
      </c>
      <c r="E7">
        <v>0</v>
      </c>
      <c r="F7">
        <v>20</v>
      </c>
      <c r="G7" t="s">
        <v>18</v>
      </c>
      <c r="H7" t="s">
        <v>106</v>
      </c>
      <c r="I7" t="s">
        <v>45</v>
      </c>
      <c r="J7" t="s">
        <v>101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102</v>
      </c>
      <c r="B8">
        <v>9777335818</v>
      </c>
      <c r="C8">
        <v>272</v>
      </c>
      <c r="D8">
        <v>108</v>
      </c>
      <c r="E8">
        <v>0</v>
      </c>
      <c r="F8">
        <v>20</v>
      </c>
      <c r="G8" t="s">
        <v>18</v>
      </c>
      <c r="H8" t="s">
        <v>108</v>
      </c>
      <c r="I8" t="s">
        <v>45</v>
      </c>
      <c r="J8" t="s">
        <v>101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103</v>
      </c>
      <c r="B9">
        <v>9777335819</v>
      </c>
      <c r="C9">
        <v>272</v>
      </c>
      <c r="D9">
        <v>108</v>
      </c>
      <c r="E9">
        <v>0</v>
      </c>
      <c r="F9">
        <v>20</v>
      </c>
      <c r="G9" t="s">
        <v>18</v>
      </c>
      <c r="H9" t="s">
        <v>105</v>
      </c>
      <c r="I9" t="s">
        <v>45</v>
      </c>
      <c r="J9" t="s">
        <v>101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104</v>
      </c>
      <c r="B10">
        <v>9777335820</v>
      </c>
      <c r="C10">
        <v>204</v>
      </c>
      <c r="D10">
        <v>108</v>
      </c>
      <c r="E10">
        <v>0</v>
      </c>
      <c r="F10">
        <v>20</v>
      </c>
      <c r="G10" t="s">
        <v>18</v>
      </c>
      <c r="H10" t="s">
        <v>107</v>
      </c>
      <c r="I10" t="s">
        <v>45</v>
      </c>
      <c r="J10" t="s">
        <v>101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N9" sqref="N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45197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82</v>
      </c>
      <c r="B7">
        <v>9777335760</v>
      </c>
      <c r="C7" s="6">
        <v>358</v>
      </c>
      <c r="D7">
        <v>30.99</v>
      </c>
      <c r="E7">
        <v>0</v>
      </c>
      <c r="F7">
        <v>18</v>
      </c>
      <c r="G7" t="s">
        <v>20</v>
      </c>
      <c r="H7" t="s">
        <v>77</v>
      </c>
      <c r="I7" t="s">
        <v>45</v>
      </c>
      <c r="J7" t="s">
        <v>83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84</v>
      </c>
      <c r="B8">
        <v>9777335761</v>
      </c>
      <c r="C8" s="6">
        <v>225</v>
      </c>
      <c r="D8">
        <v>99</v>
      </c>
      <c r="E8">
        <v>0</v>
      </c>
      <c r="F8">
        <v>25</v>
      </c>
      <c r="G8" t="s">
        <v>18</v>
      </c>
      <c r="H8" t="s">
        <v>86</v>
      </c>
      <c r="I8" t="s">
        <v>45</v>
      </c>
      <c r="J8" t="s">
        <v>85</v>
      </c>
      <c r="K8" t="s">
        <v>19</v>
      </c>
      <c r="L8" s="6">
        <v>1401378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45201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87</v>
      </c>
      <c r="B7">
        <v>9777335762</v>
      </c>
      <c r="C7" s="6">
        <v>358</v>
      </c>
      <c r="D7">
        <v>23.99</v>
      </c>
      <c r="E7">
        <v>0</v>
      </c>
      <c r="F7">
        <v>18</v>
      </c>
      <c r="G7" t="s">
        <v>20</v>
      </c>
      <c r="H7" t="s">
        <v>80</v>
      </c>
      <c r="I7" t="s">
        <v>45</v>
      </c>
      <c r="J7" t="s">
        <v>88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89</v>
      </c>
      <c r="B8">
        <v>9777335763</v>
      </c>
      <c r="C8" s="6">
        <v>1264</v>
      </c>
      <c r="D8">
        <v>93.2</v>
      </c>
      <c r="E8">
        <v>0</v>
      </c>
      <c r="F8">
        <v>52.8</v>
      </c>
      <c r="G8" t="s">
        <v>20</v>
      </c>
      <c r="H8" t="s">
        <v>81</v>
      </c>
      <c r="I8" t="s">
        <v>45</v>
      </c>
      <c r="J8" t="s">
        <v>90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D17" sqref="D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45236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45236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116</v>
      </c>
      <c r="B7">
        <v>9777335824</v>
      </c>
      <c r="C7" s="6">
        <v>458</v>
      </c>
      <c r="D7">
        <v>30.99</v>
      </c>
      <c r="E7">
        <v>0</v>
      </c>
      <c r="F7">
        <v>23</v>
      </c>
      <c r="G7" t="s">
        <v>20</v>
      </c>
      <c r="H7" t="s">
        <v>118</v>
      </c>
      <c r="I7" t="s">
        <v>45</v>
      </c>
      <c r="J7" t="s">
        <v>117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5"/>
      <c r="S24" s="5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D19" sqref="D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45238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45238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119</v>
      </c>
      <c r="B7">
        <v>9777335825</v>
      </c>
      <c r="C7" s="6">
        <v>472</v>
      </c>
      <c r="D7">
        <v>30.99</v>
      </c>
      <c r="E7">
        <v>0</v>
      </c>
      <c r="F7">
        <v>25</v>
      </c>
      <c r="G7" t="s">
        <v>18</v>
      </c>
      <c r="H7" t="s">
        <v>75</v>
      </c>
      <c r="I7" t="s">
        <v>45</v>
      </c>
      <c r="J7" t="s">
        <v>120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P26">
        <v>1414562</v>
      </c>
      <c r="Q26" s="12" t="s">
        <v>91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G19" sqref="G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45239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45239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121</v>
      </c>
      <c r="B7">
        <v>9777335826</v>
      </c>
      <c r="C7" s="6">
        <v>0</v>
      </c>
      <c r="D7">
        <v>0</v>
      </c>
      <c r="E7">
        <v>0</v>
      </c>
      <c r="F7">
        <v>15</v>
      </c>
      <c r="H7" t="s">
        <v>93</v>
      </c>
      <c r="I7" t="s">
        <v>45</v>
      </c>
      <c r="J7" t="s">
        <v>92</v>
      </c>
      <c r="K7" t="s">
        <v>19</v>
      </c>
      <c r="L7" s="6">
        <v>1401179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122</v>
      </c>
      <c r="B8">
        <v>9777335827</v>
      </c>
      <c r="C8" s="6">
        <v>0</v>
      </c>
      <c r="D8">
        <v>0</v>
      </c>
      <c r="E8">
        <v>0</v>
      </c>
      <c r="F8">
        <v>15</v>
      </c>
      <c r="H8" t="s">
        <v>94</v>
      </c>
      <c r="I8" t="s">
        <v>45</v>
      </c>
      <c r="J8" t="s">
        <v>92</v>
      </c>
      <c r="K8" t="s">
        <v>19</v>
      </c>
      <c r="L8" s="6">
        <v>1401179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123</v>
      </c>
      <c r="B9">
        <v>9777335828</v>
      </c>
      <c r="C9" s="6">
        <v>64</v>
      </c>
      <c r="D9">
        <v>51</v>
      </c>
      <c r="E9">
        <v>0</v>
      </c>
      <c r="F9">
        <v>25</v>
      </c>
      <c r="G9" t="s">
        <v>18</v>
      </c>
      <c r="H9" t="s">
        <v>98</v>
      </c>
      <c r="I9" t="s">
        <v>45</v>
      </c>
      <c r="J9" t="s">
        <v>96</v>
      </c>
      <c r="K9" t="s">
        <v>19</v>
      </c>
      <c r="L9" s="6">
        <v>1413836</v>
      </c>
      <c r="N9" t="s">
        <v>95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124</v>
      </c>
      <c r="B10">
        <v>9777335829</v>
      </c>
      <c r="C10" s="6">
        <v>64</v>
      </c>
      <c r="D10">
        <v>51</v>
      </c>
      <c r="E10">
        <v>0</v>
      </c>
      <c r="F10">
        <v>25</v>
      </c>
      <c r="G10" t="s">
        <v>18</v>
      </c>
      <c r="H10" t="s">
        <v>97</v>
      </c>
      <c r="I10" t="s">
        <v>45</v>
      </c>
      <c r="J10" t="s">
        <v>96</v>
      </c>
      <c r="K10" t="s">
        <v>19</v>
      </c>
      <c r="L10" s="6">
        <v>1413836</v>
      </c>
      <c r="N10" t="s">
        <v>95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BCD4-7DF5-4362-A83E-B428779660A2}">
  <dimension ref="A1:S44"/>
  <sheetViews>
    <sheetView zoomScaleNormal="100" workbookViewId="0">
      <selection activeCell="C24" sqref="C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45233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45243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125</v>
      </c>
      <c r="B7">
        <v>9777335830</v>
      </c>
      <c r="C7">
        <v>372</v>
      </c>
      <c r="D7">
        <v>23.99</v>
      </c>
      <c r="E7">
        <v>0</v>
      </c>
      <c r="F7">
        <v>20</v>
      </c>
      <c r="G7" t="s">
        <v>18</v>
      </c>
      <c r="H7" t="s">
        <v>115</v>
      </c>
      <c r="I7" t="s">
        <v>45</v>
      </c>
      <c r="J7" t="s">
        <v>126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127</v>
      </c>
      <c r="B8">
        <v>9777335832</v>
      </c>
      <c r="C8">
        <v>458</v>
      </c>
      <c r="D8">
        <v>23.99</v>
      </c>
      <c r="E8">
        <v>0</v>
      </c>
      <c r="F8">
        <v>25</v>
      </c>
      <c r="G8" t="s">
        <v>20</v>
      </c>
      <c r="H8" t="s">
        <v>142</v>
      </c>
      <c r="I8" t="s">
        <v>45</v>
      </c>
      <c r="J8" t="s">
        <v>128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129</v>
      </c>
      <c r="B9">
        <v>9777335833</v>
      </c>
      <c r="C9">
        <v>128.34</v>
      </c>
      <c r="D9">
        <v>68.599999999999994</v>
      </c>
      <c r="E9">
        <v>0</v>
      </c>
      <c r="F9">
        <v>9.66</v>
      </c>
      <c r="G9" t="s">
        <v>18</v>
      </c>
      <c r="H9" t="s">
        <v>144</v>
      </c>
      <c r="I9" t="s">
        <v>45</v>
      </c>
      <c r="J9" t="s">
        <v>130</v>
      </c>
      <c r="K9" t="s">
        <v>19</v>
      </c>
      <c r="L9" s="6">
        <v>1413264</v>
      </c>
      <c r="N9" t="s">
        <v>95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131</v>
      </c>
      <c r="B10">
        <v>9777335834</v>
      </c>
      <c r="C10">
        <v>128.34</v>
      </c>
      <c r="D10">
        <v>68.599999999999994</v>
      </c>
      <c r="E10">
        <v>0</v>
      </c>
      <c r="F10">
        <v>9.66</v>
      </c>
      <c r="G10" t="s">
        <v>18</v>
      </c>
      <c r="H10" t="s">
        <v>149</v>
      </c>
      <c r="I10" t="s">
        <v>45</v>
      </c>
      <c r="J10" t="s">
        <v>132</v>
      </c>
      <c r="K10" t="s">
        <v>19</v>
      </c>
      <c r="L10" s="6">
        <v>1413264</v>
      </c>
      <c r="N10" t="s">
        <v>95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133</v>
      </c>
      <c r="B11">
        <v>9777335835</v>
      </c>
      <c r="C11">
        <v>128.34</v>
      </c>
      <c r="D11">
        <v>68.599999999999994</v>
      </c>
      <c r="E11">
        <v>0</v>
      </c>
      <c r="F11">
        <v>9.66</v>
      </c>
      <c r="G11" t="s">
        <v>18</v>
      </c>
      <c r="H11" t="s">
        <v>148</v>
      </c>
      <c r="I11" t="s">
        <v>45</v>
      </c>
      <c r="J11" t="s">
        <v>132</v>
      </c>
      <c r="K11" t="s">
        <v>19</v>
      </c>
      <c r="L11" s="6">
        <v>1413264</v>
      </c>
      <c r="N11" t="s">
        <v>95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134</v>
      </c>
      <c r="B12">
        <v>9777335836</v>
      </c>
      <c r="C12">
        <v>128.34</v>
      </c>
      <c r="D12">
        <v>68.599999999999994</v>
      </c>
      <c r="E12">
        <v>0</v>
      </c>
      <c r="F12">
        <v>9.66</v>
      </c>
      <c r="G12" t="s">
        <v>18</v>
      </c>
      <c r="H12" t="s">
        <v>150</v>
      </c>
      <c r="I12" t="s">
        <v>45</v>
      </c>
      <c r="J12" t="s">
        <v>132</v>
      </c>
      <c r="K12" t="s">
        <v>19</v>
      </c>
      <c r="L12" s="6">
        <v>1413264</v>
      </c>
      <c r="N12" t="s">
        <v>95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135</v>
      </c>
      <c r="B13">
        <v>9777335837</v>
      </c>
      <c r="C13">
        <v>128.34</v>
      </c>
      <c r="D13">
        <v>68.599999999999994</v>
      </c>
      <c r="E13">
        <v>0</v>
      </c>
      <c r="F13">
        <v>9.66</v>
      </c>
      <c r="G13" t="s">
        <v>18</v>
      </c>
      <c r="H13" t="s">
        <v>151</v>
      </c>
      <c r="I13" t="s">
        <v>45</v>
      </c>
      <c r="J13" t="s">
        <v>132</v>
      </c>
      <c r="K13" t="s">
        <v>19</v>
      </c>
      <c r="L13" s="6">
        <v>1413264</v>
      </c>
      <c r="N13" t="s">
        <v>95</v>
      </c>
      <c r="P13" s="9">
        <v>1409390</v>
      </c>
      <c r="Q13" s="10" t="s">
        <v>37</v>
      </c>
      <c r="R13" s="11"/>
      <c r="S13" s="11"/>
    </row>
    <row r="14" spans="1:19" x14ac:dyDescent="0.25">
      <c r="A14" s="1" t="s">
        <v>136</v>
      </c>
      <c r="B14">
        <v>9777335838</v>
      </c>
      <c r="C14">
        <v>128.34</v>
      </c>
      <c r="D14">
        <v>68.599999999999994</v>
      </c>
      <c r="E14">
        <v>0</v>
      </c>
      <c r="F14">
        <v>9.66</v>
      </c>
      <c r="G14" t="s">
        <v>18</v>
      </c>
      <c r="H14" t="s">
        <v>145</v>
      </c>
      <c r="I14" t="s">
        <v>45</v>
      </c>
      <c r="J14" t="s">
        <v>137</v>
      </c>
      <c r="K14" t="s">
        <v>19</v>
      </c>
      <c r="L14" s="6">
        <v>1413264</v>
      </c>
      <c r="N14" t="s">
        <v>95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138</v>
      </c>
      <c r="B15">
        <v>9777335839</v>
      </c>
      <c r="C15">
        <v>128.34</v>
      </c>
      <c r="D15">
        <v>68.599999999999994</v>
      </c>
      <c r="E15">
        <v>0</v>
      </c>
      <c r="F15">
        <v>9.66</v>
      </c>
      <c r="G15" t="s">
        <v>18</v>
      </c>
      <c r="H15" t="s">
        <v>146</v>
      </c>
      <c r="I15" t="s">
        <v>45</v>
      </c>
      <c r="J15" t="s">
        <v>137</v>
      </c>
      <c r="K15" t="s">
        <v>19</v>
      </c>
      <c r="L15" s="6">
        <v>1413264</v>
      </c>
      <c r="N15" t="s">
        <v>95</v>
      </c>
      <c r="P15" s="6">
        <v>1414691</v>
      </c>
      <c r="Q15" s="4" t="s">
        <v>38</v>
      </c>
      <c r="R15" s="5"/>
    </row>
    <row r="16" spans="1:19" x14ac:dyDescent="0.25">
      <c r="A16" s="1" t="s">
        <v>139</v>
      </c>
      <c r="B16">
        <v>9777335840</v>
      </c>
      <c r="C16">
        <v>128.34</v>
      </c>
      <c r="D16">
        <v>68.599999999999994</v>
      </c>
      <c r="E16">
        <v>0</v>
      </c>
      <c r="F16">
        <v>9.66</v>
      </c>
      <c r="G16" t="s">
        <v>18</v>
      </c>
      <c r="H16" t="s">
        <v>147</v>
      </c>
      <c r="I16" t="s">
        <v>45</v>
      </c>
      <c r="J16" t="s">
        <v>137</v>
      </c>
      <c r="K16" t="s">
        <v>19</v>
      </c>
      <c r="L16" s="6">
        <v>1413264</v>
      </c>
      <c r="N16" t="s">
        <v>95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140</v>
      </c>
      <c r="B17">
        <v>9777335841</v>
      </c>
      <c r="C17">
        <v>128.34</v>
      </c>
      <c r="D17">
        <v>68.599999999999994</v>
      </c>
      <c r="E17">
        <v>0</v>
      </c>
      <c r="F17">
        <v>9.66</v>
      </c>
      <c r="G17" t="s">
        <v>18</v>
      </c>
      <c r="H17" t="s">
        <v>143</v>
      </c>
      <c r="I17" t="s">
        <v>45</v>
      </c>
      <c r="J17" t="s">
        <v>141</v>
      </c>
      <c r="K17" t="s">
        <v>19</v>
      </c>
      <c r="L17" s="6">
        <v>1413264</v>
      </c>
      <c r="N17" t="s">
        <v>95</v>
      </c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C6CC75B9-A7C0-4116-AD16-374682C4BDE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5961-743E-4D73-B78A-0036BA54E451}">
  <dimension ref="A1:T48"/>
  <sheetViews>
    <sheetView zoomScaleNormal="100" workbookViewId="0">
      <selection activeCell="D19" sqref="D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45234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45244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152</v>
      </c>
      <c r="B7">
        <v>9777335842</v>
      </c>
      <c r="C7">
        <v>474</v>
      </c>
      <c r="D7">
        <v>10.1</v>
      </c>
      <c r="E7">
        <v>0</v>
      </c>
      <c r="F7">
        <v>25</v>
      </c>
      <c r="G7" t="s">
        <v>18</v>
      </c>
      <c r="H7" t="s">
        <v>157</v>
      </c>
      <c r="I7" t="s">
        <v>45</v>
      </c>
      <c r="J7" t="s">
        <v>153</v>
      </c>
      <c r="K7" t="s">
        <v>19</v>
      </c>
      <c r="L7">
        <v>1402688</v>
      </c>
      <c r="N7" t="s">
        <v>158</v>
      </c>
      <c r="P7" s="6">
        <v>1414366</v>
      </c>
      <c r="Q7" s="4" t="s">
        <v>31</v>
      </c>
      <c r="R7" s="5"/>
      <c r="S7" s="5"/>
    </row>
    <row r="8" spans="1:20" x14ac:dyDescent="0.25">
      <c r="A8" s="1" t="s">
        <v>154</v>
      </c>
      <c r="B8">
        <v>9777335843</v>
      </c>
      <c r="C8">
        <v>474</v>
      </c>
      <c r="D8">
        <v>10.1</v>
      </c>
      <c r="E8">
        <v>0</v>
      </c>
      <c r="F8">
        <v>25</v>
      </c>
      <c r="G8" t="s">
        <v>18</v>
      </c>
      <c r="H8" t="s">
        <v>159</v>
      </c>
      <c r="I8" t="s">
        <v>45</v>
      </c>
      <c r="J8" t="s">
        <v>153</v>
      </c>
      <c r="K8" t="s">
        <v>19</v>
      </c>
      <c r="L8">
        <v>1402688</v>
      </c>
      <c r="N8" t="s">
        <v>158</v>
      </c>
      <c r="P8" s="9">
        <v>1403389</v>
      </c>
      <c r="Q8" s="10" t="s">
        <v>78</v>
      </c>
      <c r="R8" s="11"/>
      <c r="S8" s="11"/>
      <c r="T8" s="11"/>
    </row>
    <row r="9" spans="1:20" x14ac:dyDescent="0.25">
      <c r="A9" s="1" t="s">
        <v>155</v>
      </c>
      <c r="B9">
        <v>9777335844</v>
      </c>
      <c r="C9">
        <v>358</v>
      </c>
      <c r="D9">
        <v>23.99</v>
      </c>
      <c r="E9">
        <v>0</v>
      </c>
      <c r="F9">
        <v>20</v>
      </c>
      <c r="G9" t="s">
        <v>20</v>
      </c>
      <c r="H9" t="s">
        <v>74</v>
      </c>
      <c r="I9" t="s">
        <v>45</v>
      </c>
      <c r="J9" t="s">
        <v>156</v>
      </c>
      <c r="K9" t="s">
        <v>19</v>
      </c>
      <c r="L9">
        <v>1402927</v>
      </c>
      <c r="N9" t="s">
        <v>23</v>
      </c>
      <c r="P9" s="6">
        <v>1401179</v>
      </c>
      <c r="Q9" s="4" t="s">
        <v>32</v>
      </c>
      <c r="R9" s="5"/>
      <c r="S9" s="5"/>
    </row>
    <row r="10" spans="1:20" x14ac:dyDescent="0.25">
      <c r="A10" s="1"/>
      <c r="P10" s="6">
        <v>1401236</v>
      </c>
      <c r="Q10" s="4" t="s">
        <v>33</v>
      </c>
      <c r="R10" s="4"/>
      <c r="S10" s="4"/>
    </row>
    <row r="11" spans="1:20" x14ac:dyDescent="0.25">
      <c r="A11" s="1"/>
      <c r="P11" s="6">
        <v>1401207</v>
      </c>
      <c r="Q11" s="4" t="s">
        <v>34</v>
      </c>
      <c r="R11" s="5"/>
      <c r="S11" s="5"/>
    </row>
    <row r="12" spans="1:20" x14ac:dyDescent="0.25">
      <c r="A12" s="1"/>
      <c r="P12" s="6">
        <v>1401434</v>
      </c>
      <c r="Q12" s="4" t="s">
        <v>35</v>
      </c>
      <c r="R12" s="5"/>
      <c r="S12" s="5"/>
    </row>
    <row r="13" spans="1:20" x14ac:dyDescent="0.25">
      <c r="A13" s="1"/>
      <c r="P13" s="6">
        <v>1401497</v>
      </c>
      <c r="Q13" s="4" t="s">
        <v>36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  <c r="L44" s="6"/>
    </row>
    <row r="45" spans="1:12" x14ac:dyDescent="0.25">
      <c r="A45" s="1"/>
      <c r="L45" s="6"/>
    </row>
    <row r="46" spans="1:12" x14ac:dyDescent="0.25">
      <c r="L46" s="6"/>
    </row>
    <row r="47" spans="1:12" x14ac:dyDescent="0.25">
      <c r="L47" s="6"/>
    </row>
    <row r="48" spans="1:12" x14ac:dyDescent="0.25">
      <c r="L48" s="6"/>
    </row>
  </sheetData>
  <hyperlinks>
    <hyperlink ref="Q1" r:id="rId1" xr:uid="{53BA9BDB-B00E-438D-A69F-8EA802A8B2F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45235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45245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160</v>
      </c>
      <c r="B7">
        <v>2622023278</v>
      </c>
      <c r="C7">
        <v>372</v>
      </c>
      <c r="D7">
        <v>23.99</v>
      </c>
      <c r="E7">
        <v>0</v>
      </c>
      <c r="F7">
        <v>20</v>
      </c>
      <c r="G7" t="s">
        <v>20</v>
      </c>
      <c r="H7" t="s">
        <v>162</v>
      </c>
      <c r="I7" t="s">
        <v>45</v>
      </c>
      <c r="J7" t="s">
        <v>161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7">
        <v>1417666</v>
      </c>
      <c r="Q22" s="28" t="s">
        <v>69</v>
      </c>
      <c r="R22" s="29"/>
      <c r="S22" s="29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tabSelected="1" zoomScaleNormal="100" workbookViewId="0">
      <selection activeCell="F23" sqref="F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45236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45246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163</v>
      </c>
      <c r="B7">
        <v>2622023279</v>
      </c>
      <c r="C7">
        <v>213.75</v>
      </c>
      <c r="D7">
        <v>66.3</v>
      </c>
      <c r="E7">
        <v>0</v>
      </c>
      <c r="F7">
        <v>11.25</v>
      </c>
      <c r="G7" t="s">
        <v>18</v>
      </c>
      <c r="H7" t="s">
        <v>176</v>
      </c>
      <c r="I7" t="s">
        <v>45</v>
      </c>
      <c r="J7" t="s">
        <v>164</v>
      </c>
      <c r="K7" t="s">
        <v>19</v>
      </c>
      <c r="L7" s="6">
        <v>1413264</v>
      </c>
      <c r="N7" t="s">
        <v>95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165</v>
      </c>
      <c r="B8">
        <v>2622023280</v>
      </c>
      <c r="C8">
        <v>1101</v>
      </c>
      <c r="D8">
        <v>523.1</v>
      </c>
      <c r="E8">
        <v>0</v>
      </c>
      <c r="F8">
        <v>40</v>
      </c>
      <c r="G8" t="s">
        <v>18</v>
      </c>
      <c r="H8" t="s">
        <v>179</v>
      </c>
      <c r="I8" t="s">
        <v>45</v>
      </c>
      <c r="J8" t="s">
        <v>166</v>
      </c>
      <c r="K8" t="s">
        <v>19</v>
      </c>
      <c r="L8" s="6">
        <v>1413264</v>
      </c>
      <c r="N8" t="s">
        <v>95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2622023281</v>
      </c>
      <c r="K9" t="s">
        <v>167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 t="s">
        <v>168</v>
      </c>
      <c r="B10">
        <v>2622023282</v>
      </c>
      <c r="C10">
        <v>583.99999999999989</v>
      </c>
      <c r="D10">
        <v>514.1</v>
      </c>
      <c r="E10">
        <v>0</v>
      </c>
      <c r="F10">
        <v>30</v>
      </c>
      <c r="G10" t="s">
        <v>18</v>
      </c>
      <c r="H10" t="s">
        <v>178</v>
      </c>
      <c r="I10" t="s">
        <v>45</v>
      </c>
      <c r="J10" t="s">
        <v>169</v>
      </c>
      <c r="K10" t="s">
        <v>19</v>
      </c>
      <c r="L10" s="6">
        <v>1413264</v>
      </c>
      <c r="N10" t="s">
        <v>95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170</v>
      </c>
      <c r="B11">
        <v>2622023284</v>
      </c>
      <c r="C11">
        <v>1525</v>
      </c>
      <c r="D11">
        <v>61.4</v>
      </c>
      <c r="E11">
        <v>0</v>
      </c>
      <c r="F11">
        <v>35</v>
      </c>
      <c r="G11" t="s">
        <v>18</v>
      </c>
      <c r="H11" t="s">
        <v>177</v>
      </c>
      <c r="I11" t="s">
        <v>45</v>
      </c>
      <c r="J11" t="s">
        <v>171</v>
      </c>
      <c r="K11" t="s">
        <v>19</v>
      </c>
      <c r="L11" s="6">
        <v>1413264</v>
      </c>
      <c r="N11" t="s">
        <v>95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172</v>
      </c>
      <c r="B12">
        <v>2622023285</v>
      </c>
      <c r="C12">
        <v>564</v>
      </c>
      <c r="D12">
        <v>236.3</v>
      </c>
      <c r="E12">
        <v>0</v>
      </c>
      <c r="F12">
        <v>0</v>
      </c>
      <c r="G12" t="s">
        <v>18</v>
      </c>
      <c r="H12" t="s">
        <v>177</v>
      </c>
      <c r="I12" t="s">
        <v>45</v>
      </c>
      <c r="J12" t="s">
        <v>173</v>
      </c>
      <c r="K12" t="s">
        <v>19</v>
      </c>
      <c r="L12" s="6">
        <v>1413264</v>
      </c>
      <c r="N12" t="s">
        <v>95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174</v>
      </c>
      <c r="B13">
        <v>2622023286</v>
      </c>
      <c r="C13">
        <v>115.35</v>
      </c>
      <c r="D13">
        <v>23.6</v>
      </c>
      <c r="E13">
        <v>0</v>
      </c>
      <c r="F13">
        <v>15</v>
      </c>
      <c r="G13" t="s">
        <v>18</v>
      </c>
      <c r="H13" t="s">
        <v>177</v>
      </c>
      <c r="I13" t="s">
        <v>45</v>
      </c>
      <c r="J13" t="s">
        <v>175</v>
      </c>
      <c r="K13" t="s">
        <v>19</v>
      </c>
      <c r="L13" s="6">
        <v>1413264</v>
      </c>
      <c r="N13" t="s">
        <v>95</v>
      </c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E16" sqref="E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45237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45247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180</v>
      </c>
      <c r="B7">
        <v>2622023287</v>
      </c>
      <c r="C7" s="6">
        <f>181+189.4</f>
        <v>370.4</v>
      </c>
      <c r="D7">
        <v>114.3</v>
      </c>
      <c r="E7">
        <v>0</v>
      </c>
      <c r="F7">
        <v>50</v>
      </c>
      <c r="G7" t="s">
        <v>18</v>
      </c>
      <c r="H7" t="s">
        <v>191</v>
      </c>
      <c r="I7" t="s">
        <v>45</v>
      </c>
      <c r="J7" t="s">
        <v>181</v>
      </c>
      <c r="K7" t="s">
        <v>19</v>
      </c>
      <c r="L7" s="6">
        <v>1402688</v>
      </c>
      <c r="N7" t="s">
        <v>158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182</v>
      </c>
      <c r="B8">
        <v>2622023289</v>
      </c>
      <c r="C8" s="6">
        <v>229</v>
      </c>
      <c r="D8">
        <v>13.89</v>
      </c>
      <c r="E8">
        <v>0</v>
      </c>
      <c r="F8">
        <v>15</v>
      </c>
      <c r="G8" t="s">
        <v>20</v>
      </c>
      <c r="H8" t="s">
        <v>190</v>
      </c>
      <c r="I8" t="s">
        <v>45</v>
      </c>
      <c r="J8" t="s">
        <v>183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184</v>
      </c>
      <c r="B9">
        <v>2622023290</v>
      </c>
      <c r="C9" s="6">
        <v>458</v>
      </c>
      <c r="D9">
        <v>30.99</v>
      </c>
      <c r="E9">
        <v>0</v>
      </c>
      <c r="F9">
        <v>25</v>
      </c>
      <c r="G9" t="s">
        <v>20</v>
      </c>
      <c r="H9" t="s">
        <v>189</v>
      </c>
      <c r="I9" t="s">
        <v>45</v>
      </c>
      <c r="J9" t="s">
        <v>185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186</v>
      </c>
      <c r="B10">
        <v>2622023291</v>
      </c>
      <c r="C10" s="6">
        <v>824</v>
      </c>
      <c r="D10">
        <v>44.1</v>
      </c>
      <c r="E10">
        <v>0</v>
      </c>
      <c r="F10">
        <v>36.9</v>
      </c>
      <c r="G10" t="s">
        <v>18</v>
      </c>
      <c r="H10" t="s">
        <v>188</v>
      </c>
      <c r="I10" t="s">
        <v>45</v>
      </c>
      <c r="J10" t="s">
        <v>187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69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Nov01</vt:lpstr>
      <vt:lpstr>Nov06</vt:lpstr>
      <vt:lpstr>Nov08</vt:lpstr>
      <vt:lpstr>Nov09</vt:lpstr>
      <vt:lpstr>Nov13</vt:lpstr>
      <vt:lpstr>Nov14</vt:lpstr>
      <vt:lpstr>Nov15</vt:lpstr>
      <vt:lpstr>Sheet1</vt:lpstr>
      <vt:lpstr>Nov17</vt:lpstr>
      <vt:lpstr>Nov20</vt:lpstr>
      <vt:lpstr>Nov21</vt:lpstr>
      <vt:lpstr>Nov22</vt:lpstr>
      <vt:lpstr>Nov24</vt:lpstr>
      <vt:lpstr>Nov27</vt:lpstr>
      <vt:lpstr>Nov28</vt:lpstr>
      <vt:lpstr>Oct31</vt:lpstr>
      <vt:lpstr>Sept28</vt:lpstr>
      <vt:lpstr>Sept29Sheet1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2023-11-29T07:06:15Z</dcterms:modified>
</cp:coreProperties>
</file>