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320" documentId="8_{0FC2A8CA-0B50-486C-A4C5-8A8623F70A09}" xr6:coauthVersionLast="47" xr6:coauthVersionMax="47" xr10:uidLastSave="{315528EF-B386-4146-A0FE-D785A619E2BC}"/>
  <bookViews>
    <workbookView xWindow="-120" yWindow="-120" windowWidth="24240" windowHeight="13140" firstSheet="4" activeTab="15" xr2:uid="{00000000-000D-0000-FFFF-FFFF00000000}"/>
  </bookViews>
  <sheets>
    <sheet name="Dec02" sheetId="77" r:id="rId1"/>
    <sheet name="Dec03" sheetId="83" r:id="rId2"/>
    <sheet name="Dec04" sheetId="84" r:id="rId3"/>
    <sheet name="Dec05" sheetId="111" r:id="rId4"/>
    <sheet name="Dec06" sheetId="108" r:id="rId5"/>
    <sheet name="Dec09" sheetId="87" r:id="rId6"/>
    <sheet name="Dec10" sheetId="91" r:id="rId7"/>
    <sheet name="Dec11" sheetId="92" r:id="rId8"/>
    <sheet name="Dec16" sheetId="115" r:id="rId9"/>
    <sheet name="Dec17" sheetId="117" r:id="rId10"/>
    <sheet name="Dec20" sheetId="109" r:id="rId11"/>
    <sheet name="Dec23" sheetId="94" r:id="rId12"/>
    <sheet name="Dec24" sheetId="119" r:id="rId13"/>
    <sheet name="Dec27" sheetId="120" r:id="rId14"/>
    <sheet name="Dec30" sheetId="122" r:id="rId15"/>
    <sheet name="Sheet1" sheetId="98" r:id="rId16"/>
  </sheets>
  <calcPr calcId="191029"/>
</workbook>
</file>

<file path=xl/calcChain.xml><?xml version="1.0" encoding="utf-8"?>
<calcChain xmlns="http://schemas.openxmlformats.org/spreadsheetml/2006/main">
  <c r="F10" i="109" l="1"/>
  <c r="B3" i="115" l="1"/>
</calcChain>
</file>

<file path=xl/sharedStrings.xml><?xml version="1.0" encoding="utf-8"?>
<sst xmlns="http://schemas.openxmlformats.org/spreadsheetml/2006/main" count="1663" uniqueCount="266">
  <si>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</si>
  <si>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</si>
  <si>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</si>
  <si>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</si>
  <si>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</si>
  <si>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</si>
  <si>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</si>
  <si>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</si>
  <si>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</si>
  <si>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</si>
  <si>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</si>
  <si>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</si>
  <si>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</si>
  <si>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</si>
  <si>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</si>
  <si>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</si>
  <si>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</si>
  <si>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</si>
  <si>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</si>
  <si>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</si>
  <si>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</si>
  <si>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</si>
  <si>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</si>
  <si>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</si>
  <si>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</si>
  <si>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</si>
  <si>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</si>
  <si>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</si>
  <si>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</si>
  <si>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</si>
  <si>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</si>
  <si>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</si>
  <si>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</si>
  <si>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</si>
  <si>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</si>
  <si>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</si>
  <si>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</si>
  <si>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</si>
  <si>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</si>
  <si>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</si>
  <si>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</si>
  <si>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</si>
  <si>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</si>
  <si>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</si>
  <si>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</si>
  <si>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</si>
  <si>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</si>
  <si>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</si>
  <si>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</si>
  <si>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</si>
  <si>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</si>
  <si>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</si>
  <si>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</si>
  <si>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</si>
  <si>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</si>
  <si>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</si>
  <si>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</si>
  <si>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</si>
  <si>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</si>
  <si>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</si>
  <si>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</si>
  <si>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</si>
  <si>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</si>
  <si>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</si>
  <si>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</si>
  <si>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</si>
  <si>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</si>
  <si>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</si>
  <si>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</si>
  <si>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</si>
  <si>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</si>
  <si>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</si>
  <si>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</si>
  <si>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NMC-NORTHERN MARIANAS COL</t>
  </si>
  <si>
    <t>FSM Petroleum Corp</t>
  </si>
  <si>
    <t>--------</t>
  </si>
  <si>
    <t>QUICHOCHO/IVAN EDWARD MR</t>
  </si>
  <si>
    <t>EDWARD/CHURCHILL</t>
  </si>
  <si>
    <t>SANTOS/ORLANDO JR RIVERA</t>
  </si>
  <si>
    <t>--</t>
  </si>
  <si>
    <t>ADAMS/CHRISTOPHER PAUL</t>
  </si>
  <si>
    <t>035066 016</t>
  </si>
  <si>
    <t>5FZ86N</t>
  </si>
  <si>
    <t>DELA ROSA/JULIEMAR REYES</t>
  </si>
  <si>
    <t>035067 016</t>
  </si>
  <si>
    <t>6LO6RV</t>
  </si>
  <si>
    <t>6KBZQ6</t>
  </si>
  <si>
    <t>5SDRUR</t>
  </si>
  <si>
    <t>035070 016</t>
  </si>
  <si>
    <t>5GLJB5</t>
  </si>
  <si>
    <t>035071 016</t>
  </si>
  <si>
    <t>6LWCYD</t>
  </si>
  <si>
    <t>035072 016</t>
  </si>
  <si>
    <t>035074 016</t>
  </si>
  <si>
    <t>035075 016</t>
  </si>
  <si>
    <t>6RY93X</t>
  </si>
  <si>
    <t>035076 016</t>
  </si>
  <si>
    <t>FLORES/CHARINA ONAG</t>
  </si>
  <si>
    <t>CAMACHO/EDGARDO CLUTARIO</t>
  </si>
  <si>
    <t>GARON/ALYANNA</t>
  </si>
  <si>
    <t>G</t>
  </si>
  <si>
    <t>ROSIMO/CHRISTIAN</t>
  </si>
  <si>
    <t>LUNA/RUBEN (PATIENT)</t>
  </si>
  <si>
    <t>035077 016</t>
  </si>
  <si>
    <t>6RTMVA</t>
  </si>
  <si>
    <t>035078 016</t>
  </si>
  <si>
    <t>6XJ4HJ</t>
  </si>
  <si>
    <t>ERA/FRITZ</t>
  </si>
  <si>
    <t>VIOLA/ANA LIZA PERDIGON</t>
  </si>
  <si>
    <t>AGENT</t>
  </si>
  <si>
    <t>6M8MEC</t>
  </si>
  <si>
    <t>6Z7EZM</t>
  </si>
  <si>
    <t>552BXG</t>
  </si>
  <si>
    <t>035079 016</t>
  </si>
  <si>
    <t>035080 016</t>
  </si>
  <si>
    <t>035081 016</t>
  </si>
  <si>
    <t>035082 016</t>
  </si>
  <si>
    <t>GARSAIN/GARRY DE MARTIN</t>
  </si>
  <si>
    <t>KRETZERS/AURELIA ALEPUYO</t>
  </si>
  <si>
    <t>RUBIO/ELSA MEDINA</t>
  </si>
  <si>
    <t>AUSTRIA/ROGELIO REYES</t>
  </si>
  <si>
    <t>035083 016</t>
  </si>
  <si>
    <t>5AZ7PM</t>
  </si>
  <si>
    <t>035084 016</t>
  </si>
  <si>
    <t>035085 016</t>
  </si>
  <si>
    <t>035086 016</t>
  </si>
  <si>
    <t>035087 016</t>
  </si>
  <si>
    <t>035088 016</t>
  </si>
  <si>
    <t>5BF7L5</t>
  </si>
  <si>
    <t>TAMANI/SAVENACA WAQAIRATU</t>
  </si>
  <si>
    <t>PATUBO/KEVIN VER D</t>
  </si>
  <si>
    <t>CASAMA/JAMERITO ADONA</t>
  </si>
  <si>
    <t>SANTOS/LUIS ANTONIO EMUL</t>
  </si>
  <si>
    <t>AGUON JR/JESSE JAMES AGULTO</t>
  </si>
  <si>
    <t>035090 016</t>
  </si>
  <si>
    <t>5PFS7F</t>
  </si>
  <si>
    <t>035091 016</t>
  </si>
  <si>
    <t>5FP2VY</t>
  </si>
  <si>
    <t>035092 016</t>
  </si>
  <si>
    <t>5UE78G</t>
  </si>
  <si>
    <t>035093 016</t>
  </si>
  <si>
    <t>5GEAG8</t>
  </si>
  <si>
    <t>035094 016</t>
  </si>
  <si>
    <t>5FNJJI</t>
  </si>
  <si>
    <t>035095 016</t>
  </si>
  <si>
    <t>5TCFY8</t>
  </si>
  <si>
    <t>035096 016</t>
  </si>
  <si>
    <t>5TCFQG</t>
  </si>
  <si>
    <t>035097 016</t>
  </si>
  <si>
    <t>5XTGSF</t>
  </si>
  <si>
    <t>035098 016</t>
  </si>
  <si>
    <t>5XUKZA</t>
  </si>
  <si>
    <t>035099 016</t>
  </si>
  <si>
    <t>5XU4TU</t>
  </si>
  <si>
    <t>CHRISTIAN/CHRISTOPHER IVAN</t>
  </si>
  <si>
    <t xml:space="preserve">SHARMA/FRANCIS ROMMEL RATHOD </t>
  </si>
  <si>
    <t>ADOLPH/JOHNNY</t>
  </si>
  <si>
    <t>KILLION/REDLEY</t>
  </si>
  <si>
    <t>SAIMON/JOSEPH M</t>
  </si>
  <si>
    <t>YANGMOG/FAUSTINO R</t>
  </si>
  <si>
    <t>LAAW/MARIA</t>
  </si>
  <si>
    <t>MORI/CINDY S</t>
  </si>
  <si>
    <t>0DEC</t>
  </si>
  <si>
    <t>035100 016</t>
  </si>
  <si>
    <t>5T9W8L</t>
  </si>
  <si>
    <t>035101 016</t>
  </si>
  <si>
    <t>5SALQS</t>
  </si>
  <si>
    <t>035102 016</t>
  </si>
  <si>
    <t>6BH9TR</t>
  </si>
  <si>
    <t>BRONDO/RAUL MUNIO</t>
  </si>
  <si>
    <t>MORRIS/JARED CONSTANTINE</t>
  </si>
  <si>
    <t>035103 016</t>
  </si>
  <si>
    <t>6LZ93S</t>
  </si>
  <si>
    <t>035104 016</t>
  </si>
  <si>
    <t>5YEZO9</t>
  </si>
  <si>
    <t>035105 016</t>
  </si>
  <si>
    <t>035106 016</t>
  </si>
  <si>
    <t>035107 016</t>
  </si>
  <si>
    <t>EDWIN/JOHNNY</t>
  </si>
  <si>
    <t>TRAIL/COLLIN MARK</t>
  </si>
  <si>
    <t>TRAIL/MERE NASAU DONU</t>
  </si>
  <si>
    <t>TRAILL/NATHAN TAWAKE FAAMANUIA</t>
  </si>
  <si>
    <t>TRAILL/LITIANA MILA BIUTISAMOA SINA</t>
  </si>
  <si>
    <t>CURR</t>
  </si>
  <si>
    <t>ENC</t>
  </si>
  <si>
    <t>OFFIC</t>
  </si>
  <si>
    <t>E - SPN1S21</t>
  </si>
  <si>
    <t>SE</t>
  </si>
  <si>
    <t>LECTION</t>
  </si>
  <si>
    <t>:</t>
  </si>
  <si>
    <t>6 D</t>
  </si>
  <si>
    <t>EC 2024</t>
  </si>
  <si>
    <t>035109 016</t>
  </si>
  <si>
    <t>6X9ZW5</t>
  </si>
  <si>
    <t>035110 016</t>
  </si>
  <si>
    <t>6XB6IT</t>
  </si>
  <si>
    <t>035111 016</t>
  </si>
  <si>
    <t>6ZFBC6</t>
  </si>
  <si>
    <t>035112 016</t>
  </si>
  <si>
    <t>035113 016</t>
  </si>
  <si>
    <t>6Y8NR5</t>
  </si>
  <si>
    <t>035114 016</t>
  </si>
  <si>
    <t>6Y9SL7</t>
  </si>
  <si>
    <t>035115 016</t>
  </si>
  <si>
    <t>6Y54KZ</t>
  </si>
  <si>
    <t>035116 016</t>
  </si>
  <si>
    <t>6CHHRJ</t>
  </si>
  <si>
    <t>035117 016</t>
  </si>
  <si>
    <t>035118 016</t>
  </si>
  <si>
    <t>OBISPO/RODSON</t>
  </si>
  <si>
    <t>KOSMES/SIPENUK</t>
  </si>
  <si>
    <t>MANGLONA/ANTHONY PANGELINAN</t>
  </si>
  <si>
    <t>NEDLIC/ESTHER</t>
  </si>
  <si>
    <t>ISAAC/HANNAH MARIE LOUISA</t>
  </si>
  <si>
    <t>LUWAI/MEREWAI</t>
  </si>
  <si>
    <t>RAVETAU/AMETE ROKOLEWENI</t>
  </si>
  <si>
    <t>RAVETAU/PECELI TUINAGIGI</t>
  </si>
  <si>
    <t>035119 016</t>
  </si>
  <si>
    <t>55XB3F</t>
  </si>
  <si>
    <t>035120 016</t>
  </si>
  <si>
    <t>035121 079</t>
  </si>
  <si>
    <t>57BKV5</t>
  </si>
  <si>
    <t>GEMENTIZA/ARLENE BASLAN</t>
  </si>
  <si>
    <t>DONG/ZHEN YU</t>
  </si>
  <si>
    <t>FOSTER/JAY EVAN</t>
  </si>
  <si>
    <t>035123 016</t>
  </si>
  <si>
    <t>5TFNAX</t>
  </si>
  <si>
    <t>035124 079</t>
  </si>
  <si>
    <t>5ORAKQ</t>
  </si>
  <si>
    <t>035125 079</t>
  </si>
  <si>
    <t>035126 016</t>
  </si>
  <si>
    <t>5ORNW7</t>
  </si>
  <si>
    <t>035127 016</t>
  </si>
  <si>
    <t>5OPQFF</t>
  </si>
  <si>
    <t>LAI SAN/HEIMANARII JASON</t>
  </si>
  <si>
    <t>TAN/NATHANIA CHUNG YEE MS</t>
  </si>
  <si>
    <t>MORI/YUTO</t>
  </si>
  <si>
    <t>TANEDO/PURISIMA LUIS</t>
  </si>
  <si>
    <t>NAM/KYOUNGJOON</t>
  </si>
  <si>
    <t>035128 016</t>
  </si>
  <si>
    <t>6ZRACD</t>
  </si>
  <si>
    <t>HARSHITHA VABASANDRA RAMANN-REFUNDED</t>
  </si>
  <si>
    <t>035129*016</t>
  </si>
  <si>
    <t>6CHSFX</t>
  </si>
  <si>
    <t>035131*016</t>
  </si>
  <si>
    <t>6COZH3</t>
  </si>
  <si>
    <t>035132*016</t>
  </si>
  <si>
    <t>66RQCK</t>
  </si>
  <si>
    <t>035133*016</t>
  </si>
  <si>
    <t>68273T</t>
  </si>
  <si>
    <t>ADA/AGNES GLORIA DELEON GUERRE</t>
  </si>
  <si>
    <t>RAMANNA/HARSHITHA VABASANDRA</t>
  </si>
  <si>
    <t>035134 016</t>
  </si>
  <si>
    <t>5V894M</t>
  </si>
  <si>
    <t>RAZON/KAMILLE CHRISTABELLE COP</t>
  </si>
  <si>
    <t>EPORT 3</t>
  </si>
  <si>
    <t>035135 016</t>
  </si>
  <si>
    <t>5E469J</t>
  </si>
  <si>
    <t>5IKLKZ</t>
  </si>
  <si>
    <t>5ING8T</t>
  </si>
  <si>
    <t>5IMTWT</t>
  </si>
  <si>
    <t>035138*016</t>
  </si>
  <si>
    <t>035140*016</t>
  </si>
  <si>
    <t>035141*016</t>
  </si>
  <si>
    <t>ANGUI/ELIZABETH HESTON</t>
  </si>
  <si>
    <t>ALDAN/RODNEY VINCENT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</si>
</sst>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ustomXml" Target="../customXml/item1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ustomXml" Target="../customXml/item3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theme" Target="theme/theme1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tyles" Target="styles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sharedStrings" Target="sharedStrings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calcChain" Target="calcChain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2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C21" sqref="C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45628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45628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81</v>
      </c>
      <c r="B7">
        <v>3454877946</v>
      </c>
      <c r="C7">
        <v>1431</v>
      </c>
      <c r="D7">
        <v>50.1</v>
      </c>
      <c r="E7">
        <v>0</v>
      </c>
      <c r="F7">
        <v>71.900000000000006</v>
      </c>
      <c r="G7" t="s">
        <v>18</v>
      </c>
      <c r="H7" t="s">
        <v>83</v>
      </c>
      <c r="I7" t="s">
        <v>45</v>
      </c>
      <c r="J7" t="s">
        <v>82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6">
        <v>1417666</v>
      </c>
      <c r="Q23" s="27" t="s">
        <v>67</v>
      </c>
      <c r="R23" s="28"/>
      <c r="S23" s="28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J3" sqref="J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45633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45643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217</v>
      </c>
      <c r="B7">
        <v>3454883139</v>
      </c>
      <c r="C7" s="6">
        <v>376</v>
      </c>
      <c r="D7">
        <v>23.99</v>
      </c>
      <c r="E7">
        <v>0</v>
      </c>
      <c r="F7">
        <v>20</v>
      </c>
      <c r="G7" t="s">
        <v>20</v>
      </c>
      <c r="H7" t="s">
        <v>223</v>
      </c>
      <c r="I7" t="s">
        <v>45</v>
      </c>
      <c r="J7" t="s">
        <v>218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219</v>
      </c>
      <c r="B8">
        <v>3454883140</v>
      </c>
      <c r="C8" s="6">
        <v>376</v>
      </c>
      <c r="D8">
        <v>23.99</v>
      </c>
      <c r="E8">
        <v>0</v>
      </c>
      <c r="F8">
        <v>20</v>
      </c>
      <c r="G8" t="s">
        <v>20</v>
      </c>
      <c r="H8" t="s">
        <v>224</v>
      </c>
      <c r="I8" t="s">
        <v>45</v>
      </c>
      <c r="J8" t="s">
        <v>218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220</v>
      </c>
      <c r="B9">
        <v>3454883141</v>
      </c>
      <c r="C9" s="6">
        <v>230.85000000000002</v>
      </c>
      <c r="D9">
        <v>43.6</v>
      </c>
      <c r="E9">
        <v>0</v>
      </c>
      <c r="F9">
        <v>12.15</v>
      </c>
      <c r="G9" t="s">
        <v>20</v>
      </c>
      <c r="H9" t="s">
        <v>222</v>
      </c>
      <c r="I9" t="s">
        <v>45</v>
      </c>
      <c r="J9" t="s">
        <v>221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J4" sqref="J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t="s">
        <v>0</v>
      </c>
      <c r="B1">
        <v>4624765</v>
      </c>
      <c r="D1" t="s">
        <v>1</v>
      </c>
      <c r="E1" s="2" t="s">
        <v>54</v>
      </c>
      <c r="F1" t="s">
        <v>162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45646</v>
      </c>
      <c r="K3">
        <v>2024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225</v>
      </c>
      <c r="B7">
        <v>3454883142</v>
      </c>
      <c r="C7" s="6">
        <v>2054</v>
      </c>
      <c r="D7">
        <v>156.38999999999999</v>
      </c>
      <c r="E7">
        <v>0</v>
      </c>
      <c r="F7">
        <v>70.61</v>
      </c>
      <c r="G7" t="s">
        <v>18</v>
      </c>
      <c r="H7" t="s">
        <v>236</v>
      </c>
      <c r="I7" t="s">
        <v>45</v>
      </c>
      <c r="J7" t="s">
        <v>226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227</v>
      </c>
      <c r="B8">
        <v>3454883143</v>
      </c>
      <c r="C8" s="6">
        <v>1862.9500000000003</v>
      </c>
      <c r="D8">
        <v>198.01</v>
      </c>
      <c r="E8">
        <v>0</v>
      </c>
      <c r="F8">
        <v>98.05</v>
      </c>
      <c r="G8" t="s">
        <v>20</v>
      </c>
      <c r="H8" t="s">
        <v>234</v>
      </c>
      <c r="I8" t="s">
        <v>45</v>
      </c>
      <c r="J8" t="s">
        <v>228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229</v>
      </c>
      <c r="B9">
        <v>3454883144</v>
      </c>
      <c r="C9" s="6">
        <v>1862.9500000000003</v>
      </c>
      <c r="D9">
        <v>198.01</v>
      </c>
      <c r="E9">
        <v>0</v>
      </c>
      <c r="F9">
        <v>98.05</v>
      </c>
      <c r="G9" t="s">
        <v>20</v>
      </c>
      <c r="H9" t="s">
        <v>235</v>
      </c>
      <c r="I9" t="s">
        <v>45</v>
      </c>
      <c r="J9" t="s">
        <v>228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230</v>
      </c>
      <c r="B10">
        <v>3454883145</v>
      </c>
      <c r="C10" s="6">
        <v>188</v>
      </c>
      <c r="D10">
        <v>13.89</v>
      </c>
      <c r="E10">
        <v>0</v>
      </c>
      <c r="F10">
        <f>188*0.05</f>
        <v>9.4</v>
      </c>
      <c r="G10" t="s">
        <v>18</v>
      </c>
      <c r="H10" t="s">
        <v>238</v>
      </c>
      <c r="I10" t="s">
        <v>45</v>
      </c>
      <c r="J10" t="s">
        <v>231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232</v>
      </c>
      <c r="B11">
        <v>3454883146</v>
      </c>
      <c r="C11" s="6">
        <v>410</v>
      </c>
      <c r="D11">
        <v>54.5</v>
      </c>
      <c r="E11">
        <v>0</v>
      </c>
      <c r="F11">
        <v>20.5</v>
      </c>
      <c r="G11" t="s">
        <v>18</v>
      </c>
      <c r="H11" t="s">
        <v>237</v>
      </c>
      <c r="I11" t="s">
        <v>45</v>
      </c>
      <c r="J11" t="s">
        <v>233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J20" sqref="J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45649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239</v>
      </c>
      <c r="B7">
        <v>3454883147</v>
      </c>
      <c r="C7" s="6">
        <v>1700</v>
      </c>
      <c r="D7">
        <v>79.5</v>
      </c>
      <c r="E7">
        <v>0</v>
      </c>
      <c r="F7">
        <v>0</v>
      </c>
      <c r="G7" t="s">
        <v>18</v>
      </c>
      <c r="H7" t="s">
        <v>241</v>
      </c>
      <c r="I7" t="s">
        <v>45</v>
      </c>
      <c r="J7" t="s">
        <v>240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K21" sqref="K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45652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242</v>
      </c>
      <c r="B7">
        <v>3454883148</v>
      </c>
      <c r="C7">
        <v>1700</v>
      </c>
      <c r="D7">
        <v>79.599999999999994</v>
      </c>
      <c r="E7">
        <v>0</v>
      </c>
      <c r="F7">
        <v>85.4</v>
      </c>
      <c r="G7" t="s">
        <v>18</v>
      </c>
      <c r="H7" t="s">
        <v>251</v>
      </c>
      <c r="I7" t="s">
        <v>45</v>
      </c>
      <c r="J7" t="s">
        <v>243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244</v>
      </c>
      <c r="B8">
        <v>3454883149</v>
      </c>
      <c r="C8">
        <v>376</v>
      </c>
      <c r="D8">
        <v>30.99</v>
      </c>
      <c r="E8">
        <v>0</v>
      </c>
      <c r="F8">
        <v>25</v>
      </c>
      <c r="G8" t="s">
        <v>20</v>
      </c>
      <c r="H8" t="s">
        <v>250</v>
      </c>
      <c r="I8" t="s">
        <v>45</v>
      </c>
      <c r="J8" t="s">
        <v>245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246</v>
      </c>
      <c r="B9">
        <v>3454883150</v>
      </c>
      <c r="C9">
        <v>376</v>
      </c>
      <c r="D9">
        <v>23.99</v>
      </c>
      <c r="E9">
        <v>0</v>
      </c>
      <c r="F9">
        <v>25</v>
      </c>
      <c r="G9" t="s">
        <v>20</v>
      </c>
      <c r="H9" t="s">
        <v>78</v>
      </c>
      <c r="I9" t="s">
        <v>45</v>
      </c>
      <c r="J9" t="s">
        <v>247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248</v>
      </c>
      <c r="B10">
        <v>3454883151</v>
      </c>
      <c r="C10">
        <v>276</v>
      </c>
      <c r="D10">
        <v>30.99</v>
      </c>
      <c r="E10">
        <v>0</v>
      </c>
      <c r="F10">
        <v>25</v>
      </c>
      <c r="G10" t="s">
        <v>20</v>
      </c>
      <c r="H10" t="s">
        <v>118</v>
      </c>
      <c r="I10" t="s">
        <v>45</v>
      </c>
      <c r="J10" t="s">
        <v>249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45998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46018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75</v>
      </c>
      <c r="I4" t="s">
        <v>65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75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252</v>
      </c>
      <c r="B7">
        <v>3454883152</v>
      </c>
      <c r="C7">
        <v>0</v>
      </c>
      <c r="D7">
        <v>4.5</v>
      </c>
      <c r="E7">
        <v>0</v>
      </c>
      <c r="F7">
        <v>0</v>
      </c>
      <c r="G7" t="s">
        <v>20</v>
      </c>
      <c r="H7" t="s">
        <v>254</v>
      </c>
      <c r="I7" t="s">
        <v>45</v>
      </c>
      <c r="J7" t="s">
        <v>253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A99B-A444-4172-9837-1D6EA8014A7C}">
  <dimension ref="A1:S44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255</v>
      </c>
      <c r="F1" s="2" t="s">
        <v>162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46021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256</v>
      </c>
      <c r="B7">
        <v>3454883153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76</v>
      </c>
      <c r="I7" t="s">
        <v>45</v>
      </c>
      <c r="J7" s="43" t="s">
        <v>257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EC59216-51CF-4FEE-A087-B0AABA76299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tabSelected="1"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255</v>
      </c>
      <c r="F1" s="2">
        <v>45992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45659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261</v>
      </c>
      <c r="B7">
        <v>3454883156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265</v>
      </c>
      <c r="I7" t="s">
        <v>45</v>
      </c>
      <c r="J7" s="43" t="s">
        <v>258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262</v>
      </c>
      <c r="B8">
        <v>3454883158</v>
      </c>
      <c r="C8">
        <v>188</v>
      </c>
      <c r="D8">
        <v>13.89</v>
      </c>
      <c r="E8">
        <v>0</v>
      </c>
      <c r="F8">
        <v>25</v>
      </c>
      <c r="G8" t="s">
        <v>20</v>
      </c>
      <c r="H8" t="s">
        <v>78</v>
      </c>
      <c r="I8" t="s">
        <v>45</v>
      </c>
      <c r="J8" s="43" t="s">
        <v>259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263</v>
      </c>
      <c r="B9">
        <v>3454883159</v>
      </c>
      <c r="C9">
        <v>376</v>
      </c>
      <c r="D9">
        <v>23.99</v>
      </c>
      <c r="E9">
        <v>0</v>
      </c>
      <c r="F9">
        <v>25</v>
      </c>
      <c r="G9" t="s">
        <v>20</v>
      </c>
      <c r="H9" t="s">
        <v>264</v>
      </c>
      <c r="I9" t="s">
        <v>45</v>
      </c>
      <c r="J9" s="43" t="s">
        <v>260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J10" s="43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J11" s="43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J12" s="43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J13" s="43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J14" s="43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45629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45629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84</v>
      </c>
      <c r="B7">
        <v>3454877947</v>
      </c>
      <c r="C7" s="6">
        <v>930</v>
      </c>
      <c r="D7">
        <v>10.1</v>
      </c>
      <c r="E7">
        <v>0</v>
      </c>
      <c r="F7">
        <v>50.9</v>
      </c>
      <c r="G7" t="s">
        <v>18</v>
      </c>
      <c r="H7" t="s">
        <v>102</v>
      </c>
      <c r="I7" t="s">
        <v>45</v>
      </c>
      <c r="J7" t="s">
        <v>85</v>
      </c>
      <c r="K7" t="s">
        <v>19</v>
      </c>
      <c r="L7" s="6">
        <v>1402688</v>
      </c>
      <c r="N7" t="s">
        <v>100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88</v>
      </c>
      <c r="B8">
        <v>3454877950</v>
      </c>
      <c r="C8" s="6">
        <v>850</v>
      </c>
      <c r="D8">
        <v>44.5</v>
      </c>
      <c r="E8">
        <v>0</v>
      </c>
      <c r="F8">
        <v>42.5</v>
      </c>
      <c r="G8" t="s">
        <v>18</v>
      </c>
      <c r="H8" t="s">
        <v>83</v>
      </c>
      <c r="I8" t="s">
        <v>45</v>
      </c>
      <c r="J8" t="s">
        <v>89</v>
      </c>
      <c r="K8" t="s">
        <v>19</v>
      </c>
      <c r="L8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90</v>
      </c>
      <c r="B9">
        <v>3454877951</v>
      </c>
      <c r="C9" s="6">
        <v>853</v>
      </c>
      <c r="D9">
        <v>43.6</v>
      </c>
      <c r="E9">
        <v>0</v>
      </c>
      <c r="F9">
        <v>25</v>
      </c>
      <c r="G9" t="s">
        <v>20</v>
      </c>
      <c r="H9" t="s">
        <v>97</v>
      </c>
      <c r="I9" t="s">
        <v>45</v>
      </c>
      <c r="J9" t="s">
        <v>91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92</v>
      </c>
      <c r="B10">
        <v>3454877952</v>
      </c>
      <c r="C10" s="6">
        <v>853</v>
      </c>
      <c r="D10">
        <v>43.6</v>
      </c>
      <c r="E10">
        <v>0</v>
      </c>
      <c r="F10">
        <v>25</v>
      </c>
      <c r="G10" t="s">
        <v>20</v>
      </c>
      <c r="H10" t="s">
        <v>98</v>
      </c>
      <c r="I10" t="s">
        <v>45</v>
      </c>
      <c r="J10" t="s">
        <v>91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93</v>
      </c>
      <c r="B11">
        <v>3454877954</v>
      </c>
      <c r="C11" s="6">
        <v>365</v>
      </c>
      <c r="D11">
        <v>10.1</v>
      </c>
      <c r="E11">
        <v>0</v>
      </c>
      <c r="F11">
        <v>25.9</v>
      </c>
      <c r="G11" t="s">
        <v>18</v>
      </c>
      <c r="H11" t="s">
        <v>99</v>
      </c>
      <c r="I11" t="s">
        <v>45</v>
      </c>
      <c r="J11" t="s">
        <v>87</v>
      </c>
      <c r="K11" t="s">
        <v>19</v>
      </c>
      <c r="L11" s="6">
        <v>1402688</v>
      </c>
      <c r="N11" t="s">
        <v>100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94</v>
      </c>
      <c r="B12">
        <v>3454877955</v>
      </c>
      <c r="C12" s="6">
        <v>402</v>
      </c>
      <c r="D12">
        <v>42.5</v>
      </c>
      <c r="E12">
        <v>0</v>
      </c>
      <c r="F12">
        <v>25.5</v>
      </c>
      <c r="G12" t="s">
        <v>18</v>
      </c>
      <c r="H12" t="s">
        <v>99</v>
      </c>
      <c r="I12" t="s">
        <v>45</v>
      </c>
      <c r="J12" t="s">
        <v>95</v>
      </c>
      <c r="K12" t="s">
        <v>19</v>
      </c>
      <c r="L12" s="6">
        <v>1402688</v>
      </c>
      <c r="N12" t="s">
        <v>100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96</v>
      </c>
      <c r="B13">
        <v>3454877956</v>
      </c>
      <c r="C13" s="6">
        <v>365</v>
      </c>
      <c r="D13">
        <v>10.1</v>
      </c>
      <c r="E13">
        <v>0</v>
      </c>
      <c r="F13">
        <v>25.9</v>
      </c>
      <c r="G13" t="s">
        <v>18</v>
      </c>
      <c r="H13" t="s">
        <v>101</v>
      </c>
      <c r="I13" t="s">
        <v>45</v>
      </c>
      <c r="J13" t="s">
        <v>86</v>
      </c>
      <c r="K13" t="s">
        <v>19</v>
      </c>
      <c r="L13" s="6">
        <v>1402688</v>
      </c>
      <c r="N13" t="s">
        <v>100</v>
      </c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P15" s="6">
        <v>1414691</v>
      </c>
      <c r="Q15" s="4" t="s">
        <v>38</v>
      </c>
      <c r="R15" s="5"/>
    </row>
    <row r="16" spans="1:20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16" sqref="F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  <col min="12" max="12" width="10.5703125" bestFit="1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45630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45630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75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75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103</v>
      </c>
      <c r="B7">
        <v>3454877957</v>
      </c>
      <c r="C7" s="6">
        <v>385</v>
      </c>
      <c r="D7">
        <v>48.7</v>
      </c>
      <c r="E7">
        <v>0</v>
      </c>
      <c r="F7" s="39">
        <v>26.3</v>
      </c>
      <c r="G7" t="s">
        <v>18</v>
      </c>
      <c r="H7" t="s">
        <v>107</v>
      </c>
      <c r="I7" t="s">
        <v>45</v>
      </c>
      <c r="J7" t="s">
        <v>104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105</v>
      </c>
      <c r="B8">
        <v>3454877958</v>
      </c>
      <c r="C8" s="6">
        <v>376</v>
      </c>
      <c r="D8">
        <v>23.99</v>
      </c>
      <c r="E8">
        <v>0</v>
      </c>
      <c r="F8">
        <v>25</v>
      </c>
      <c r="G8" t="s">
        <v>18</v>
      </c>
      <c r="H8" t="s">
        <v>108</v>
      </c>
      <c r="I8" t="s">
        <v>45</v>
      </c>
      <c r="J8" t="s">
        <v>106</v>
      </c>
      <c r="K8" t="s">
        <v>19</v>
      </c>
      <c r="L8">
        <v>1414691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6">
        <v>1409131</v>
      </c>
      <c r="Q14" s="12" t="s">
        <v>48</v>
      </c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41">
        <v>1417666</v>
      </c>
      <c r="Q22" s="42" t="s">
        <v>67</v>
      </c>
      <c r="R22" s="8"/>
      <c r="S22" s="40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45631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45631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113</v>
      </c>
      <c r="B7">
        <v>3454877959</v>
      </c>
      <c r="C7" s="6">
        <v>2399</v>
      </c>
      <c r="D7">
        <v>109.6</v>
      </c>
      <c r="E7">
        <v>0</v>
      </c>
      <c r="F7">
        <v>119.4</v>
      </c>
      <c r="G7" t="s">
        <v>18</v>
      </c>
      <c r="H7" t="s">
        <v>117</v>
      </c>
      <c r="I7" t="s">
        <v>45</v>
      </c>
      <c r="J7" t="s">
        <v>110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114</v>
      </c>
      <c r="B8">
        <v>3454877960</v>
      </c>
      <c r="C8" s="6">
        <v>332</v>
      </c>
      <c r="D8">
        <v>35.5</v>
      </c>
      <c r="E8">
        <v>0</v>
      </c>
      <c r="F8">
        <v>20</v>
      </c>
      <c r="G8" t="s">
        <v>20</v>
      </c>
      <c r="H8" t="s">
        <v>120</v>
      </c>
      <c r="I8" t="s">
        <v>45</v>
      </c>
      <c r="J8" t="s">
        <v>111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115</v>
      </c>
      <c r="B9">
        <v>3454877961</v>
      </c>
      <c r="C9" s="6">
        <v>332</v>
      </c>
      <c r="D9">
        <v>35.5</v>
      </c>
      <c r="E9">
        <v>0</v>
      </c>
      <c r="F9">
        <v>20</v>
      </c>
      <c r="G9" t="s">
        <v>20</v>
      </c>
      <c r="H9" t="s">
        <v>119</v>
      </c>
      <c r="I9" t="s">
        <v>45</v>
      </c>
      <c r="J9" t="s">
        <v>111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116</v>
      </c>
      <c r="B10">
        <v>3454877962</v>
      </c>
      <c r="C10" s="6">
        <v>276</v>
      </c>
      <c r="D10">
        <v>23.99</v>
      </c>
      <c r="E10">
        <v>0</v>
      </c>
      <c r="F10">
        <v>25</v>
      </c>
      <c r="G10" t="s">
        <v>20</v>
      </c>
      <c r="H10" t="s">
        <v>118</v>
      </c>
      <c r="I10" t="s">
        <v>45</v>
      </c>
      <c r="J10" t="s">
        <v>112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G21" sqref="G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45632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45632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121</v>
      </c>
      <c r="B7">
        <v>3454877963</v>
      </c>
      <c r="C7">
        <v>376</v>
      </c>
      <c r="D7">
        <v>30.99</v>
      </c>
      <c r="E7">
        <v>0</v>
      </c>
      <c r="F7">
        <v>25</v>
      </c>
      <c r="G7" t="s">
        <v>18</v>
      </c>
      <c r="H7" t="s">
        <v>80</v>
      </c>
      <c r="I7" t="s">
        <v>45</v>
      </c>
      <c r="J7" t="s">
        <v>122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123</v>
      </c>
      <c r="B8">
        <v>3454877964</v>
      </c>
      <c r="C8">
        <v>376</v>
      </c>
      <c r="D8">
        <v>30.99</v>
      </c>
      <c r="E8">
        <v>0</v>
      </c>
      <c r="F8">
        <v>25</v>
      </c>
      <c r="G8" t="s">
        <v>18</v>
      </c>
      <c r="H8" t="s">
        <v>133</v>
      </c>
      <c r="I8" t="s">
        <v>45</v>
      </c>
      <c r="J8" t="s">
        <v>122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124</v>
      </c>
      <c r="B9">
        <v>3454877965</v>
      </c>
      <c r="C9">
        <v>376</v>
      </c>
      <c r="D9">
        <v>30.99</v>
      </c>
      <c r="E9">
        <v>0</v>
      </c>
      <c r="F9">
        <v>25</v>
      </c>
      <c r="G9" t="s">
        <v>18</v>
      </c>
      <c r="H9" t="s">
        <v>131</v>
      </c>
      <c r="I9" t="s">
        <v>45</v>
      </c>
      <c r="J9" t="s">
        <v>122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125</v>
      </c>
      <c r="B10">
        <v>3454877966</v>
      </c>
      <c r="C10">
        <v>376</v>
      </c>
      <c r="D10">
        <v>30.99</v>
      </c>
      <c r="E10">
        <v>0</v>
      </c>
      <c r="F10">
        <v>25</v>
      </c>
      <c r="G10" t="s">
        <v>18</v>
      </c>
      <c r="H10" t="s">
        <v>130</v>
      </c>
      <c r="I10" t="s">
        <v>45</v>
      </c>
      <c r="J10" t="s">
        <v>122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126</v>
      </c>
      <c r="B11">
        <v>3454877967</v>
      </c>
      <c r="C11">
        <v>376</v>
      </c>
      <c r="D11">
        <v>30.99</v>
      </c>
      <c r="E11">
        <v>0</v>
      </c>
      <c r="F11">
        <v>25</v>
      </c>
      <c r="G11" t="s">
        <v>18</v>
      </c>
      <c r="H11" t="s">
        <v>132</v>
      </c>
      <c r="I11" t="s">
        <v>45</v>
      </c>
      <c r="J11" t="s">
        <v>122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127</v>
      </c>
      <c r="B12">
        <v>3454877968</v>
      </c>
      <c r="C12">
        <v>517</v>
      </c>
      <c r="D12">
        <v>66</v>
      </c>
      <c r="E12">
        <v>0</v>
      </c>
      <c r="F12">
        <v>25</v>
      </c>
      <c r="G12" t="s">
        <v>18</v>
      </c>
      <c r="H12" t="s">
        <v>129</v>
      </c>
      <c r="I12" t="s">
        <v>45</v>
      </c>
      <c r="J12" t="s">
        <v>128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67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45635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134</v>
      </c>
      <c r="B7">
        <v>3454877970</v>
      </c>
      <c r="C7">
        <v>661</v>
      </c>
      <c r="D7">
        <v>91.39</v>
      </c>
      <c r="E7">
        <v>0</v>
      </c>
      <c r="F7">
        <v>34.61</v>
      </c>
      <c r="G7" t="s">
        <v>18</v>
      </c>
      <c r="H7" t="s">
        <v>161</v>
      </c>
      <c r="I7" t="s">
        <v>45</v>
      </c>
      <c r="J7" t="s">
        <v>135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136</v>
      </c>
      <c r="B8">
        <v>3454877971</v>
      </c>
      <c r="C8">
        <v>621</v>
      </c>
      <c r="D8">
        <v>91.39</v>
      </c>
      <c r="E8">
        <v>0</v>
      </c>
      <c r="F8">
        <v>32.61</v>
      </c>
      <c r="G8" t="s">
        <v>18</v>
      </c>
      <c r="H8" t="s">
        <v>160</v>
      </c>
      <c r="I8" t="s">
        <v>45</v>
      </c>
      <c r="J8" t="s">
        <v>137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138</v>
      </c>
      <c r="B9">
        <v>3454877972</v>
      </c>
      <c r="C9">
        <v>703</v>
      </c>
      <c r="D9">
        <v>91.39</v>
      </c>
      <c r="E9">
        <v>0</v>
      </c>
      <c r="F9">
        <v>36.61</v>
      </c>
      <c r="G9" t="s">
        <v>18</v>
      </c>
      <c r="H9" s="40" t="s">
        <v>159</v>
      </c>
      <c r="I9" t="s">
        <v>45</v>
      </c>
      <c r="J9" t="s">
        <v>139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140</v>
      </c>
      <c r="B10">
        <v>3454877973</v>
      </c>
      <c r="C10">
        <v>1002.0000000000001</v>
      </c>
      <c r="D10">
        <v>91.39</v>
      </c>
      <c r="E10">
        <v>0</v>
      </c>
      <c r="F10">
        <v>50.61</v>
      </c>
      <c r="G10" t="s">
        <v>18</v>
      </c>
      <c r="H10" s="40" t="s">
        <v>158</v>
      </c>
      <c r="I10" t="s">
        <v>45</v>
      </c>
      <c r="J10" t="s">
        <v>141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142</v>
      </c>
      <c r="B11">
        <v>3454877974</v>
      </c>
      <c r="C11">
        <v>1002.0000000000001</v>
      </c>
      <c r="D11">
        <v>91.39</v>
      </c>
      <c r="E11">
        <v>0</v>
      </c>
      <c r="F11">
        <v>50.61</v>
      </c>
      <c r="G11" t="s">
        <v>18</v>
      </c>
      <c r="H11" s="40" t="s">
        <v>129</v>
      </c>
      <c r="I11" t="s">
        <v>45</v>
      </c>
      <c r="J11" t="s">
        <v>143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144</v>
      </c>
      <c r="B12">
        <v>3454877975</v>
      </c>
      <c r="C12">
        <v>661</v>
      </c>
      <c r="D12">
        <v>91.39</v>
      </c>
      <c r="E12">
        <v>0</v>
      </c>
      <c r="F12">
        <v>33.61</v>
      </c>
      <c r="G12" t="s">
        <v>18</v>
      </c>
      <c r="H12" s="40" t="s">
        <v>157</v>
      </c>
      <c r="I12" t="s">
        <v>45</v>
      </c>
      <c r="J12" t="s">
        <v>145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146</v>
      </c>
      <c r="B13">
        <v>3454877976</v>
      </c>
      <c r="C13">
        <v>1002.0000000000001</v>
      </c>
      <c r="D13">
        <v>91.39</v>
      </c>
      <c r="E13">
        <v>0</v>
      </c>
      <c r="F13">
        <v>50.61</v>
      </c>
      <c r="G13" t="s">
        <v>18</v>
      </c>
      <c r="H13" s="40" t="s">
        <v>77</v>
      </c>
      <c r="I13" t="s">
        <v>45</v>
      </c>
      <c r="J13" t="s">
        <v>147</v>
      </c>
      <c r="K13" t="s">
        <v>19</v>
      </c>
      <c r="L13" s="6">
        <v>1418359</v>
      </c>
      <c r="N13" t="s">
        <v>23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148</v>
      </c>
      <c r="B14">
        <v>3454877977</v>
      </c>
      <c r="C14">
        <v>1002.0000000000001</v>
      </c>
      <c r="D14">
        <v>91.39</v>
      </c>
      <c r="E14">
        <v>0</v>
      </c>
      <c r="F14">
        <v>50.61</v>
      </c>
      <c r="G14" t="s">
        <v>18</v>
      </c>
      <c r="H14" s="40" t="s">
        <v>156</v>
      </c>
      <c r="I14" t="s">
        <v>45</v>
      </c>
      <c r="J14" t="s">
        <v>149</v>
      </c>
      <c r="K14" t="s">
        <v>19</v>
      </c>
      <c r="L14" s="6">
        <v>1418359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150</v>
      </c>
      <c r="B15">
        <v>3454877978</v>
      </c>
      <c r="C15">
        <v>1002.0000000000001</v>
      </c>
      <c r="D15">
        <v>91.39</v>
      </c>
      <c r="E15">
        <v>0</v>
      </c>
      <c r="F15">
        <v>50.61</v>
      </c>
      <c r="G15" t="s">
        <v>18</v>
      </c>
      <c r="H15" s="40" t="s">
        <v>155</v>
      </c>
      <c r="I15" t="s">
        <v>45</v>
      </c>
      <c r="J15" t="s">
        <v>151</v>
      </c>
      <c r="K15" t="s">
        <v>19</v>
      </c>
      <c r="L15" s="6">
        <v>1418359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152</v>
      </c>
      <c r="B16">
        <v>3454877979</v>
      </c>
      <c r="C16">
        <v>1002.0000000000001</v>
      </c>
      <c r="D16">
        <v>91.39</v>
      </c>
      <c r="E16">
        <v>0</v>
      </c>
      <c r="F16">
        <v>50.61</v>
      </c>
      <c r="G16" t="s">
        <v>18</v>
      </c>
      <c r="H16" s="40" t="s">
        <v>154</v>
      </c>
      <c r="I16" t="s">
        <v>45</v>
      </c>
      <c r="J16" t="s">
        <v>153</v>
      </c>
      <c r="K16" t="s">
        <v>19</v>
      </c>
      <c r="L16" s="6">
        <v>1418359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H17" s="40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40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40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40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40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40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162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45636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3454883121</v>
      </c>
      <c r="C7" s="6">
        <v>380</v>
      </c>
      <c r="D7">
        <v>50.1</v>
      </c>
      <c r="E7">
        <v>0</v>
      </c>
      <c r="F7">
        <v>24.9</v>
      </c>
      <c r="G7" t="s">
        <v>18</v>
      </c>
      <c r="H7" t="s">
        <v>107</v>
      </c>
      <c r="I7" t="s">
        <v>45</v>
      </c>
      <c r="J7" t="s">
        <v>164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165</v>
      </c>
      <c r="B8">
        <v>3454883122</v>
      </c>
      <c r="C8" s="6">
        <v>1281</v>
      </c>
      <c r="D8">
        <v>36.700000000000003</v>
      </c>
      <c r="E8">
        <v>0</v>
      </c>
      <c r="F8">
        <v>50</v>
      </c>
      <c r="G8" t="s">
        <v>20</v>
      </c>
      <c r="H8" t="s">
        <v>169</v>
      </c>
      <c r="I8" t="s">
        <v>45</v>
      </c>
      <c r="J8" t="s">
        <v>166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167</v>
      </c>
      <c r="B9">
        <v>3454883123</v>
      </c>
      <c r="C9" s="6">
        <v>12038</v>
      </c>
      <c r="D9">
        <v>76.599999999999994</v>
      </c>
      <c r="E9">
        <v>0</v>
      </c>
      <c r="F9">
        <v>602.4</v>
      </c>
      <c r="G9" t="s">
        <v>18</v>
      </c>
      <c r="H9" t="s">
        <v>170</v>
      </c>
      <c r="I9" t="s">
        <v>45</v>
      </c>
      <c r="J9" t="s">
        <v>168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17">
        <v>1409390</v>
      </c>
      <c r="Q13" s="18" t="s">
        <v>37</v>
      </c>
      <c r="R13" s="19"/>
      <c r="S13" s="1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74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27" sqref="H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45627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45637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35"/>
      <c r="R4" s="35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171</v>
      </c>
      <c r="B7">
        <v>3454883124</v>
      </c>
      <c r="C7" s="6">
        <v>256</v>
      </c>
      <c r="D7">
        <v>33</v>
      </c>
      <c r="E7">
        <v>0</v>
      </c>
      <c r="F7">
        <v>25</v>
      </c>
      <c r="G7" t="s">
        <v>18</v>
      </c>
      <c r="H7" t="s">
        <v>178</v>
      </c>
      <c r="I7" t="s">
        <v>45</v>
      </c>
      <c r="J7" t="s">
        <v>172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173</v>
      </c>
      <c r="B8">
        <v>3454883125</v>
      </c>
      <c r="C8" s="6">
        <v>517</v>
      </c>
      <c r="D8">
        <v>66</v>
      </c>
      <c r="E8">
        <v>0</v>
      </c>
      <c r="F8">
        <v>27</v>
      </c>
      <c r="G8" t="s">
        <v>18</v>
      </c>
      <c r="H8" t="s">
        <v>179</v>
      </c>
      <c r="I8" t="s">
        <v>45</v>
      </c>
      <c r="J8" t="s">
        <v>174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175</v>
      </c>
      <c r="B9">
        <v>3454883126</v>
      </c>
      <c r="C9" s="6">
        <v>517</v>
      </c>
      <c r="D9">
        <v>66</v>
      </c>
      <c r="E9">
        <v>0</v>
      </c>
      <c r="F9">
        <v>27</v>
      </c>
      <c r="G9" t="s">
        <v>18</v>
      </c>
      <c r="H9" t="s">
        <v>182</v>
      </c>
      <c r="I9" t="s">
        <v>45</v>
      </c>
      <c r="J9" t="s">
        <v>174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176</v>
      </c>
      <c r="B10">
        <v>3454883127</v>
      </c>
      <c r="C10" s="6">
        <v>517</v>
      </c>
      <c r="D10">
        <v>66</v>
      </c>
      <c r="E10">
        <v>0</v>
      </c>
      <c r="F10">
        <v>27</v>
      </c>
      <c r="G10" t="s">
        <v>18</v>
      </c>
      <c r="H10" t="s">
        <v>181</v>
      </c>
      <c r="I10" t="s">
        <v>45</v>
      </c>
      <c r="J10" t="s">
        <v>174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177</v>
      </c>
      <c r="B11">
        <v>3454883128</v>
      </c>
      <c r="C11" s="6">
        <v>517</v>
      </c>
      <c r="D11">
        <v>66</v>
      </c>
      <c r="E11">
        <v>0</v>
      </c>
      <c r="F11">
        <v>27</v>
      </c>
      <c r="G11" t="s">
        <v>18</v>
      </c>
      <c r="H11" t="s">
        <v>180</v>
      </c>
      <c r="I11" t="s">
        <v>45</v>
      </c>
      <c r="J11" t="s">
        <v>174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7" t="s">
        <v>46</v>
      </c>
    </row>
    <row r="27" spans="1:19" x14ac:dyDescent="0.25">
      <c r="A27" s="1"/>
      <c r="L27" s="6"/>
      <c r="P27" s="38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45632</v>
      </c>
      <c r="H1" t="s">
        <v>183</v>
      </c>
      <c r="I1" t="s">
        <v>184</v>
      </c>
      <c r="J1" t="s">
        <v>3</v>
      </c>
      <c r="Q1" s="13" t="s">
        <v>51</v>
      </c>
    </row>
    <row r="2" spans="1:19" ht="15.75" x14ac:dyDescent="0.25">
      <c r="A2" s="1" t="s">
        <v>185</v>
      </c>
      <c r="B2" t="s">
        <v>186</v>
      </c>
      <c r="C2">
        <v>9</v>
      </c>
      <c r="D2" t="s">
        <v>187</v>
      </c>
      <c r="E2" t="s">
        <v>188</v>
      </c>
      <c r="F2" t="s">
        <v>189</v>
      </c>
      <c r="J2" s="2"/>
      <c r="O2" s="3"/>
      <c r="Q2" s="14" t="s">
        <v>52</v>
      </c>
    </row>
    <row r="3" spans="1:19" ht="15.75" x14ac:dyDescent="0.25">
      <c r="A3" s="1" t="s">
        <v>109</v>
      </c>
      <c r="B3" t="e">
        <f>- CRAMOS</f>
        <v>#NAME?</v>
      </c>
      <c r="H3">
        <v>1</v>
      </c>
      <c r="I3" t="s">
        <v>190</v>
      </c>
      <c r="J3" s="2" t="s">
        <v>191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192</v>
      </c>
      <c r="B7">
        <v>3454883129</v>
      </c>
      <c r="C7" s="6">
        <v>2162</v>
      </c>
      <c r="D7">
        <v>134.49</v>
      </c>
      <c r="E7">
        <v>0</v>
      </c>
      <c r="F7">
        <v>116.8</v>
      </c>
      <c r="G7" t="s">
        <v>18</v>
      </c>
      <c r="H7" t="s">
        <v>213</v>
      </c>
      <c r="I7" t="s">
        <v>45</v>
      </c>
      <c r="J7" t="s">
        <v>193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194</v>
      </c>
      <c r="B8">
        <v>3454883130</v>
      </c>
      <c r="C8" s="6">
        <v>2162</v>
      </c>
      <c r="D8">
        <v>126.2</v>
      </c>
      <c r="E8">
        <v>0</v>
      </c>
      <c r="F8">
        <v>116.8</v>
      </c>
      <c r="G8" t="s">
        <v>18</v>
      </c>
      <c r="H8" t="s">
        <v>212</v>
      </c>
      <c r="I8" t="s">
        <v>45</v>
      </c>
      <c r="J8" t="s">
        <v>195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196</v>
      </c>
      <c r="B9">
        <v>3454883131</v>
      </c>
      <c r="C9" s="6">
        <v>276</v>
      </c>
      <c r="D9">
        <v>30.99</v>
      </c>
      <c r="E9">
        <v>0</v>
      </c>
      <c r="F9">
        <v>20.010000000000002</v>
      </c>
      <c r="G9" t="s">
        <v>18</v>
      </c>
      <c r="H9" t="s">
        <v>210</v>
      </c>
      <c r="I9" t="s">
        <v>45</v>
      </c>
      <c r="J9" t="s">
        <v>197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198</v>
      </c>
      <c r="B10">
        <v>3454883132</v>
      </c>
      <c r="C10" s="6">
        <v>276</v>
      </c>
      <c r="D10">
        <v>30.99</v>
      </c>
      <c r="E10">
        <v>0</v>
      </c>
      <c r="F10">
        <v>20.010000000000002</v>
      </c>
      <c r="G10" t="s">
        <v>18</v>
      </c>
      <c r="H10" t="s">
        <v>209</v>
      </c>
      <c r="I10" t="s">
        <v>45</v>
      </c>
      <c r="J10" t="s">
        <v>197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199</v>
      </c>
      <c r="B11">
        <v>3454883133</v>
      </c>
      <c r="C11" s="6">
        <v>333</v>
      </c>
      <c r="D11">
        <v>23.99</v>
      </c>
      <c r="E11">
        <v>0</v>
      </c>
      <c r="F11">
        <v>25</v>
      </c>
      <c r="G11" t="s">
        <v>20</v>
      </c>
      <c r="H11" t="s">
        <v>76</v>
      </c>
      <c r="I11" t="s">
        <v>45</v>
      </c>
      <c r="J11" t="s">
        <v>200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201</v>
      </c>
      <c r="B12">
        <v>3454883134</v>
      </c>
      <c r="C12" s="6">
        <v>433</v>
      </c>
      <c r="D12">
        <v>23.99</v>
      </c>
      <c r="E12">
        <v>0</v>
      </c>
      <c r="F12">
        <v>25</v>
      </c>
      <c r="G12" t="s">
        <v>20</v>
      </c>
      <c r="H12" t="s">
        <v>78</v>
      </c>
      <c r="I12" t="s">
        <v>45</v>
      </c>
      <c r="J12" t="s">
        <v>202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203</v>
      </c>
      <c r="B13">
        <v>3454883135</v>
      </c>
      <c r="C13" s="6">
        <v>202</v>
      </c>
      <c r="D13">
        <v>10.1</v>
      </c>
      <c r="E13">
        <v>0</v>
      </c>
      <c r="F13">
        <v>25</v>
      </c>
      <c r="G13" t="s">
        <v>20</v>
      </c>
      <c r="H13" t="s">
        <v>211</v>
      </c>
      <c r="I13" t="s">
        <v>45</v>
      </c>
      <c r="J13" t="s">
        <v>204</v>
      </c>
      <c r="K13" t="s">
        <v>19</v>
      </c>
      <c r="L13" s="6">
        <v>1402927</v>
      </c>
      <c r="N13" t="s">
        <v>23</v>
      </c>
      <c r="P13" s="32">
        <v>1409390</v>
      </c>
      <c r="Q13" s="33" t="s">
        <v>37</v>
      </c>
      <c r="R13" s="34"/>
      <c r="S13" s="34"/>
    </row>
    <row r="14" spans="1:19" x14ac:dyDescent="0.25">
      <c r="A14" s="1" t="s">
        <v>205</v>
      </c>
      <c r="B14">
        <v>3454883136</v>
      </c>
      <c r="C14" s="6">
        <v>2175</v>
      </c>
      <c r="D14">
        <v>385.3</v>
      </c>
      <c r="E14">
        <v>0</v>
      </c>
      <c r="F14">
        <v>109.7</v>
      </c>
      <c r="G14" t="s">
        <v>18</v>
      </c>
      <c r="H14" t="s">
        <v>214</v>
      </c>
      <c r="I14" t="s">
        <v>45</v>
      </c>
      <c r="J14" t="s">
        <v>206</v>
      </c>
      <c r="K14" t="s">
        <v>19</v>
      </c>
      <c r="L14" s="6">
        <v>1418359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207</v>
      </c>
      <c r="B15">
        <v>3454883137</v>
      </c>
      <c r="C15" s="6">
        <v>2175</v>
      </c>
      <c r="D15">
        <v>385.3</v>
      </c>
      <c r="E15">
        <v>0</v>
      </c>
      <c r="F15">
        <v>109.7</v>
      </c>
      <c r="G15" t="s">
        <v>18</v>
      </c>
      <c r="H15" t="s">
        <v>215</v>
      </c>
      <c r="I15" t="s">
        <v>45</v>
      </c>
      <c r="J15" t="s">
        <v>206</v>
      </c>
      <c r="K15" t="s">
        <v>19</v>
      </c>
      <c r="L15" s="6">
        <v>1418359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208</v>
      </c>
      <c r="B16">
        <v>3454883138</v>
      </c>
      <c r="C16" s="6">
        <v>2175</v>
      </c>
      <c r="D16">
        <v>385.3</v>
      </c>
      <c r="E16">
        <v>0</v>
      </c>
      <c r="F16">
        <v>109.7</v>
      </c>
      <c r="G16" t="s">
        <v>18</v>
      </c>
      <c r="H16" t="s">
        <v>216</v>
      </c>
      <c r="I16" t="s">
        <v>45</v>
      </c>
      <c r="J16" t="s">
        <v>206</v>
      </c>
      <c r="K16" t="s">
        <v>19</v>
      </c>
      <c r="L16" s="6">
        <v>1418359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Dec02</vt:lpstr>
      <vt:lpstr>Dec03</vt:lpstr>
      <vt:lpstr>Dec04</vt:lpstr>
      <vt:lpstr>Dec05</vt:lpstr>
      <vt:lpstr>Dec06</vt:lpstr>
      <vt:lpstr>Dec09</vt:lpstr>
      <vt:lpstr>Dec10</vt:lpstr>
      <vt:lpstr>Dec11</vt:lpstr>
      <vt:lpstr>Dec16</vt:lpstr>
      <vt:lpstr>Dec17</vt:lpstr>
      <vt:lpstr>Dec20</vt:lpstr>
      <vt:lpstr>Dec23</vt:lpstr>
      <vt:lpstr>Dec24</vt:lpstr>
      <vt:lpstr>Dec27</vt:lpstr>
      <vt:lpstr>Dec30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2025-01-02T01:08:41Z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