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t\Documents\L&amp;T\Reports\RL Uploads\12-2018\"/>
    </mc:Choice>
  </mc:AlternateContent>
  <bookViews>
    <workbookView xWindow="0" yWindow="0" windowWidth="28800" windowHeight="11835"/>
  </bookViews>
  <sheets>
    <sheet name="RMS AGING" sheetId="2" r:id="rId1"/>
  </sheets>
  <definedNames>
    <definedName name="_xlnm.Print_Area" localSheetId="0">'RMS AGING'!$A$1:$O$7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2" l="1"/>
  <c r="E27" i="2"/>
</calcChain>
</file>

<file path=xl/sharedStrings.xml><?xml version="1.0" encoding="utf-8"?>
<sst xmlns="http://schemas.openxmlformats.org/spreadsheetml/2006/main" count="327" uniqueCount="174">
  <si>
    <t>Current</t>
  </si>
  <si>
    <t>Remarks</t>
  </si>
  <si>
    <t>Total</t>
  </si>
  <si>
    <t>From     1</t>
  </si>
  <si>
    <t>From    31</t>
  </si>
  <si>
    <t>From    61</t>
  </si>
  <si>
    <t>From    91</t>
  </si>
  <si>
    <t>From   121</t>
  </si>
  <si>
    <t>Over   151</t>
  </si>
  <si>
    <t>FOR WRITE-OFF</t>
  </si>
  <si>
    <t>Account No.</t>
  </si>
  <si>
    <t>Tenants</t>
  </si>
  <si>
    <t>APART</t>
  </si>
  <si>
    <t>Overdue</t>
  </si>
  <si>
    <t>To      30</t>
  </si>
  <si>
    <t>To      60</t>
  </si>
  <si>
    <t>To      90</t>
  </si>
  <si>
    <t>To     120</t>
  </si>
  <si>
    <t>To     150</t>
  </si>
  <si>
    <t>Action Taken</t>
  </si>
  <si>
    <t>ESPANILLO, SUSAN V.</t>
  </si>
  <si>
    <t>FT C402</t>
  </si>
  <si>
    <t>BARBO, DARWIN &amp;/or ELISA DELA PACIO</t>
  </si>
  <si>
    <t>PETERU, ALIILUA PANAPA</t>
  </si>
  <si>
    <t>FT A201</t>
  </si>
  <si>
    <t>KIMURA, HIROYUKI &amp;/or YUKO</t>
  </si>
  <si>
    <t>VELASCO, ARCHIVAL A.</t>
  </si>
  <si>
    <t>RIVERA, CARLOS A.</t>
  </si>
  <si>
    <t>FT A204</t>
  </si>
  <si>
    <t>CORTES, ISAGANI J.</t>
  </si>
  <si>
    <t>GC B102</t>
  </si>
  <si>
    <t>CALEDA, ALBERTO V.</t>
  </si>
  <si>
    <t>HERNANDEZ, ZENAIDA</t>
  </si>
  <si>
    <t>FT A208</t>
  </si>
  <si>
    <t>VILLAGOMEZ-BIER, DAISY MAE C.</t>
  </si>
  <si>
    <t>FT D407</t>
  </si>
  <si>
    <t>DELA PAZ, SERAFIN B.</t>
  </si>
  <si>
    <t>LITUMAR, JULIE ANN</t>
  </si>
  <si>
    <t>LNH 305</t>
  </si>
  <si>
    <t>HUI, WANG CHUN</t>
  </si>
  <si>
    <t>GC A106</t>
  </si>
  <si>
    <t>FIGUEROA, LIBERTY GUEVARRA</t>
  </si>
  <si>
    <t>FT A112</t>
  </si>
  <si>
    <t>MANGLONA, SISA VICTORIA C.</t>
  </si>
  <si>
    <t>FT A110</t>
  </si>
  <si>
    <t>OBAR, CEFERINO M.</t>
  </si>
  <si>
    <t>FT A101</t>
  </si>
  <si>
    <t>BERNAL, CYNDIE &amp;/OR JOEY PARANAD</t>
  </si>
  <si>
    <t>FT C307</t>
  </si>
  <si>
    <t>DE MAYO, TEODORICO, JR.</t>
  </si>
  <si>
    <t>FT B116</t>
  </si>
  <si>
    <t>IDO, MILDRED PADILLA</t>
  </si>
  <si>
    <t>GC B108</t>
  </si>
  <si>
    <t>XU, XIANG HONG</t>
  </si>
  <si>
    <t>GC B105</t>
  </si>
  <si>
    <t>ARAGO, FERDINAND</t>
  </si>
  <si>
    <t>FT C105</t>
  </si>
  <si>
    <t>MARIANO, JOSE ARIEL J.</t>
  </si>
  <si>
    <t>JPC 305</t>
  </si>
  <si>
    <t>MAXIMO, JEREMIAH E.</t>
  </si>
  <si>
    <t>FT C210</t>
  </si>
  <si>
    <t>KAPWICH, TRIPONY P.</t>
  </si>
  <si>
    <t>GC B110</t>
  </si>
  <si>
    <t>LNH 106</t>
  </si>
  <si>
    <t>SANTOS, FERDINAND</t>
  </si>
  <si>
    <t>FT D205</t>
  </si>
  <si>
    <t>MATAGOLAI, DIOSALYN</t>
  </si>
  <si>
    <t>FT C306</t>
  </si>
  <si>
    <t>MAYUGA, MARIO C.</t>
  </si>
  <si>
    <t>FT C207</t>
  </si>
  <si>
    <t>NAGUIT, ARLENE</t>
  </si>
  <si>
    <t>FT C208</t>
  </si>
  <si>
    <t>BAMBA, SHERWIN &amp;/OR BAYSA, MICHELLE</t>
  </si>
  <si>
    <t>FT A108</t>
  </si>
  <si>
    <t>RABAGO, MARK ALEXIS</t>
  </si>
  <si>
    <t>MA, SHU JUAN</t>
  </si>
  <si>
    <t>GC A107</t>
  </si>
  <si>
    <t>GATCHALIAN, FERNANDO</t>
  </si>
  <si>
    <t>FT B101</t>
  </si>
  <si>
    <t>MAGDAY, JOSE STERLING SR.</t>
  </si>
  <si>
    <t>FT D307</t>
  </si>
  <si>
    <t>LNH B2</t>
  </si>
  <si>
    <t>REGATON, MELLANY &amp;/OR MARLON</t>
  </si>
  <si>
    <t>FT B103</t>
  </si>
  <si>
    <t>SVT 22</t>
  </si>
  <si>
    <t>BLAS, CECILE</t>
  </si>
  <si>
    <t>FT A104</t>
  </si>
  <si>
    <t>SORIANO, JERMAINE ARNIE</t>
  </si>
  <si>
    <t>FT A102</t>
  </si>
  <si>
    <t>WILLIAM, EDWARDS</t>
  </si>
  <si>
    <t>FT B114</t>
  </si>
  <si>
    <t>CASTRO, MARTIN CAMACHO</t>
  </si>
  <si>
    <t>McCALE, KEVIN</t>
  </si>
  <si>
    <t>KANESHI, MARTELINA</t>
  </si>
  <si>
    <t>FT B204</t>
  </si>
  <si>
    <t>ARAI, RYOMA</t>
  </si>
  <si>
    <t>FT D408</t>
  </si>
  <si>
    <t>OLEGARIO, ELIZABETH</t>
  </si>
  <si>
    <t>LNH 301</t>
  </si>
  <si>
    <t>ANDAL, JOSELITO BAGUE</t>
  </si>
  <si>
    <t>GC B101</t>
  </si>
  <si>
    <t>SHEN, LI</t>
  </si>
  <si>
    <t>GC A103</t>
  </si>
  <si>
    <t>WANG, TONG YUAN</t>
  </si>
  <si>
    <t>GC B203</t>
  </si>
  <si>
    <t>ZHA, LI XIN</t>
  </si>
  <si>
    <t>GC A102</t>
  </si>
  <si>
    <t>DIMALANTA, FERNANDO DAVID</t>
  </si>
  <si>
    <t>FT A109</t>
  </si>
  <si>
    <t>GAMBOA, BENJAMIN</t>
  </si>
  <si>
    <t>FT A107</t>
  </si>
  <si>
    <t>GARCES, ODIN TYR</t>
  </si>
  <si>
    <t>FT A113</t>
  </si>
  <si>
    <t>LEE, HEJIN</t>
  </si>
  <si>
    <t>FT A106</t>
  </si>
  <si>
    <t>QUINDOZA, RONALDO G.</t>
  </si>
  <si>
    <t>FT B203</t>
  </si>
  <si>
    <t>ABUAN, PAUL RICHARD</t>
  </si>
  <si>
    <t>FT D201</t>
  </si>
  <si>
    <t>AGLIPAY, STEPHENE JOHN</t>
  </si>
  <si>
    <t>FT D209</t>
  </si>
  <si>
    <t>BAUTISTA, MARY GRACE SG</t>
  </si>
  <si>
    <t>FT D310</t>
  </si>
  <si>
    <t>FLORES, JOSEPH T. &amp;/or DLCRUZ, MARI</t>
  </si>
  <si>
    <t>FT C204</t>
  </si>
  <si>
    <t>SIRIPRUSANAN, UKRIT</t>
  </si>
  <si>
    <t>FT D305</t>
  </si>
  <si>
    <t>AGUILAR, JOSE ROBERTO</t>
  </si>
  <si>
    <t>JPC 307</t>
  </si>
  <si>
    <t>ALEGRE, ANTHONY</t>
  </si>
  <si>
    <t>JPC 309</t>
  </si>
  <si>
    <t>LNH 1S</t>
  </si>
  <si>
    <t>CAUSE, JOY S.</t>
  </si>
  <si>
    <t>FT B202</t>
  </si>
  <si>
    <t>CHAVEZ, MARIQUIT &amp;/OR JOV</t>
  </si>
  <si>
    <t>CORPUZ, MAGTANGGOL H.</t>
  </si>
  <si>
    <t>FT C404</t>
  </si>
  <si>
    <t>DEL ROSARIO, ELIZABETH T.</t>
  </si>
  <si>
    <t>FT C310</t>
  </si>
  <si>
    <t>GC B111</t>
  </si>
  <si>
    <t>EIMEE GRANADA</t>
  </si>
  <si>
    <t>FT B105</t>
  </si>
  <si>
    <t>LOMERIO, EDITHA T.</t>
  </si>
  <si>
    <t>JPC 303</t>
  </si>
  <si>
    <t>PITEG, BYRON G.</t>
  </si>
  <si>
    <t>FT C103</t>
  </si>
  <si>
    <t>SAMSON, CORAZON</t>
  </si>
  <si>
    <t>FT C303</t>
  </si>
  <si>
    <t>YAN, LIU</t>
  </si>
  <si>
    <t>GC B209</t>
  </si>
  <si>
    <t>SVT 28</t>
  </si>
  <si>
    <t>SVT 26</t>
  </si>
  <si>
    <t>SVT 24</t>
  </si>
  <si>
    <t>SVT 12</t>
  </si>
  <si>
    <t>TSL PLAZA</t>
  </si>
  <si>
    <t>CHC c/o COMMUNITY GUIDANCE CENTER</t>
  </si>
  <si>
    <t>DIAGNOSTIC LABORATORY SEVICES, INC.</t>
  </si>
  <si>
    <t>TAKECARE INSURANCE COMPANY INC.</t>
  </si>
  <si>
    <t>TOOTHWORKS</t>
  </si>
  <si>
    <t>WIN WIN WAY CONSTRUCTION</t>
  </si>
  <si>
    <t>BOMAT LTD.</t>
  </si>
  <si>
    <t>WAREHOUSE</t>
  </si>
  <si>
    <t>CHA LLC.</t>
  </si>
  <si>
    <t>CHRISTOPHER IMBO</t>
  </si>
  <si>
    <t>KESY INTL, TRADING CO,LTD</t>
  </si>
  <si>
    <t>YAONG CORPORATION</t>
  </si>
  <si>
    <t>Dec 2018</t>
  </si>
  <si>
    <t>Nov-Dec 2018</t>
  </si>
  <si>
    <t>2</t>
  </si>
  <si>
    <t>1</t>
  </si>
  <si>
    <t>Oct-Dec 2018</t>
  </si>
  <si>
    <t>Sep/Nov 2018</t>
  </si>
  <si>
    <t>Nov-Dec 2018-Julie</t>
  </si>
  <si>
    <t>Jul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</si>
</sst>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8" applyFont="1" applyFill="1" applyBorder="1" applyAlignment="1">
      <alignment horizontal="center"/>
    </xf>
    <xf numFmtId="0" fontId="4" fillId="0" borderId="0" xfId="8" applyFont="1" applyFill="1" applyBorder="1"/>
    <xf numFmtId="2" fontId="4" fillId="0" borderId="0" xfId="1" applyNumberFormat="1" applyFont="1" applyFill="1" applyBorder="1" applyAlignment="1">
      <alignment horizontal="center"/>
    </xf>
    <xf numFmtId="0" fontId="5" fillId="0" borderId="0" xfId="8" applyFont="1" applyFill="1" applyBorder="1"/>
    <xf numFmtId="0" fontId="5" fillId="0" borderId="0" xfId="8" applyNumberFormat="1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8" applyFont="1" applyFill="1" applyBorder="1" applyAlignment="1">
      <alignment horizontal="center"/>
    </xf>
    <xf numFmtId="2" fontId="5" fillId="0" borderId="0" xfId="1" applyNumberFormat="1" applyFont="1" applyFill="1" applyBorder="1"/>
    <xf numFmtId="2" fontId="4" fillId="0" borderId="0" xfId="1" applyNumberFormat="1" applyFont="1" applyFill="1" applyBorder="1" applyAlignment="1">
      <alignment horizontal="center" wrapText="1"/>
    </xf>
  </cellXfs>
  <cellStyles count="10">
    <cellStyle name="Comma" xfId="1" builtinId="3"/>
    <cellStyle name="Currency 3" xfId="6"/>
    <cellStyle name="Normal" xfId="0" builtinId="0"/>
    <cellStyle name="Normal 10" xfId="7"/>
    <cellStyle name="Normal 16" xfId="2"/>
    <cellStyle name="Normal 17" xfId="5"/>
    <cellStyle name="Normal 18" xfId="3"/>
    <cellStyle name="Normal 23" xfId="9"/>
    <cellStyle name="Normal 3" xfId="8"/>
    <cellStyle name="Normal 5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zoomScaleNormal="100" workbookViewId="0">
      <pane ySplit="2" topLeftCell="A3" activePane="bottomLeft" state="frozen"/>
      <selection activeCell="C1" sqref="C1"/>
      <selection pane="bottomLeft" activeCell="B78" sqref="B78"/>
    </sheetView>
  </sheetViews>
  <sheetFormatPr defaultRowHeight="11.25" x14ac:dyDescent="0.2"/>
  <cols>
    <col min="1" max="1" width="9.140625" style="8"/>
    <col min="2" max="2" width="34.140625" style="4" customWidth="1"/>
    <col min="3" max="3" width="22.85546875" style="4" bestFit="1" customWidth="1"/>
    <col min="4" max="4" width="11.85546875" style="9" customWidth="1"/>
    <col min="5" max="5" width="10.28515625" style="9" customWidth="1"/>
    <col min="6" max="7" width="10.140625" style="9" customWidth="1"/>
    <col min="8" max="11" width="9.7109375" style="9" customWidth="1"/>
    <col min="12" max="12" width="9.28515625" style="9" customWidth="1"/>
    <col min="13" max="13" width="11.5703125" style="9" customWidth="1"/>
    <col min="14" max="14" width="54.7109375" style="4" bestFit="1" customWidth="1"/>
    <col min="15" max="15" width="10" style="5" bestFit="1" customWidth="1"/>
    <col min="16" max="16384" width="9.140625" style="4"/>
  </cols>
  <sheetData>
    <row r="1" spans="1:16" x14ac:dyDescent="0.2">
      <c r="A1" s="1"/>
      <c r="B1" s="2"/>
      <c r="C1" s="2"/>
      <c r="D1" s="3"/>
      <c r="E1" s="3"/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10" t="s">
        <v>9</v>
      </c>
    </row>
    <row r="2" spans="1:16" x14ac:dyDescent="0.2">
      <c r="A2" s="1" t="s">
        <v>10</v>
      </c>
      <c r="B2" s="1" t="s">
        <v>11</v>
      </c>
      <c r="C2" s="1" t="s">
        <v>12</v>
      </c>
      <c r="D2" s="3" t="s">
        <v>2</v>
      </c>
      <c r="E2" s="3" t="s">
        <v>0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/>
      <c r="M2" s="10"/>
      <c r="N2" s="6" t="s">
        <v>1</v>
      </c>
      <c r="O2" s="7" t="s">
        <v>19</v>
      </c>
      <c r="P2" s="7"/>
    </row>
    <row r="3" spans="1:16" x14ac:dyDescent="0.2">
      <c r="A3" s="8">
        <v>1415432</v>
      </c>
      <c r="B3" s="4" t="s">
        <v>117</v>
      </c>
      <c r="C3" s="4" t="s">
        <v>118</v>
      </c>
      <c r="D3" s="9">
        <v>525</v>
      </c>
      <c r="E3" s="9">
        <v>525</v>
      </c>
      <c r="F3" s="9">
        <v>0</v>
      </c>
      <c r="N3" s="4" t="s">
        <v>166</v>
      </c>
      <c r="O3" s="5" t="s">
        <v>169</v>
      </c>
    </row>
    <row r="4" spans="1:16" x14ac:dyDescent="0.2">
      <c r="A4" s="8">
        <v>1416109</v>
      </c>
      <c r="B4" s="4" t="s">
        <v>119</v>
      </c>
      <c r="C4" s="4" t="s">
        <v>120</v>
      </c>
      <c r="D4" s="9">
        <v>605</v>
      </c>
      <c r="E4" s="9">
        <v>605</v>
      </c>
      <c r="F4" s="9">
        <v>0</v>
      </c>
      <c r="N4" s="4" t="s">
        <v>166</v>
      </c>
      <c r="O4" s="5" t="s">
        <v>169</v>
      </c>
    </row>
    <row r="5" spans="1:16" x14ac:dyDescent="0.2">
      <c r="A5" s="8">
        <v>1415128</v>
      </c>
      <c r="B5" s="4" t="s">
        <v>127</v>
      </c>
      <c r="C5" s="4" t="s">
        <v>128</v>
      </c>
      <c r="D5" s="9">
        <v>217.46</v>
      </c>
      <c r="E5" s="9">
        <v>217.46</v>
      </c>
      <c r="F5" s="9">
        <v>0</v>
      </c>
      <c r="N5" s="4" t="s">
        <v>166</v>
      </c>
      <c r="O5" s="5" t="s">
        <v>169</v>
      </c>
    </row>
    <row r="6" spans="1:16" x14ac:dyDescent="0.2">
      <c r="A6" s="8">
        <v>1414702</v>
      </c>
      <c r="B6" s="4" t="s">
        <v>129</v>
      </c>
      <c r="C6" s="4" t="s">
        <v>130</v>
      </c>
      <c r="D6" s="9">
        <v>205.54</v>
      </c>
      <c r="E6" s="9">
        <v>205.54</v>
      </c>
      <c r="F6" s="9">
        <v>0</v>
      </c>
      <c r="N6" s="4" t="s">
        <v>166</v>
      </c>
      <c r="O6" s="5" t="s">
        <v>169</v>
      </c>
    </row>
    <row r="7" spans="1:16" x14ac:dyDescent="0.2">
      <c r="A7" s="8">
        <v>1415202</v>
      </c>
      <c r="B7" s="4" t="s">
        <v>99</v>
      </c>
      <c r="C7" s="4" t="s">
        <v>100</v>
      </c>
      <c r="D7" s="9">
        <v>248.37</v>
      </c>
      <c r="E7" s="9">
        <v>248.37</v>
      </c>
      <c r="F7" s="9">
        <v>0</v>
      </c>
      <c r="N7" s="4" t="s">
        <v>166</v>
      </c>
      <c r="O7" s="5" t="s">
        <v>169</v>
      </c>
    </row>
    <row r="8" spans="1:16" x14ac:dyDescent="0.2">
      <c r="A8" s="8">
        <v>1412075</v>
      </c>
      <c r="B8" s="4" t="s">
        <v>55</v>
      </c>
      <c r="C8" s="4" t="s">
        <v>56</v>
      </c>
      <c r="D8" s="9">
        <v>1125</v>
      </c>
      <c r="E8" s="9">
        <v>375</v>
      </c>
      <c r="F8" s="9">
        <v>750</v>
      </c>
      <c r="G8" s="9">
        <v>375</v>
      </c>
      <c r="H8" s="9">
        <v>375</v>
      </c>
      <c r="N8" s="4" t="s">
        <v>170</v>
      </c>
      <c r="O8" s="5" t="s">
        <v>168</v>
      </c>
    </row>
    <row r="9" spans="1:16" x14ac:dyDescent="0.2">
      <c r="A9" s="8">
        <v>1415326</v>
      </c>
      <c r="B9" s="4" t="s">
        <v>95</v>
      </c>
      <c r="C9" s="4" t="s">
        <v>96</v>
      </c>
      <c r="D9" s="9">
        <v>1210</v>
      </c>
      <c r="E9" s="9">
        <v>605</v>
      </c>
      <c r="F9" s="9">
        <v>605</v>
      </c>
      <c r="G9" s="9">
        <v>605</v>
      </c>
      <c r="N9" s="4" t="s">
        <v>167</v>
      </c>
      <c r="O9" s="5" t="s">
        <v>168</v>
      </c>
    </row>
    <row r="10" spans="1:16" x14ac:dyDescent="0.2">
      <c r="A10" s="8">
        <v>1415472</v>
      </c>
      <c r="B10" s="4" t="s">
        <v>72</v>
      </c>
      <c r="C10" s="4" t="s">
        <v>73</v>
      </c>
      <c r="D10" s="9">
        <v>674.5</v>
      </c>
      <c r="E10" s="9">
        <v>352.5</v>
      </c>
      <c r="F10" s="9">
        <v>322</v>
      </c>
      <c r="G10" s="9">
        <v>322</v>
      </c>
      <c r="N10" s="4" t="s">
        <v>167</v>
      </c>
      <c r="O10" s="5" t="s">
        <v>168</v>
      </c>
    </row>
    <row r="11" spans="1:16" x14ac:dyDescent="0.2">
      <c r="A11" s="8">
        <v>1414560</v>
      </c>
      <c r="B11" s="4" t="s">
        <v>22</v>
      </c>
      <c r="C11" s="4" t="s">
        <v>63</v>
      </c>
      <c r="D11" s="9">
        <v>475</v>
      </c>
      <c r="E11" s="9">
        <v>475</v>
      </c>
      <c r="F11" s="9">
        <v>0</v>
      </c>
      <c r="N11" s="4" t="s">
        <v>166</v>
      </c>
      <c r="O11" s="5" t="s">
        <v>169</v>
      </c>
    </row>
    <row r="12" spans="1:16" x14ac:dyDescent="0.2">
      <c r="A12" s="8">
        <v>1415804</v>
      </c>
      <c r="B12" s="4" t="s">
        <v>121</v>
      </c>
      <c r="C12" s="4" t="s">
        <v>122</v>
      </c>
      <c r="D12" s="9">
        <v>505</v>
      </c>
      <c r="E12" s="9">
        <v>505</v>
      </c>
      <c r="F12" s="9">
        <v>0</v>
      </c>
      <c r="N12" s="4" t="s">
        <v>166</v>
      </c>
      <c r="O12" s="5" t="s">
        <v>169</v>
      </c>
    </row>
    <row r="13" spans="1:16" x14ac:dyDescent="0.2">
      <c r="A13" s="8">
        <v>1415824</v>
      </c>
      <c r="B13" s="4" t="s">
        <v>47</v>
      </c>
      <c r="C13" s="4" t="s">
        <v>48</v>
      </c>
      <c r="D13" s="9">
        <v>405</v>
      </c>
      <c r="E13" s="9">
        <v>405</v>
      </c>
      <c r="F13" s="9">
        <v>0</v>
      </c>
      <c r="N13" s="4" t="s">
        <v>166</v>
      </c>
      <c r="O13" s="5" t="s">
        <v>169</v>
      </c>
    </row>
    <row r="14" spans="1:16" x14ac:dyDescent="0.2">
      <c r="A14" s="8">
        <v>1415675</v>
      </c>
      <c r="B14" s="4" t="s">
        <v>85</v>
      </c>
      <c r="C14" s="4" t="s">
        <v>86</v>
      </c>
      <c r="D14" s="9">
        <v>352.5</v>
      </c>
      <c r="E14" s="9">
        <v>352.5</v>
      </c>
      <c r="F14" s="9">
        <v>0</v>
      </c>
      <c r="N14" s="4" t="s">
        <v>166</v>
      </c>
      <c r="O14" s="5" t="s">
        <v>169</v>
      </c>
    </row>
    <row r="15" spans="1:16" x14ac:dyDescent="0.2">
      <c r="A15" s="8">
        <v>1404365</v>
      </c>
      <c r="B15" s="4" t="s">
        <v>160</v>
      </c>
      <c r="C15" s="4" t="s">
        <v>161</v>
      </c>
      <c r="D15" s="9">
        <v>2500</v>
      </c>
      <c r="E15" s="9">
        <v>2500</v>
      </c>
      <c r="F15" s="9">
        <v>0</v>
      </c>
      <c r="N15" s="4" t="s">
        <v>166</v>
      </c>
      <c r="O15" s="5" t="s">
        <v>169</v>
      </c>
    </row>
    <row r="16" spans="1:16" x14ac:dyDescent="0.2">
      <c r="A16" s="8">
        <v>1400156</v>
      </c>
      <c r="B16" s="4" t="s">
        <v>31</v>
      </c>
      <c r="C16" s="4" t="s">
        <v>131</v>
      </c>
      <c r="D16" s="9">
        <v>86.87</v>
      </c>
      <c r="E16" s="9">
        <v>86.87</v>
      </c>
      <c r="F16" s="9">
        <v>0</v>
      </c>
      <c r="N16" s="4" t="s">
        <v>166</v>
      </c>
      <c r="O16" s="5" t="s">
        <v>169</v>
      </c>
    </row>
    <row r="17" spans="1:15" x14ac:dyDescent="0.2">
      <c r="A17" s="8">
        <v>1413912</v>
      </c>
      <c r="B17" s="4" t="s">
        <v>91</v>
      </c>
      <c r="C17" s="4" t="s">
        <v>150</v>
      </c>
      <c r="D17" s="9">
        <v>1950</v>
      </c>
      <c r="E17" s="9">
        <v>650</v>
      </c>
      <c r="F17" s="9">
        <v>1300</v>
      </c>
      <c r="G17" s="9">
        <v>650</v>
      </c>
      <c r="H17" s="9">
        <v>650</v>
      </c>
      <c r="N17" s="4" t="s">
        <v>170</v>
      </c>
      <c r="O17" s="5" t="s">
        <v>168</v>
      </c>
    </row>
    <row r="18" spans="1:15" x14ac:dyDescent="0.2">
      <c r="A18" s="8">
        <v>1407766</v>
      </c>
      <c r="B18" s="4" t="s">
        <v>132</v>
      </c>
      <c r="C18" s="4" t="s">
        <v>133</v>
      </c>
      <c r="D18" s="9">
        <v>405</v>
      </c>
      <c r="E18" s="9">
        <v>405</v>
      </c>
      <c r="F18" s="9">
        <v>0</v>
      </c>
      <c r="N18" s="4" t="s">
        <v>166</v>
      </c>
      <c r="O18" s="5" t="s">
        <v>169</v>
      </c>
    </row>
    <row r="19" spans="1:15" x14ac:dyDescent="0.2">
      <c r="A19" s="8">
        <v>1415930</v>
      </c>
      <c r="B19" s="4" t="s">
        <v>162</v>
      </c>
      <c r="C19" s="4" t="s">
        <v>161</v>
      </c>
      <c r="D19" s="9">
        <v>2400</v>
      </c>
      <c r="E19" s="9">
        <v>1200</v>
      </c>
      <c r="F19" s="9">
        <v>1200</v>
      </c>
      <c r="G19" s="9">
        <v>1200</v>
      </c>
      <c r="N19" s="4" t="s">
        <v>167</v>
      </c>
      <c r="O19" s="5" t="s">
        <v>169</v>
      </c>
    </row>
    <row r="20" spans="1:15" x14ac:dyDescent="0.2">
      <c r="A20" s="8">
        <v>1411843</v>
      </c>
      <c r="B20" s="4" t="s">
        <v>134</v>
      </c>
      <c r="C20" s="4" t="s">
        <v>67</v>
      </c>
      <c r="D20" s="9">
        <v>1125</v>
      </c>
      <c r="E20" s="9">
        <v>375</v>
      </c>
      <c r="F20" s="9">
        <v>750</v>
      </c>
      <c r="G20" s="9">
        <v>375</v>
      </c>
      <c r="H20" s="9">
        <v>375</v>
      </c>
      <c r="N20" s="4" t="s">
        <v>170</v>
      </c>
      <c r="O20" s="5" t="s">
        <v>169</v>
      </c>
    </row>
    <row r="21" spans="1:15" x14ac:dyDescent="0.2">
      <c r="A21" s="8">
        <v>1416302</v>
      </c>
      <c r="B21" s="4" t="s">
        <v>155</v>
      </c>
      <c r="C21" s="4" t="s">
        <v>154</v>
      </c>
      <c r="D21" s="9">
        <v>23187.96</v>
      </c>
      <c r="E21" s="9">
        <v>12945.12</v>
      </c>
      <c r="F21" s="9">
        <v>10242.84</v>
      </c>
      <c r="G21" s="9">
        <v>10242.84</v>
      </c>
      <c r="N21" s="4" t="s">
        <v>167</v>
      </c>
      <c r="O21" s="5" t="s">
        <v>169</v>
      </c>
    </row>
    <row r="22" spans="1:15" x14ac:dyDescent="0.2">
      <c r="A22" s="8">
        <v>1414282</v>
      </c>
      <c r="B22" s="4" t="s">
        <v>163</v>
      </c>
      <c r="C22" s="4" t="s">
        <v>161</v>
      </c>
      <c r="D22" s="9">
        <v>489.12</v>
      </c>
      <c r="E22" s="9">
        <v>0</v>
      </c>
      <c r="F22" s="9">
        <v>489.12</v>
      </c>
      <c r="K22" s="9">
        <v>489.12</v>
      </c>
      <c r="N22" s="4" t="s">
        <v>173</v>
      </c>
      <c r="O22" s="5" t="s">
        <v>169</v>
      </c>
    </row>
    <row r="23" spans="1:15" x14ac:dyDescent="0.2">
      <c r="A23" s="8">
        <v>1400980</v>
      </c>
      <c r="B23" s="4" t="s">
        <v>135</v>
      </c>
      <c r="C23" s="4" t="s">
        <v>136</v>
      </c>
      <c r="D23" s="9">
        <v>405</v>
      </c>
      <c r="E23" s="9">
        <v>405</v>
      </c>
      <c r="F23" s="9">
        <v>0</v>
      </c>
      <c r="N23" s="4" t="s">
        <v>166</v>
      </c>
      <c r="O23" s="5" t="s">
        <v>169</v>
      </c>
    </row>
    <row r="24" spans="1:15" x14ac:dyDescent="0.2">
      <c r="A24" s="8">
        <v>1414041</v>
      </c>
      <c r="B24" s="4" t="s">
        <v>29</v>
      </c>
      <c r="C24" s="4" t="s">
        <v>30</v>
      </c>
      <c r="D24" s="9">
        <v>209.79</v>
      </c>
      <c r="E24" s="9">
        <v>209.79</v>
      </c>
      <c r="F24" s="9">
        <v>0</v>
      </c>
      <c r="N24" s="4" t="s">
        <v>166</v>
      </c>
      <c r="O24" s="5" t="s">
        <v>169</v>
      </c>
    </row>
    <row r="25" spans="1:15" x14ac:dyDescent="0.2">
      <c r="A25" s="8">
        <v>1400305</v>
      </c>
      <c r="B25" s="4" t="s">
        <v>49</v>
      </c>
      <c r="C25" s="4" t="s">
        <v>50</v>
      </c>
      <c r="D25" s="9">
        <v>217.29</v>
      </c>
      <c r="E25" s="9">
        <v>107.16</v>
      </c>
      <c r="F25" s="9">
        <v>110.13</v>
      </c>
      <c r="G25" s="9">
        <v>110.13</v>
      </c>
      <c r="N25" s="4" t="s">
        <v>167</v>
      </c>
      <c r="O25" s="5" t="s">
        <v>169</v>
      </c>
    </row>
    <row r="26" spans="1:15" x14ac:dyDescent="0.2">
      <c r="A26" s="8">
        <v>1414200</v>
      </c>
      <c r="B26" s="4" t="s">
        <v>137</v>
      </c>
      <c r="C26" s="4" t="s">
        <v>138</v>
      </c>
      <c r="D26" s="9">
        <v>405</v>
      </c>
      <c r="E26" s="9">
        <v>405</v>
      </c>
      <c r="F26" s="9">
        <v>0</v>
      </c>
      <c r="N26" s="4" t="s">
        <v>166</v>
      </c>
      <c r="O26" s="5" t="s">
        <v>169</v>
      </c>
    </row>
    <row r="27" spans="1:15" x14ac:dyDescent="0.2">
      <c r="A27" s="8">
        <v>1400312</v>
      </c>
      <c r="B27" s="4" t="s">
        <v>36</v>
      </c>
      <c r="C27" s="4" t="s">
        <v>139</v>
      </c>
      <c r="D27" s="9">
        <v>60.27</v>
      </c>
      <c r="E27" s="9">
        <f>62.3-2.03</f>
        <v>60.269999999999996</v>
      </c>
      <c r="F27" s="9">
        <v>0</v>
      </c>
      <c r="N27" s="4" t="s">
        <v>166</v>
      </c>
      <c r="O27" s="5" t="s">
        <v>169</v>
      </c>
    </row>
    <row r="28" spans="1:15" x14ac:dyDescent="0.2">
      <c r="A28" s="8">
        <v>1402406</v>
      </c>
      <c r="B28" s="4" t="s">
        <v>156</v>
      </c>
      <c r="C28" s="4" t="s">
        <v>154</v>
      </c>
      <c r="D28" s="9">
        <v>1754.73</v>
      </c>
      <c r="E28" s="9">
        <v>1754.73</v>
      </c>
      <c r="F28" s="9">
        <v>0</v>
      </c>
      <c r="N28" s="4" t="s">
        <v>166</v>
      </c>
      <c r="O28" s="5" t="s">
        <v>169</v>
      </c>
    </row>
    <row r="29" spans="1:15" x14ac:dyDescent="0.2">
      <c r="A29" s="8">
        <v>1416052</v>
      </c>
      <c r="B29" s="4" t="s">
        <v>107</v>
      </c>
      <c r="C29" s="4" t="s">
        <v>108</v>
      </c>
      <c r="D29" s="9">
        <v>705</v>
      </c>
      <c r="E29" s="9">
        <v>352.5</v>
      </c>
      <c r="F29" s="9">
        <v>352.5</v>
      </c>
      <c r="G29" s="9">
        <v>352.5</v>
      </c>
      <c r="N29" s="4" t="s">
        <v>167</v>
      </c>
      <c r="O29" s="5" t="s">
        <v>168</v>
      </c>
    </row>
    <row r="30" spans="1:15" x14ac:dyDescent="0.2">
      <c r="A30" s="8">
        <v>1416185</v>
      </c>
      <c r="B30" s="4" t="s">
        <v>140</v>
      </c>
      <c r="C30" s="4" t="s">
        <v>141</v>
      </c>
      <c r="D30" s="9">
        <v>302.5</v>
      </c>
      <c r="E30" s="9">
        <v>302.5</v>
      </c>
      <c r="F30" s="9">
        <v>0</v>
      </c>
      <c r="N30" s="4" t="s">
        <v>166</v>
      </c>
      <c r="O30" s="5" t="s">
        <v>169</v>
      </c>
    </row>
    <row r="31" spans="1:15" x14ac:dyDescent="0.2">
      <c r="A31" s="8">
        <v>1400346</v>
      </c>
      <c r="B31" s="4" t="s">
        <v>20</v>
      </c>
      <c r="C31" s="4" t="s">
        <v>21</v>
      </c>
      <c r="D31" s="9">
        <v>405</v>
      </c>
      <c r="E31" s="9">
        <v>405</v>
      </c>
      <c r="F31" s="9">
        <v>0</v>
      </c>
      <c r="N31" s="4" t="s">
        <v>166</v>
      </c>
      <c r="O31" s="5" t="s">
        <v>169</v>
      </c>
    </row>
    <row r="32" spans="1:15" x14ac:dyDescent="0.2">
      <c r="A32" s="8">
        <v>1415688</v>
      </c>
      <c r="B32" s="4" t="s">
        <v>41</v>
      </c>
      <c r="C32" s="4" t="s">
        <v>42</v>
      </c>
      <c r="D32" s="9">
        <v>322.5</v>
      </c>
      <c r="E32" s="9">
        <v>322.5</v>
      </c>
      <c r="F32" s="9">
        <v>0</v>
      </c>
      <c r="N32" s="4" t="s">
        <v>166</v>
      </c>
      <c r="O32" s="5" t="s">
        <v>169</v>
      </c>
    </row>
    <row r="33" spans="1:15" x14ac:dyDescent="0.2">
      <c r="A33" s="8">
        <v>1414668</v>
      </c>
      <c r="B33" s="4" t="s">
        <v>123</v>
      </c>
      <c r="C33" s="4" t="s">
        <v>124</v>
      </c>
      <c r="D33" s="9">
        <v>505</v>
      </c>
      <c r="E33" s="9">
        <v>505</v>
      </c>
      <c r="F33" s="9">
        <v>0</v>
      </c>
      <c r="N33" s="4" t="s">
        <v>166</v>
      </c>
      <c r="O33" s="5" t="s">
        <v>169</v>
      </c>
    </row>
    <row r="34" spans="1:15" x14ac:dyDescent="0.2">
      <c r="A34" s="8">
        <v>1416023</v>
      </c>
      <c r="B34" s="4" t="s">
        <v>109</v>
      </c>
      <c r="C34" s="4" t="s">
        <v>110</v>
      </c>
      <c r="D34" s="9">
        <v>352.5</v>
      </c>
      <c r="E34" s="9">
        <v>352.5</v>
      </c>
      <c r="F34" s="9">
        <v>0</v>
      </c>
      <c r="N34" s="4" t="s">
        <v>166</v>
      </c>
      <c r="O34" s="5" t="s">
        <v>169</v>
      </c>
    </row>
    <row r="35" spans="1:15" x14ac:dyDescent="0.2">
      <c r="A35" s="8">
        <v>1416074</v>
      </c>
      <c r="B35" s="4" t="s">
        <v>111</v>
      </c>
      <c r="C35" s="4" t="s">
        <v>112</v>
      </c>
      <c r="D35" s="9">
        <v>352.5</v>
      </c>
      <c r="E35" s="9">
        <v>352.5</v>
      </c>
      <c r="F35" s="9">
        <v>0</v>
      </c>
      <c r="N35" s="4" t="s">
        <v>166</v>
      </c>
      <c r="O35" s="5" t="s">
        <v>169</v>
      </c>
    </row>
    <row r="36" spans="1:15" x14ac:dyDescent="0.2">
      <c r="A36" s="8">
        <v>1415917</v>
      </c>
      <c r="B36" s="4" t="s">
        <v>77</v>
      </c>
      <c r="C36" s="4" t="s">
        <v>78</v>
      </c>
      <c r="D36" s="9">
        <v>645</v>
      </c>
      <c r="E36" s="9">
        <v>322.5</v>
      </c>
      <c r="F36" s="9">
        <v>322.5</v>
      </c>
      <c r="G36" s="9">
        <v>322.5</v>
      </c>
      <c r="N36" s="4" t="s">
        <v>167</v>
      </c>
      <c r="O36" s="5" t="s">
        <v>168</v>
      </c>
    </row>
    <row r="37" spans="1:15" x14ac:dyDescent="0.2">
      <c r="A37" s="8">
        <v>1415848</v>
      </c>
      <c r="B37" s="4" t="s">
        <v>32</v>
      </c>
      <c r="C37" s="4" t="s">
        <v>33</v>
      </c>
      <c r="D37" s="9">
        <v>475</v>
      </c>
      <c r="E37" s="9">
        <v>475</v>
      </c>
      <c r="F37" s="9">
        <v>0</v>
      </c>
      <c r="N37" s="4" t="s">
        <v>166</v>
      </c>
      <c r="O37" s="5" t="s">
        <v>169</v>
      </c>
    </row>
    <row r="38" spans="1:15" x14ac:dyDescent="0.2">
      <c r="A38" s="8">
        <v>1415433</v>
      </c>
      <c r="B38" s="4" t="s">
        <v>39</v>
      </c>
      <c r="C38" s="4" t="s">
        <v>40</v>
      </c>
      <c r="D38" s="9">
        <v>447.86</v>
      </c>
      <c r="E38" s="9">
        <v>228.35</v>
      </c>
      <c r="F38" s="9">
        <v>219.51</v>
      </c>
      <c r="G38" s="9">
        <v>219.51</v>
      </c>
      <c r="N38" s="4" t="s">
        <v>167</v>
      </c>
      <c r="O38" s="5" t="s">
        <v>168</v>
      </c>
    </row>
    <row r="39" spans="1:15" x14ac:dyDescent="0.2">
      <c r="A39" s="8">
        <v>1415296</v>
      </c>
      <c r="B39" s="4" t="s">
        <v>51</v>
      </c>
      <c r="C39" s="4" t="s">
        <v>52</v>
      </c>
      <c r="D39" s="9">
        <v>537.03</v>
      </c>
      <c r="E39" s="9">
        <v>258.87</v>
      </c>
      <c r="F39" s="9">
        <v>278.16000000000003</v>
      </c>
      <c r="G39" s="9">
        <v>278.16000000000003</v>
      </c>
      <c r="N39" s="4" t="s">
        <v>167</v>
      </c>
      <c r="O39" s="5" t="s">
        <v>168</v>
      </c>
    </row>
    <row r="40" spans="1:15" x14ac:dyDescent="0.2">
      <c r="A40" s="8">
        <v>1416001</v>
      </c>
      <c r="B40" s="4" t="s">
        <v>93</v>
      </c>
      <c r="C40" s="4" t="s">
        <v>94</v>
      </c>
      <c r="D40" s="9">
        <v>910</v>
      </c>
      <c r="E40" s="9">
        <v>455</v>
      </c>
      <c r="F40" s="9">
        <v>455</v>
      </c>
      <c r="G40" s="9">
        <v>455</v>
      </c>
      <c r="N40" s="4" t="s">
        <v>167</v>
      </c>
      <c r="O40" s="5" t="s">
        <v>168</v>
      </c>
    </row>
    <row r="41" spans="1:15" x14ac:dyDescent="0.2">
      <c r="A41" s="8">
        <v>1415231</v>
      </c>
      <c r="B41" s="4" t="s">
        <v>61</v>
      </c>
      <c r="C41" s="4" t="s">
        <v>62</v>
      </c>
      <c r="D41" s="9">
        <v>451.5</v>
      </c>
      <c r="E41" s="9">
        <v>197.1</v>
      </c>
      <c r="F41" s="9">
        <v>254.4</v>
      </c>
      <c r="G41" s="9">
        <v>254.4</v>
      </c>
      <c r="N41" s="4" t="s">
        <v>167</v>
      </c>
      <c r="O41" s="5" t="s">
        <v>168</v>
      </c>
    </row>
    <row r="42" spans="1:15" x14ac:dyDescent="0.2">
      <c r="A42" s="8">
        <v>1403739</v>
      </c>
      <c r="B42" s="4" t="s">
        <v>164</v>
      </c>
      <c r="C42" s="4" t="s">
        <v>161</v>
      </c>
      <c r="D42" s="9">
        <v>10800</v>
      </c>
      <c r="E42" s="9">
        <v>3600</v>
      </c>
      <c r="F42" s="9">
        <v>7200</v>
      </c>
      <c r="G42" s="9">
        <v>3600</v>
      </c>
      <c r="H42" s="9">
        <v>3600</v>
      </c>
      <c r="N42" s="4" t="s">
        <v>170</v>
      </c>
      <c r="O42" s="5" t="s">
        <v>169</v>
      </c>
    </row>
    <row r="43" spans="1:15" x14ac:dyDescent="0.2">
      <c r="A43" s="8">
        <v>1415416</v>
      </c>
      <c r="B43" s="4" t="s">
        <v>25</v>
      </c>
      <c r="C43" s="4" t="s">
        <v>151</v>
      </c>
      <c r="D43" s="9">
        <v>675</v>
      </c>
      <c r="E43" s="9">
        <v>675</v>
      </c>
      <c r="F43" s="9">
        <v>0</v>
      </c>
      <c r="N43" s="4" t="s">
        <v>166</v>
      </c>
      <c r="O43" s="5" t="s">
        <v>169</v>
      </c>
    </row>
    <row r="44" spans="1:15" x14ac:dyDescent="0.2">
      <c r="A44" s="8">
        <v>1414551</v>
      </c>
      <c r="B44" s="4" t="s">
        <v>113</v>
      </c>
      <c r="C44" s="4" t="s">
        <v>114</v>
      </c>
      <c r="D44" s="9">
        <v>352.5</v>
      </c>
      <c r="E44" s="9">
        <v>352.5</v>
      </c>
      <c r="F44" s="9">
        <v>0</v>
      </c>
      <c r="N44" s="4" t="s">
        <v>166</v>
      </c>
      <c r="O44" s="5" t="s">
        <v>169</v>
      </c>
    </row>
    <row r="45" spans="1:15" x14ac:dyDescent="0.2">
      <c r="A45" s="8">
        <v>1415049</v>
      </c>
      <c r="B45" s="4" t="s">
        <v>37</v>
      </c>
      <c r="C45" s="4" t="s">
        <v>84</v>
      </c>
      <c r="D45" s="9">
        <v>290</v>
      </c>
      <c r="E45" s="9">
        <v>287.5</v>
      </c>
      <c r="F45" s="9">
        <v>2.5</v>
      </c>
      <c r="G45" s="9">
        <v>2.5</v>
      </c>
      <c r="N45" s="4" t="s">
        <v>172</v>
      </c>
      <c r="O45" s="5">
        <v>1</v>
      </c>
    </row>
    <row r="46" spans="1:15" x14ac:dyDescent="0.2">
      <c r="A46" s="8">
        <v>1411641</v>
      </c>
      <c r="B46" s="4" t="s">
        <v>142</v>
      </c>
      <c r="C46" s="4" t="s">
        <v>143</v>
      </c>
      <c r="D46" s="9">
        <v>128.65</v>
      </c>
      <c r="E46" s="9">
        <v>128.65</v>
      </c>
      <c r="F46" s="9">
        <v>0</v>
      </c>
      <c r="N46" s="4" t="s">
        <v>166</v>
      </c>
      <c r="O46" s="5" t="s">
        <v>169</v>
      </c>
    </row>
    <row r="47" spans="1:15" x14ac:dyDescent="0.2">
      <c r="A47" s="8">
        <v>1415583</v>
      </c>
      <c r="B47" s="4" t="s">
        <v>75</v>
      </c>
      <c r="C47" s="4" t="s">
        <v>76</v>
      </c>
      <c r="D47" s="9">
        <v>230.87</v>
      </c>
      <c r="E47" s="9">
        <v>230.87</v>
      </c>
      <c r="F47" s="9">
        <v>0</v>
      </c>
      <c r="N47" s="4" t="s">
        <v>166</v>
      </c>
      <c r="O47" s="5" t="s">
        <v>169</v>
      </c>
    </row>
    <row r="48" spans="1:15" x14ac:dyDescent="0.2">
      <c r="A48" s="8">
        <v>1416129</v>
      </c>
      <c r="B48" s="4" t="s">
        <v>79</v>
      </c>
      <c r="C48" s="4" t="s">
        <v>80</v>
      </c>
      <c r="D48" s="9">
        <v>505</v>
      </c>
      <c r="E48" s="9">
        <v>505</v>
      </c>
      <c r="F48" s="9">
        <v>0</v>
      </c>
      <c r="N48" s="4" t="s">
        <v>166</v>
      </c>
      <c r="O48" s="5" t="s">
        <v>169</v>
      </c>
    </row>
    <row r="49" spans="1:15" x14ac:dyDescent="0.2">
      <c r="A49" s="8">
        <v>1414472</v>
      </c>
      <c r="B49" s="4" t="s">
        <v>43</v>
      </c>
      <c r="C49" s="4" t="s">
        <v>44</v>
      </c>
      <c r="D49" s="9">
        <v>705.15</v>
      </c>
      <c r="E49" s="9">
        <v>352.5</v>
      </c>
      <c r="F49" s="9">
        <v>352.65</v>
      </c>
      <c r="G49" s="9">
        <v>352.5</v>
      </c>
      <c r="H49" s="9">
        <v>0.15</v>
      </c>
      <c r="N49" s="4" t="s">
        <v>170</v>
      </c>
      <c r="O49" s="5" t="s">
        <v>168</v>
      </c>
    </row>
    <row r="50" spans="1:15" x14ac:dyDescent="0.2">
      <c r="A50" s="8">
        <v>1400549</v>
      </c>
      <c r="B50" s="4" t="s">
        <v>57</v>
      </c>
      <c r="C50" s="4" t="s">
        <v>58</v>
      </c>
      <c r="D50" s="9">
        <v>450.97</v>
      </c>
      <c r="E50" s="9">
        <v>226.95</v>
      </c>
      <c r="F50" s="9">
        <v>224.02</v>
      </c>
      <c r="G50" s="9">
        <v>224.02</v>
      </c>
      <c r="N50" s="4" t="s">
        <v>167</v>
      </c>
      <c r="O50" s="5" t="s">
        <v>168</v>
      </c>
    </row>
    <row r="51" spans="1:15" x14ac:dyDescent="0.2">
      <c r="A51" s="8">
        <v>1415914</v>
      </c>
      <c r="B51" s="4" t="s">
        <v>66</v>
      </c>
      <c r="C51" s="4" t="s">
        <v>152</v>
      </c>
      <c r="D51" s="9">
        <v>505</v>
      </c>
      <c r="E51" s="9">
        <v>505</v>
      </c>
      <c r="F51" s="9">
        <v>0</v>
      </c>
      <c r="N51" s="4" t="s">
        <v>166</v>
      </c>
      <c r="O51" s="5" t="s">
        <v>169</v>
      </c>
    </row>
    <row r="52" spans="1:15" x14ac:dyDescent="0.2">
      <c r="A52" s="8">
        <v>1411990</v>
      </c>
      <c r="B52" s="4" t="s">
        <v>59</v>
      </c>
      <c r="C52" s="4" t="s">
        <v>60</v>
      </c>
      <c r="D52" s="9">
        <v>487.5</v>
      </c>
      <c r="E52" s="9">
        <v>325</v>
      </c>
      <c r="F52" s="9">
        <v>162.5</v>
      </c>
      <c r="G52" s="9">
        <v>162.5</v>
      </c>
      <c r="N52" s="4" t="s">
        <v>167</v>
      </c>
      <c r="O52" s="5" t="s">
        <v>168</v>
      </c>
    </row>
    <row r="53" spans="1:15" x14ac:dyDescent="0.2">
      <c r="A53" s="8">
        <v>1407291</v>
      </c>
      <c r="B53" s="4" t="s">
        <v>68</v>
      </c>
      <c r="C53" s="4" t="s">
        <v>69</v>
      </c>
      <c r="D53" s="9">
        <v>375</v>
      </c>
      <c r="E53" s="9">
        <v>375</v>
      </c>
      <c r="F53" s="9">
        <v>0</v>
      </c>
      <c r="N53" s="4" t="s">
        <v>166</v>
      </c>
      <c r="O53" s="5" t="s">
        <v>169</v>
      </c>
    </row>
    <row r="54" spans="1:15" x14ac:dyDescent="0.2">
      <c r="A54" s="8">
        <v>1413604</v>
      </c>
      <c r="B54" s="4" t="s">
        <v>92</v>
      </c>
      <c r="C54" s="4" t="s">
        <v>153</v>
      </c>
      <c r="D54" s="9">
        <v>625</v>
      </c>
      <c r="E54" s="9">
        <v>625</v>
      </c>
      <c r="F54" s="9">
        <v>0</v>
      </c>
      <c r="N54" s="4" t="s">
        <v>166</v>
      </c>
      <c r="O54" s="5" t="s">
        <v>169</v>
      </c>
    </row>
    <row r="55" spans="1:15" x14ac:dyDescent="0.2">
      <c r="A55" s="8">
        <v>1411088</v>
      </c>
      <c r="B55" s="4" t="s">
        <v>70</v>
      </c>
      <c r="C55" s="4" t="s">
        <v>71</v>
      </c>
      <c r="D55" s="9">
        <v>550</v>
      </c>
      <c r="E55" s="9">
        <v>275</v>
      </c>
      <c r="F55" s="9">
        <v>275</v>
      </c>
      <c r="G55" s="9">
        <v>275</v>
      </c>
      <c r="N55" s="4" t="s">
        <v>167</v>
      </c>
      <c r="O55" s="5" t="s">
        <v>169</v>
      </c>
    </row>
    <row r="56" spans="1:15" x14ac:dyDescent="0.2">
      <c r="A56" s="8">
        <v>1415815</v>
      </c>
      <c r="B56" s="4" t="s">
        <v>45</v>
      </c>
      <c r="C56" s="4" t="s">
        <v>46</v>
      </c>
      <c r="D56" s="9">
        <v>705</v>
      </c>
      <c r="E56" s="9">
        <v>352.5</v>
      </c>
      <c r="F56" s="9">
        <v>352.5</v>
      </c>
      <c r="G56" s="9">
        <v>352.5</v>
      </c>
      <c r="N56" s="4" t="s">
        <v>167</v>
      </c>
      <c r="O56" s="5" t="s">
        <v>168</v>
      </c>
    </row>
    <row r="57" spans="1:15" x14ac:dyDescent="0.2">
      <c r="A57" s="8">
        <v>1411859</v>
      </c>
      <c r="B57" s="4" t="s">
        <v>97</v>
      </c>
      <c r="C57" s="4" t="s">
        <v>98</v>
      </c>
      <c r="D57" s="9">
        <v>355</v>
      </c>
      <c r="E57" s="9">
        <v>355</v>
      </c>
      <c r="F57" s="9">
        <v>0</v>
      </c>
      <c r="N57" s="4" t="s">
        <v>166</v>
      </c>
      <c r="O57" s="5" t="s">
        <v>169</v>
      </c>
    </row>
    <row r="58" spans="1:15" x14ac:dyDescent="0.2">
      <c r="A58" s="8">
        <v>1414489</v>
      </c>
      <c r="B58" s="4" t="s">
        <v>23</v>
      </c>
      <c r="C58" s="4" t="s">
        <v>24</v>
      </c>
      <c r="D58" s="9">
        <v>75</v>
      </c>
      <c r="E58" s="9">
        <f>275-200</f>
        <v>75</v>
      </c>
      <c r="F58" s="9">
        <v>0</v>
      </c>
      <c r="N58" s="4" t="s">
        <v>166</v>
      </c>
      <c r="O58" s="5" t="s">
        <v>169</v>
      </c>
    </row>
    <row r="59" spans="1:15" x14ac:dyDescent="0.2">
      <c r="A59" s="8">
        <v>1413225</v>
      </c>
      <c r="B59" s="4" t="s">
        <v>144</v>
      </c>
      <c r="C59" s="4" t="s">
        <v>145</v>
      </c>
      <c r="D59" s="9">
        <v>500</v>
      </c>
      <c r="E59" s="9">
        <v>500</v>
      </c>
      <c r="F59" s="9">
        <v>0</v>
      </c>
      <c r="N59" s="4" t="s">
        <v>166</v>
      </c>
      <c r="O59" s="5" t="s">
        <v>169</v>
      </c>
    </row>
    <row r="60" spans="1:15" x14ac:dyDescent="0.2">
      <c r="A60" s="8">
        <v>1415347</v>
      </c>
      <c r="B60" s="4" t="s">
        <v>115</v>
      </c>
      <c r="C60" s="4" t="s">
        <v>116</v>
      </c>
      <c r="D60" s="9">
        <v>475</v>
      </c>
      <c r="E60" s="9">
        <v>475</v>
      </c>
      <c r="F60" s="9">
        <v>0</v>
      </c>
      <c r="N60" s="4" t="s">
        <v>166</v>
      </c>
      <c r="O60" s="5" t="s">
        <v>169</v>
      </c>
    </row>
    <row r="61" spans="1:15" x14ac:dyDescent="0.2">
      <c r="A61" s="8">
        <v>1407915</v>
      </c>
      <c r="B61" s="4" t="s">
        <v>74</v>
      </c>
      <c r="C61" s="4" t="s">
        <v>81</v>
      </c>
      <c r="D61" s="9">
        <v>425</v>
      </c>
      <c r="E61" s="9">
        <v>425</v>
      </c>
      <c r="F61" s="9">
        <v>0</v>
      </c>
      <c r="N61" s="4" t="s">
        <v>166</v>
      </c>
      <c r="O61" s="5">
        <v>1</v>
      </c>
    </row>
    <row r="62" spans="1:15" x14ac:dyDescent="0.2">
      <c r="A62" s="8">
        <v>1413859</v>
      </c>
      <c r="B62" s="4" t="s">
        <v>82</v>
      </c>
      <c r="C62" s="4" t="s">
        <v>83</v>
      </c>
      <c r="D62" s="9">
        <v>302.5</v>
      </c>
      <c r="E62" s="9">
        <v>302.5</v>
      </c>
      <c r="F62" s="9">
        <v>0</v>
      </c>
      <c r="N62" s="4" t="s">
        <v>166</v>
      </c>
      <c r="O62" s="5" t="s">
        <v>169</v>
      </c>
    </row>
    <row r="63" spans="1:15" x14ac:dyDescent="0.2">
      <c r="A63" s="8">
        <v>1415266</v>
      </c>
      <c r="B63" s="4" t="s">
        <v>27</v>
      </c>
      <c r="C63" s="4" t="s">
        <v>28</v>
      </c>
      <c r="D63" s="9">
        <v>1020</v>
      </c>
      <c r="E63" s="9">
        <v>475</v>
      </c>
      <c r="F63" s="9">
        <v>545</v>
      </c>
      <c r="G63" s="9">
        <v>475</v>
      </c>
      <c r="H63" s="9">
        <v>70</v>
      </c>
      <c r="N63" s="4" t="s">
        <v>170</v>
      </c>
      <c r="O63" s="5" t="s">
        <v>168</v>
      </c>
    </row>
    <row r="64" spans="1:15" x14ac:dyDescent="0.2">
      <c r="A64" s="8">
        <v>1411569</v>
      </c>
      <c r="B64" s="4" t="s">
        <v>146</v>
      </c>
      <c r="C64" s="4" t="s">
        <v>147</v>
      </c>
      <c r="D64" s="9">
        <v>405</v>
      </c>
      <c r="E64" s="9">
        <v>405</v>
      </c>
      <c r="F64" s="9">
        <v>0</v>
      </c>
      <c r="N64" s="4" t="s">
        <v>166</v>
      </c>
      <c r="O64" s="5" t="s">
        <v>169</v>
      </c>
    </row>
    <row r="65" spans="1:15" x14ac:dyDescent="0.2">
      <c r="A65" s="8">
        <v>1407796</v>
      </c>
      <c r="B65" s="4" t="s">
        <v>64</v>
      </c>
      <c r="C65" s="4" t="s">
        <v>65</v>
      </c>
      <c r="D65" s="9">
        <v>750</v>
      </c>
      <c r="E65" s="9">
        <v>375</v>
      </c>
      <c r="F65" s="9">
        <v>375</v>
      </c>
      <c r="G65" s="9">
        <v>375</v>
      </c>
      <c r="N65" s="4" t="s">
        <v>167</v>
      </c>
      <c r="O65" s="5" t="s">
        <v>169</v>
      </c>
    </row>
    <row r="66" spans="1:15" x14ac:dyDescent="0.2">
      <c r="A66" s="8">
        <v>1416360</v>
      </c>
      <c r="B66" s="4" t="s">
        <v>101</v>
      </c>
      <c r="C66" s="4" t="s">
        <v>102</v>
      </c>
      <c r="D66" s="9">
        <v>215.13</v>
      </c>
      <c r="F66" s="9">
        <v>215.13</v>
      </c>
      <c r="G66" s="9">
        <v>214.68</v>
      </c>
      <c r="I66" s="9">
        <v>0.45</v>
      </c>
      <c r="N66" s="4" t="s">
        <v>171</v>
      </c>
      <c r="O66" s="5" t="s">
        <v>169</v>
      </c>
    </row>
    <row r="67" spans="1:15" x14ac:dyDescent="0.2">
      <c r="A67" s="8">
        <v>1414575</v>
      </c>
      <c r="B67" s="4" t="s">
        <v>125</v>
      </c>
      <c r="C67" s="4" t="s">
        <v>126</v>
      </c>
      <c r="D67" s="9">
        <v>495</v>
      </c>
      <c r="E67" s="9">
        <v>495</v>
      </c>
      <c r="F67" s="9">
        <v>0</v>
      </c>
      <c r="N67" s="4" t="s">
        <v>166</v>
      </c>
      <c r="O67" s="5" t="s">
        <v>169</v>
      </c>
    </row>
    <row r="68" spans="1:15" x14ac:dyDescent="0.2">
      <c r="A68" s="8">
        <v>1415851</v>
      </c>
      <c r="B68" s="4" t="s">
        <v>87</v>
      </c>
      <c r="C68" s="4" t="s">
        <v>88</v>
      </c>
      <c r="D68" s="9">
        <v>352.5</v>
      </c>
      <c r="E68" s="9">
        <v>352.5</v>
      </c>
      <c r="F68" s="9">
        <v>0</v>
      </c>
      <c r="N68" s="4" t="s">
        <v>166</v>
      </c>
      <c r="O68" s="5" t="s">
        <v>169</v>
      </c>
    </row>
    <row r="69" spans="1:15" x14ac:dyDescent="0.2">
      <c r="A69" s="8">
        <v>1407897</v>
      </c>
      <c r="B69" s="4" t="s">
        <v>157</v>
      </c>
      <c r="C69" s="4" t="s">
        <v>154</v>
      </c>
      <c r="D69" s="9">
        <v>2475.35</v>
      </c>
      <c r="E69" s="9">
        <v>2475.35</v>
      </c>
      <c r="F69" s="9">
        <v>0</v>
      </c>
      <c r="N69" s="4" t="s">
        <v>166</v>
      </c>
      <c r="O69" s="5" t="s">
        <v>169</v>
      </c>
    </row>
    <row r="70" spans="1:15" x14ac:dyDescent="0.2">
      <c r="A70" s="8">
        <v>1406747</v>
      </c>
      <c r="B70" s="4" t="s">
        <v>158</v>
      </c>
      <c r="C70" s="4" t="s">
        <v>154</v>
      </c>
      <c r="D70" s="9">
        <v>4829.13</v>
      </c>
      <c r="E70" s="9">
        <v>4829.13</v>
      </c>
      <c r="F70" s="9">
        <v>0</v>
      </c>
      <c r="N70" s="4" t="s">
        <v>166</v>
      </c>
      <c r="O70" s="5" t="s">
        <v>169</v>
      </c>
    </row>
    <row r="71" spans="1:15" x14ac:dyDescent="0.2">
      <c r="A71" s="8">
        <v>1411076</v>
      </c>
      <c r="B71" s="4" t="s">
        <v>26</v>
      </c>
      <c r="C71" s="4" t="s">
        <v>38</v>
      </c>
      <c r="D71" s="9">
        <v>425</v>
      </c>
      <c r="E71" s="9">
        <v>425</v>
      </c>
      <c r="F71" s="9">
        <v>0</v>
      </c>
      <c r="N71" s="4" t="s">
        <v>166</v>
      </c>
      <c r="O71" s="5" t="s">
        <v>169</v>
      </c>
    </row>
    <row r="72" spans="1:15" x14ac:dyDescent="0.2">
      <c r="A72" s="8">
        <v>1415029</v>
      </c>
      <c r="B72" s="4" t="s">
        <v>34</v>
      </c>
      <c r="C72" s="4" t="s">
        <v>35</v>
      </c>
      <c r="D72" s="9">
        <v>605</v>
      </c>
      <c r="E72" s="9">
        <v>605</v>
      </c>
      <c r="F72" s="9">
        <v>0</v>
      </c>
      <c r="N72" s="4" t="s">
        <v>166</v>
      </c>
      <c r="O72" s="5" t="s">
        <v>169</v>
      </c>
    </row>
    <row r="73" spans="1:15" x14ac:dyDescent="0.2">
      <c r="A73" s="8">
        <v>1415379</v>
      </c>
      <c r="B73" s="4" t="s">
        <v>103</v>
      </c>
      <c r="C73" s="4" t="s">
        <v>104</v>
      </c>
      <c r="D73" s="9">
        <v>457.44</v>
      </c>
      <c r="E73" s="9">
        <v>223.23</v>
      </c>
      <c r="F73" s="9">
        <v>234.21</v>
      </c>
      <c r="G73" s="9">
        <v>234.21</v>
      </c>
      <c r="N73" s="4" t="s">
        <v>167</v>
      </c>
      <c r="O73" s="5" t="s">
        <v>168</v>
      </c>
    </row>
    <row r="74" spans="1:15" x14ac:dyDescent="0.2">
      <c r="A74" s="8">
        <v>1416369</v>
      </c>
      <c r="B74" s="4" t="s">
        <v>89</v>
      </c>
      <c r="C74" s="4" t="s">
        <v>90</v>
      </c>
      <c r="D74" s="9">
        <v>607.5</v>
      </c>
      <c r="E74" s="9">
        <v>302.5</v>
      </c>
      <c r="F74" s="9">
        <v>305</v>
      </c>
      <c r="G74" s="9">
        <v>302.5</v>
      </c>
      <c r="H74" s="9">
        <v>2.5</v>
      </c>
      <c r="N74" s="4" t="s">
        <v>170</v>
      </c>
      <c r="O74" s="5" t="s">
        <v>168</v>
      </c>
    </row>
    <row r="75" spans="1:15" x14ac:dyDescent="0.2">
      <c r="A75" s="8">
        <v>1415424</v>
      </c>
      <c r="B75" s="4" t="s">
        <v>159</v>
      </c>
      <c r="C75" s="4" t="s">
        <v>154</v>
      </c>
      <c r="D75" s="9">
        <v>2805.64</v>
      </c>
      <c r="E75" s="9">
        <v>2805.64</v>
      </c>
      <c r="F75" s="9">
        <v>0</v>
      </c>
      <c r="N75" s="4" t="s">
        <v>166</v>
      </c>
      <c r="O75" s="5" t="s">
        <v>169</v>
      </c>
    </row>
    <row r="76" spans="1:15" x14ac:dyDescent="0.2">
      <c r="A76" s="8">
        <v>1414885</v>
      </c>
      <c r="B76" s="4" t="s">
        <v>53</v>
      </c>
      <c r="C76" s="4" t="s">
        <v>54</v>
      </c>
      <c r="D76" s="9">
        <v>568.29</v>
      </c>
      <c r="E76" s="9">
        <v>270.83999999999997</v>
      </c>
      <c r="F76" s="9">
        <v>297.45</v>
      </c>
      <c r="G76" s="9">
        <v>297.45</v>
      </c>
      <c r="N76" s="4" t="s">
        <v>167</v>
      </c>
      <c r="O76" s="5" t="s">
        <v>168</v>
      </c>
    </row>
    <row r="77" spans="1:15" x14ac:dyDescent="0.2">
      <c r="A77" s="8">
        <v>1416373</v>
      </c>
      <c r="B77" s="4" t="s">
        <v>148</v>
      </c>
      <c r="C77" s="4" t="s">
        <v>149</v>
      </c>
      <c r="D77" s="9">
        <v>27.169999999999987</v>
      </c>
      <c r="E77" s="9">
        <v>27.169999999999987</v>
      </c>
      <c r="F77" s="9">
        <v>0</v>
      </c>
      <c r="N77" s="4" t="s">
        <v>166</v>
      </c>
      <c r="O77" s="5" t="s">
        <v>169</v>
      </c>
    </row>
    <row r="78" spans="1:15" x14ac:dyDescent="0.2">
      <c r="A78" s="8">
        <v>1407122</v>
      </c>
      <c r="B78" s="4" t="s">
        <v>165</v>
      </c>
      <c r="C78" s="4" t="s">
        <v>161</v>
      </c>
      <c r="D78" s="9">
        <v>7350</v>
      </c>
      <c r="E78" s="9">
        <v>7350</v>
      </c>
      <c r="F78" s="9">
        <v>0</v>
      </c>
      <c r="N78" s="4" t="s">
        <v>166</v>
      </c>
      <c r="O78" s="5" t="s">
        <v>169</v>
      </c>
    </row>
    <row r="79" spans="1:15" x14ac:dyDescent="0.2">
      <c r="A79" s="8">
        <v>1414077</v>
      </c>
      <c r="B79" s="4" t="s">
        <v>105</v>
      </c>
      <c r="C79" s="4" t="s">
        <v>106</v>
      </c>
      <c r="D79" s="9">
        <v>528</v>
      </c>
      <c r="E79" s="9">
        <v>260.58</v>
      </c>
      <c r="F79" s="9">
        <v>267.42</v>
      </c>
      <c r="G79" s="9">
        <v>267.42</v>
      </c>
      <c r="N79" s="4" t="s">
        <v>167</v>
      </c>
      <c r="O79" s="5" t="s">
        <v>168</v>
      </c>
    </row>
  </sheetData>
  <sortState ref="A3:P93">
    <sortCondition ref="B3:B93"/>
  </sortState>
  <mergeCells count="1">
    <mergeCell ref="M1:M2"/>
  </mergeCells>
  <pageMargins left="0.7" right="0.7" top="0.75" bottom="0.75" header="0.3" footer="0.3"/>
  <pageSetup scale="5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cp:lastPrinted>2016-06-14T03:07:21Z</cp:lastPrinted>
  <dcterms:created xsi:type="dcterms:W3CDTF">2016-06-13T03:16:05Z</dcterms:created>
  <dcterms:modified xsi:type="dcterms:W3CDTF">2018-12-26T00:00:48Z</dcterms:modified>
</cp:coreProperties>
</file>