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https://centuryinsurancegroup-my.sharepoint.com/personal/cesar_lopez_centuryinsurancegroup_net/Documents/CTAI/Uploading/Invoice/2025/Amadeus/"/>
    </mc:Choice>
  </mc:AlternateContent>
  <xr:revisionPtr revIDLastSave="253" documentId="8_{B1CFD58C-478E-4D8D-9FEF-0446AE47EE03}" xr6:coauthVersionLast="47" xr6:coauthVersionMax="47" xr10:uidLastSave="{D4ED2D2C-D654-4298-9E66-850800F0717A}"/>
  <bookViews>
    <workbookView xWindow="-120" yWindow="-120" windowWidth="24240" windowHeight="13140" activeTab="9" xr2:uid="{00000000-000D-0000-FFFF-FFFF00000000}"/>
  </bookViews>
  <sheets>
    <sheet name="Mar03" sheetId="77" r:id="rId1"/>
    <sheet name="Mar04" sheetId="83" r:id="rId2"/>
    <sheet name="Mar05" sheetId="124" r:id="rId3"/>
    <sheet name="Mar06" sheetId="111" r:id="rId4"/>
    <sheet name="Mar07" sheetId="108" r:id="rId5"/>
    <sheet name="Mar10" sheetId="87" r:id="rId6"/>
    <sheet name="Mar11" sheetId="91" r:id="rId7"/>
    <sheet name="Mar13" sheetId="92" r:id="rId8"/>
    <sheet name="Mar14" sheetId="115" r:id="rId9"/>
    <sheet name="Sheet1" sheetId="117" r:id="rId10"/>
    <sheet name="Mar20" sheetId="109" r:id="rId11"/>
    <sheet name="Mar21" sheetId="94" r:id="rId12"/>
    <sheet name="Feb25" sheetId="119" r:id="rId13"/>
    <sheet name="Feb26" sheetId="120" r:id="rId14"/>
    <sheet name="Feb27" sheetId="122" r:id="rId15"/>
    <sheet name="Feb28" sheetId="123" r:id="rId16"/>
    <sheet name="Jan31" sheetId="98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94" l="1"/>
  <c r="F8" i="94"/>
  <c r="F7" i="94"/>
  <c r="F8" i="91"/>
</calcChain>
</file>

<file path=xl/sharedStrings.xml><?xml version="1.0" encoding="utf-8"?>
<sst xmlns="http://schemas.openxmlformats.org/spreadsheetml/2006/main" count="1583" uniqueCount="203">
  <si>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</si>
  <si>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</si>
  <si>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</si>
  <si>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</si>
  <si>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</si>
  <si>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</si>
  <si>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</si>
  <si>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</si>
  <si>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</si>
  <si>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</si>
  <si>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</si>
  <si>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</si>
  <si>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</si>
  <si>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</si>
  <si>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</si>
  <si>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</si>
  <si>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</si>
  <si>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</si>
  <si>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</si>
  <si>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</si>
  <si>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</si>
  <si>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</si>
  <si>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</si>
  <si>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</si>
  <si>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</si>
  <si>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</si>
  <si>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</si>
  <si>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</si>
  <si>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RLOC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</si>
  <si>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</si>
  <si>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</si>
  <si>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</si>
  <si>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</si>
  <si>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</si>
  <si>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</si>
  <si>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</si>
  <si>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</si>
  <si>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</si>
  <si>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</si>
  <si>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</si>
  <si>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</si>
  <si>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</si>
  <si>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</si>
  <si>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</si>
  <si>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</si>
  <si>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</si>
  <si>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C:\Drive G\May20.txt</t>
  </si>
  <si>
    <t>EPORT 0</t>
  </si>
  <si>
    <t>APHI - Saipan Kanoa/C. Hotel</t>
  </si>
  <si>
    <t>FRSS - Saipan</t>
  </si>
  <si>
    <t>PHILIPPINE CONSULATE</t>
  </si>
  <si>
    <t>http://apps.tanholdings.com/csis/</t>
  </si>
  <si>
    <t>clopez</t>
  </si>
  <si>
    <t xml:space="preserve"> @clopez123</t>
  </si>
  <si>
    <t>EPORT 2</t>
  </si>
  <si>
    <t>EPORT 1</t>
  </si>
  <si>
    <t>CROW</t>
  </si>
  <si>
    <t>AGENT  - C</t>
  </si>
  <si>
    <t>RAMOS</t>
  </si>
  <si>
    <t>C:\users\cesar lopez\Documents\CSIS\Jan01.txt</t>
  </si>
  <si>
    <t>C:\Upload\Mar01.txt</t>
  </si>
  <si>
    <t>KANOA FOOTBALL CLUB</t>
  </si>
  <si>
    <t>Sheet1</t>
  </si>
  <si>
    <t>NORTHERN MARIANAS PACIFIC MINI GAMES</t>
  </si>
  <si>
    <t>A</t>
  </si>
  <si>
    <t>----</t>
  </si>
  <si>
    <t>------</t>
  </si>
  <si>
    <t>IHG - Saipan</t>
  </si>
  <si>
    <t>NORTHERN MARIANAS SPORTS ASSO.</t>
  </si>
  <si>
    <t>C</t>
  </si>
  <si>
    <t>URRENC</t>
  </si>
  <si>
    <t>Patrick Tenorio</t>
  </si>
  <si>
    <t>NMC-NORTHERN MARIANAS COL</t>
  </si>
  <si>
    <t>FSM Petroleum Corp</t>
  </si>
  <si>
    <t>QUICHOCHO/IVAN EDWARD MR</t>
  </si>
  <si>
    <t>--</t>
  </si>
  <si>
    <t>EPORT 3</t>
  </si>
  <si>
    <t>S</t>
  </si>
  <si>
    <t>5G4PCM</t>
  </si>
  <si>
    <t>035229 016</t>
  </si>
  <si>
    <t>6QAT6R</t>
  </si>
  <si>
    <t>035230 016</t>
  </si>
  <si>
    <t>035231 016</t>
  </si>
  <si>
    <t>6R4PEJ</t>
  </si>
  <si>
    <t>035232 016</t>
  </si>
  <si>
    <t>6L2C6T</t>
  </si>
  <si>
    <t>035233 079</t>
  </si>
  <si>
    <t>6SIX6G</t>
  </si>
  <si>
    <t>MENDIETA/JUDY OTARRA</t>
  </si>
  <si>
    <t>TAN/JERRY CHO YEE</t>
  </si>
  <si>
    <t>CAMACHO/LOURENCE JASON CAMANNO</t>
  </si>
  <si>
    <t>GROSS/NICHOLAS JAMES</t>
  </si>
  <si>
    <t>EBRO/PEPITO PUERTAS</t>
  </si>
  <si>
    <t>G</t>
  </si>
  <si>
    <t>6R8EPQ</t>
  </si>
  <si>
    <t>JARDINERO/MARIA LUISA RIVERA</t>
  </si>
  <si>
    <t>035263 016</t>
  </si>
  <si>
    <t>6Y9FPJ</t>
  </si>
  <si>
    <t>SHYO/GLOSTER</t>
  </si>
  <si>
    <t>035265 016</t>
  </si>
  <si>
    <t>6Y94DJ</t>
  </si>
  <si>
    <t>035266 079</t>
  </si>
  <si>
    <t>6ZRCD7</t>
  </si>
  <si>
    <t>AZUELA/DIEGO CAUDILLA</t>
  </si>
  <si>
    <t>DE LUNA/DONALD PERGIS</t>
  </si>
  <si>
    <t>GY NO - 54</t>
  </si>
  <si>
    <t>Q</t>
  </si>
  <si>
    <t>UERY RE</t>
  </si>
  <si>
    <t>PORT 27</t>
  </si>
  <si>
    <t>FEB</t>
  </si>
  <si>
    <t>URRENCY</t>
  </si>
  <si>
    <t>USD</t>
  </si>
  <si>
    <t>035267 016</t>
  </si>
  <si>
    <t>576AOT</t>
  </si>
  <si>
    <t>035268 016</t>
  </si>
  <si>
    <t>GERMANCE/GREYSTONE TAYLOR</t>
  </si>
  <si>
    <t>GERMANCE/BELINDA TAKAWO</t>
  </si>
  <si>
    <t>035269 016</t>
  </si>
  <si>
    <t>5HSAAL</t>
  </si>
  <si>
    <t>CNJ</t>
  </si>
  <si>
    <t>035270 016</t>
  </si>
  <si>
    <t>5IKXRS</t>
  </si>
  <si>
    <t>035271 016</t>
  </si>
  <si>
    <t>5IH3W4</t>
  </si>
  <si>
    <t>035272 016</t>
  </si>
  <si>
    <t>5HVL6Q</t>
  </si>
  <si>
    <t>ALAGESAN/SENTHIL</t>
  </si>
  <si>
    <t>TAMANI/SAVENACA WAQAIRATU</t>
  </si>
  <si>
    <t>ADOLPH/JOHNNY</t>
  </si>
  <si>
    <t>035273 016</t>
  </si>
  <si>
    <t>5YIXPR</t>
  </si>
  <si>
    <t>035274 016</t>
  </si>
  <si>
    <t>MONROYO/ROSELYN BUNDAL</t>
  </si>
  <si>
    <t>SANTOS/HANNAH KATHLYN RULL</t>
  </si>
  <si>
    <t>035276 016</t>
  </si>
  <si>
    <t>623QCZ</t>
  </si>
  <si>
    <t>035277 016</t>
  </si>
  <si>
    <t>62478N</t>
  </si>
  <si>
    <t>035278 016</t>
  </si>
  <si>
    <t>035279 016</t>
  </si>
  <si>
    <t>CAPACIO/CECIL</t>
  </si>
  <si>
    <t>CAPACIO/NEIL</t>
  </si>
  <si>
    <t>CAPACIO/DAVID RAFAEL (CHD)</t>
  </si>
  <si>
    <t>CAPACIO/HENRY KYLE (CHD)</t>
  </si>
  <si>
    <t>035280 016</t>
  </si>
  <si>
    <t>5ZMBWR</t>
  </si>
  <si>
    <t>KALOU/ASENACA RAGACA</t>
  </si>
  <si>
    <t>035281 016</t>
  </si>
  <si>
    <t>6DFGGM</t>
  </si>
  <si>
    <t>035282 016</t>
  </si>
  <si>
    <t>TOLENTINO/EMERENCIANA TORRES</t>
  </si>
  <si>
    <t>CURATE/ELNA CINA MS</t>
  </si>
  <si>
    <t>035283 016</t>
  </si>
  <si>
    <t>6P63DL</t>
  </si>
  <si>
    <t>AMARO/CHRISTHENA MARIE DALIT</t>
  </si>
  <si>
    <t>0MAR</t>
  </si>
  <si>
    <t>035284 016</t>
  </si>
  <si>
    <t>035287 016</t>
  </si>
  <si>
    <t>5CB8AV</t>
  </si>
  <si>
    <t>035290 016</t>
  </si>
  <si>
    <t>56SGPK</t>
  </si>
  <si>
    <t>035291 016</t>
  </si>
  <si>
    <t>56K7TA</t>
  </si>
  <si>
    <t>035292 016</t>
  </si>
  <si>
    <t>5D4VFI</t>
  </si>
  <si>
    <t>035293 016</t>
  </si>
  <si>
    <t>5DZ7UM</t>
  </si>
  <si>
    <t>PADUA/TERESITA DALIT</t>
  </si>
  <si>
    <t>MASITABUA/ALIVERETI</t>
  </si>
  <si>
    <t>035294 016</t>
  </si>
  <si>
    <t>5NWNHB</t>
  </si>
  <si>
    <t>KONAGANO/MAMI</t>
  </si>
  <si>
    <t>035295 016</t>
  </si>
  <si>
    <t>5TVHVV</t>
  </si>
  <si>
    <t>035296 016</t>
  </si>
  <si>
    <t>035297 016</t>
  </si>
  <si>
    <t>5TV6X8</t>
  </si>
  <si>
    <t>035298 016</t>
  </si>
  <si>
    <t>035300 016</t>
  </si>
  <si>
    <t>5U7UZS</t>
  </si>
  <si>
    <t>035301 016</t>
  </si>
  <si>
    <t>5OHP8E</t>
  </si>
  <si>
    <t>035302 016</t>
  </si>
  <si>
    <t>SANTOS/ANGEL CHUNGI</t>
  </si>
  <si>
    <t>BAI/JENARA EVE SEMAN</t>
  </si>
  <si>
    <t>JAVIER/MARIA MARTINEZ</t>
  </si>
  <si>
    <t>HARUO/FULGENSIO</t>
  </si>
  <si>
    <t>HARUO/PEGGY NICHOLAS</t>
  </si>
  <si>
    <t>035303 016</t>
  </si>
  <si>
    <t>6IIZ5M</t>
  </si>
  <si>
    <t>NAM/KYOUNGJOON</t>
  </si>
  <si>
    <t>035304 016</t>
  </si>
  <si>
    <t>6Q2UZK</t>
  </si>
  <si>
    <t>ERNEST/MARIA LUISA DELA CRUZ</t>
  </si>
  <si>
    <t>035305*016</t>
  </si>
  <si>
    <t>6OF3Z8</t>
  </si>
  <si>
    <t>035306*016</t>
  </si>
  <si>
    <t>6J7VEX</t>
  </si>
  <si>
    <t>035307*016</t>
  </si>
  <si>
    <t>6DCXQH</t>
  </si>
  <si>
    <t>MANRIQUE/RHONALD SAPATIN-PO24485</t>
  </si>
  <si>
    <t>DELLORO/SALVADOR JR TILAON-PO24485</t>
  </si>
  <si>
    <t>VELASQUEZ/EDMOND LUNAR-PO24485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</si>
</sst>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b/>
      <sz val="12"/>
      <color theme="1"/>
      <name val="Calibri"/>
      <family val="2"/>
      <scheme val="minor"/>
    </font>
    <font>
      <sz val="11"/>
      <color rgb="FFFF0000"/>
      <name val="Courier New"/>
      <family val="3"/>
    </font>
    <font>
      <b/>
      <sz val="11"/>
      <color rgb="FFFF0000"/>
      <name val="Courier New"/>
      <family val="3"/>
    </font>
  </fonts>
  <fills count="9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9">
    <xf numFmtId="0" fontId="0" fillId="0" borderId="0" xfId="0"/>
    <xf numFmtId="0" fontId="3" fillId="0" borderId="0" xfId="0" applyFont="1" applyAlignment="1">
      <alignment vertical="center"/>
    </xf>
    <xf numFmtId="16" fontId="0" fillId="0" borderId="0" xfId="0" applyNumberFormat="1"/>
    <xf numFmtId="0" fontId="4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5" fillId="3" borderId="0" xfId="0" applyFont="1" applyFill="1"/>
    <xf numFmtId="0" fontId="2" fillId="3" borderId="0" xfId="0" applyFont="1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left"/>
    </xf>
    <xf numFmtId="0" fontId="1" fillId="0" borderId="0" xfId="1" applyAlignment="1" applyProtection="1">
      <alignment horizontal="center"/>
    </xf>
    <xf numFmtId="0" fontId="6" fillId="0" borderId="0" xfId="0" applyFont="1"/>
    <xf numFmtId="1" fontId="0" fillId="0" borderId="0" xfId="0" applyNumberFormat="1"/>
    <xf numFmtId="0" fontId="7" fillId="3" borderId="0" xfId="0" applyFont="1" applyFill="1"/>
    <xf numFmtId="0" fontId="0" fillId="4" borderId="0" xfId="0" applyFill="1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/>
    <xf numFmtId="0" fontId="0" fillId="5" borderId="0" xfId="0" applyFill="1" applyAlignment="1">
      <alignment horizontal="right"/>
    </xf>
    <xf numFmtId="0" fontId="0" fillId="5" borderId="0" xfId="0" applyFill="1" applyAlignment="1">
      <alignment horizontal="left"/>
    </xf>
    <xf numFmtId="0" fontId="0" fillId="5" borderId="0" xfId="0" applyFill="1"/>
    <xf numFmtId="0" fontId="0" fillId="7" borderId="0" xfId="0" applyFill="1" applyAlignment="1">
      <alignment horizontal="right"/>
    </xf>
    <xf numFmtId="0" fontId="0" fillId="7" borderId="0" xfId="0" applyFill="1" applyAlignment="1">
      <alignment horizontal="left"/>
    </xf>
    <xf numFmtId="0" fontId="0" fillId="7" borderId="0" xfId="0" applyFill="1"/>
    <xf numFmtId="0" fontId="2" fillId="6" borderId="0" xfId="0" applyFont="1" applyFill="1" applyAlignment="1">
      <alignment horizontal="right"/>
    </xf>
    <xf numFmtId="0" fontId="2" fillId="6" borderId="0" xfId="0" applyFont="1" applyFill="1" applyAlignment="1">
      <alignment horizontal="left"/>
    </xf>
    <xf numFmtId="0" fontId="2" fillId="6" borderId="0" xfId="0" applyFont="1" applyFill="1"/>
    <xf numFmtId="0" fontId="0" fillId="8" borderId="0" xfId="0" applyFill="1" applyAlignment="1">
      <alignment horizontal="right"/>
    </xf>
    <xf numFmtId="0" fontId="0" fillId="8" borderId="0" xfId="0" applyFill="1" applyAlignment="1">
      <alignment horizontal="left"/>
    </xf>
    <xf numFmtId="0" fontId="0" fillId="8" borderId="0" xfId="0" applyFill="1"/>
    <xf numFmtId="0" fontId="4" fillId="3" borderId="0" xfId="0" applyFont="1" applyFill="1"/>
    <xf numFmtId="0" fontId="8" fillId="3" borderId="0" xfId="0" applyFont="1" applyFill="1"/>
    <xf numFmtId="0" fontId="5" fillId="0" borderId="0" xfId="0" applyFont="1"/>
    <xf numFmtId="0" fontId="7" fillId="0" borderId="0" xfId="0" applyFont="1"/>
    <xf numFmtId="2" fontId="0" fillId="0" borderId="0" xfId="0" applyNumberFormat="1"/>
    <xf numFmtId="0" fontId="2" fillId="0" borderId="0" xfId="0" applyFont="1"/>
    <xf numFmtId="11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microsoft.com/office/2017/10/relationships/person" Target="persons/perso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s.tanholdings.com/csis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apps.tanholdings.com/csis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apps.tanholdings.com/csis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apps.tanholdings.com/csis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apps.tanholdings.com/csis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apps.tanholdings.com/csis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apps.tanholdings.com/csis/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://apps.tanholdings.com/csis/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http://apps.tanholdings.com/csi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ps.tanholdings.com/csi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pps.tanholdings.com/csi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apps.tanholdings.com/csi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pps.tanholdings.com/csi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apps.tanholdings.com/csi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apps.tanholdings.com/csi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apps.tanholdings.com/csi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apps.tanholdings.com/cs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4090-CEBC-47B5-AF52-9D73DE03DF25}">
  <dimension ref="A1:T33"/>
  <sheetViews>
    <sheetView zoomScaleNormal="100" workbookViewId="0">
      <selection activeCell="D22" sqref="D2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45719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45719</v>
      </c>
      <c r="K3">
        <v>2025</v>
      </c>
      <c r="P3" s="15"/>
      <c r="Q3" s="14" t="s">
        <v>53</v>
      </c>
    </row>
    <row r="4" spans="1:20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3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129</v>
      </c>
      <c r="B7">
        <v>3454886193</v>
      </c>
      <c r="C7">
        <v>963</v>
      </c>
      <c r="D7">
        <v>36.700000000000003</v>
      </c>
      <c r="E7">
        <v>0</v>
      </c>
      <c r="F7">
        <v>45</v>
      </c>
      <c r="G7" t="s">
        <v>18</v>
      </c>
      <c r="H7" t="s">
        <v>132</v>
      </c>
      <c r="I7" t="s">
        <v>45</v>
      </c>
      <c r="J7" t="s">
        <v>130</v>
      </c>
      <c r="K7" t="s">
        <v>19</v>
      </c>
      <c r="L7">
        <v>1414366</v>
      </c>
      <c r="N7" t="s">
        <v>77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131</v>
      </c>
      <c r="B8">
        <v>3454886194</v>
      </c>
      <c r="C8">
        <v>963</v>
      </c>
      <c r="D8">
        <v>36.700000000000003</v>
      </c>
      <c r="E8">
        <v>0</v>
      </c>
      <c r="F8">
        <v>45</v>
      </c>
      <c r="G8" t="s">
        <v>18</v>
      </c>
      <c r="H8" t="s">
        <v>133</v>
      </c>
      <c r="I8" t="s">
        <v>45</v>
      </c>
      <c r="J8" t="s">
        <v>130</v>
      </c>
      <c r="K8" t="s">
        <v>19</v>
      </c>
      <c r="L8">
        <v>1414366</v>
      </c>
      <c r="N8" t="s">
        <v>77</v>
      </c>
      <c r="P8" s="6">
        <v>1401179</v>
      </c>
      <c r="Q8" s="4" t="s">
        <v>32</v>
      </c>
      <c r="R8" s="5"/>
      <c r="S8" s="5"/>
    </row>
    <row r="9" spans="1:20" x14ac:dyDescent="0.25">
      <c r="A9" s="1"/>
      <c r="P9" s="6">
        <v>1401236</v>
      </c>
      <c r="Q9" s="4" t="s">
        <v>33</v>
      </c>
      <c r="R9" s="4"/>
      <c r="S9" s="4"/>
    </row>
    <row r="10" spans="1:20" x14ac:dyDescent="0.25">
      <c r="A10" s="1"/>
      <c r="P10" s="6">
        <v>1401207</v>
      </c>
      <c r="Q10" s="4" t="s">
        <v>34</v>
      </c>
      <c r="R10" s="5"/>
      <c r="S10" s="5"/>
    </row>
    <row r="11" spans="1:20" x14ac:dyDescent="0.25">
      <c r="A11" s="1"/>
      <c r="P11" s="6">
        <v>1401434</v>
      </c>
      <c r="Q11" s="4" t="s">
        <v>35</v>
      </c>
      <c r="R11" s="5"/>
      <c r="S11" s="5"/>
    </row>
    <row r="12" spans="1:20" x14ac:dyDescent="0.25">
      <c r="A12" s="1"/>
      <c r="P12" s="6">
        <v>1401497</v>
      </c>
      <c r="Q12" s="4" t="s">
        <v>36</v>
      </c>
      <c r="R12" s="5"/>
      <c r="S12" s="5"/>
    </row>
    <row r="13" spans="1:20" x14ac:dyDescent="0.25">
      <c r="A13" s="1"/>
      <c r="P13" s="9">
        <v>1409390</v>
      </c>
      <c r="Q13" s="10" t="s">
        <v>37</v>
      </c>
      <c r="R13" s="11"/>
      <c r="S13" s="11"/>
    </row>
    <row r="14" spans="1:20" x14ac:dyDescent="0.25">
      <c r="A14" s="1"/>
      <c r="P14" s="9">
        <v>1409131</v>
      </c>
      <c r="Q14" s="10" t="s">
        <v>48</v>
      </c>
      <c r="R14" s="11"/>
      <c r="S14" s="11"/>
    </row>
    <row r="15" spans="1:20" x14ac:dyDescent="0.25">
      <c r="A15" s="1"/>
      <c r="P15" s="6">
        <v>1414691</v>
      </c>
      <c r="Q15" s="4" t="s">
        <v>38</v>
      </c>
      <c r="R15" s="5"/>
    </row>
    <row r="16" spans="1:20" x14ac:dyDescent="0.25">
      <c r="A16" s="1"/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17">
        <v>1417666</v>
      </c>
      <c r="Q22" s="18" t="s">
        <v>67</v>
      </c>
      <c r="R22" s="19"/>
      <c r="S22" s="19" t="s">
        <v>56</v>
      </c>
    </row>
    <row r="23" spans="1:19" x14ac:dyDescent="0.25">
      <c r="A23" s="1"/>
      <c r="P23" s="6">
        <v>1402688</v>
      </c>
      <c r="Q23" s="12" t="s">
        <v>50</v>
      </c>
    </row>
    <row r="24" spans="1:19" x14ac:dyDescent="0.25">
      <c r="A24" s="1"/>
      <c r="P24" s="6">
        <v>1414761</v>
      </c>
      <c r="Q24" s="4" t="s">
        <v>61</v>
      </c>
      <c r="R24" s="11"/>
    </row>
    <row r="25" spans="1:19" x14ac:dyDescent="0.25">
      <c r="A25" s="1"/>
      <c r="P25">
        <v>1417907</v>
      </c>
      <c r="Q25" t="s">
        <v>63</v>
      </c>
    </row>
    <row r="26" spans="1:19" x14ac:dyDescent="0.25">
      <c r="A26" s="1"/>
      <c r="P26">
        <v>1414562</v>
      </c>
      <c r="Q26" s="12" t="s">
        <v>71</v>
      </c>
    </row>
    <row r="27" spans="1:19" x14ac:dyDescent="0.25">
      <c r="A27" s="1"/>
      <c r="P27">
        <v>1418359</v>
      </c>
      <c r="Q27" s="12" t="s">
        <v>73</v>
      </c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E5A8B95B-4384-4F55-94EE-582A54910D5B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D4EC6-AC09-49EE-88EA-B5F3E8043609}">
  <dimension ref="A1:S44"/>
  <sheetViews>
    <sheetView tabSelected="1" zoomScaleNormal="100" workbookViewId="0">
      <selection activeCell="H14" sqref="H1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45724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45734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65</v>
      </c>
      <c r="J4" t="s">
        <v>66</v>
      </c>
      <c r="K4" t="s">
        <v>10</v>
      </c>
      <c r="P4" s="33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65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188</v>
      </c>
      <c r="B7">
        <v>3454892815</v>
      </c>
      <c r="C7" s="6">
        <v>188</v>
      </c>
      <c r="D7">
        <v>13.89</v>
      </c>
      <c r="E7">
        <v>0</v>
      </c>
      <c r="F7">
        <v>10</v>
      </c>
      <c r="G7" t="s">
        <v>18</v>
      </c>
      <c r="H7" t="s">
        <v>190</v>
      </c>
      <c r="I7" t="s">
        <v>45</v>
      </c>
      <c r="J7" t="s">
        <v>189</v>
      </c>
      <c r="K7" t="s">
        <v>19</v>
      </c>
      <c r="L7" s="6">
        <v>1417666</v>
      </c>
      <c r="N7" t="s">
        <v>64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29">
        <v>1409390</v>
      </c>
      <c r="Q13" s="30" t="s">
        <v>37</v>
      </c>
      <c r="R13" s="31"/>
      <c r="S13" s="31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73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9E67C52B-612F-4DF4-B5AB-8646E8A2EDD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460CB-208D-4B35-9063-9820A460918F}">
  <dimension ref="A1:U52"/>
  <sheetViews>
    <sheetView zoomScaleNormal="100" workbookViewId="0">
      <selection activeCell="C9" sqref="C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t="s">
        <v>0</v>
      </c>
      <c r="B1">
        <v>4624765</v>
      </c>
      <c r="D1" t="s">
        <v>1</v>
      </c>
      <c r="E1" s="2" t="s">
        <v>54</v>
      </c>
      <c r="F1" s="2" t="s">
        <v>155</v>
      </c>
      <c r="J1" t="s">
        <v>2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57</v>
      </c>
      <c r="B3" t="s">
        <v>58</v>
      </c>
      <c r="J3" s="2">
        <v>45736</v>
      </c>
      <c r="K3">
        <v>2025</v>
      </c>
      <c r="P3" s="15"/>
      <c r="Q3" s="14" t="s">
        <v>53</v>
      </c>
      <c r="S3" s="3" t="s">
        <v>62</v>
      </c>
    </row>
    <row r="4" spans="1:21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75</v>
      </c>
      <c r="J4" t="s">
        <v>8</v>
      </c>
      <c r="K4" t="s">
        <v>10</v>
      </c>
      <c r="P4" s="33" t="s">
        <v>60</v>
      </c>
      <c r="Q4" s="8"/>
      <c r="R4" s="8"/>
      <c r="S4" s="16" t="s">
        <v>59</v>
      </c>
    </row>
    <row r="5" spans="1:21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75</v>
      </c>
      <c r="J6" t="s">
        <v>8</v>
      </c>
      <c r="K6" t="s">
        <v>10</v>
      </c>
      <c r="P6" s="23">
        <v>1413264</v>
      </c>
      <c r="Q6" s="24" t="s">
        <v>30</v>
      </c>
      <c r="R6" s="25"/>
      <c r="S6" s="25"/>
      <c r="T6" s="25"/>
      <c r="U6" s="25"/>
    </row>
    <row r="7" spans="1:21" x14ac:dyDescent="0.25">
      <c r="A7" s="1" t="s">
        <v>191</v>
      </c>
      <c r="B7">
        <v>3454892816</v>
      </c>
      <c r="C7" s="6">
        <v>276</v>
      </c>
      <c r="D7">
        <v>30.99</v>
      </c>
      <c r="E7">
        <v>0</v>
      </c>
      <c r="F7">
        <v>25</v>
      </c>
      <c r="G7" t="s">
        <v>20</v>
      </c>
      <c r="H7" t="s">
        <v>193</v>
      </c>
      <c r="I7" t="s">
        <v>45</v>
      </c>
      <c r="J7" t="s">
        <v>192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21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21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1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1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1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1" x14ac:dyDescent="0.25">
      <c r="A13" s="1"/>
      <c r="C13" s="6"/>
      <c r="L13" s="6"/>
      <c r="P13" s="29">
        <v>1409390</v>
      </c>
      <c r="Q13" s="30" t="s">
        <v>37</v>
      </c>
      <c r="R13" s="31"/>
      <c r="S13" s="31"/>
    </row>
    <row r="14" spans="1:21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1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1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68</v>
      </c>
      <c r="R26" s="11"/>
      <c r="S26" s="11"/>
      <c r="T26" s="11"/>
    </row>
    <row r="27" spans="1:20" x14ac:dyDescent="0.25">
      <c r="A27" s="1"/>
      <c r="C27" s="6"/>
      <c r="L27" s="6"/>
      <c r="P27" s="16" t="s">
        <v>59</v>
      </c>
    </row>
    <row r="28" spans="1:20" x14ac:dyDescent="0.25">
      <c r="A28" s="1"/>
      <c r="C28" s="6"/>
      <c r="L28" s="6"/>
      <c r="P28">
        <v>1418359</v>
      </c>
      <c r="Q28" s="12" t="s">
        <v>73</v>
      </c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  <row r="48" spans="1:12" x14ac:dyDescent="0.25">
      <c r="A48" s="1"/>
      <c r="C48" s="6"/>
      <c r="L48" s="6"/>
    </row>
    <row r="49" spans="1:12" x14ac:dyDescent="0.25">
      <c r="A49" s="1"/>
      <c r="C49" s="6"/>
      <c r="L49" s="6"/>
    </row>
    <row r="50" spans="1:12" x14ac:dyDescent="0.25">
      <c r="A50" s="1"/>
      <c r="C50" s="6"/>
      <c r="L50" s="6"/>
    </row>
    <row r="51" spans="1:12" x14ac:dyDescent="0.25">
      <c r="A51" s="1"/>
      <c r="C51" s="6"/>
      <c r="L51" s="6"/>
    </row>
    <row r="52" spans="1:12" x14ac:dyDescent="0.25">
      <c r="A52" s="1"/>
      <c r="C52" s="6"/>
      <c r="L52" s="6"/>
    </row>
  </sheetData>
  <hyperlinks>
    <hyperlink ref="Q1" r:id="rId1" xr:uid="{44A35357-FA64-4F43-82FF-610257F5ACC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7C905-EF91-4BDF-B7FB-81637B0EC8B9}">
  <dimension ref="A1:T47"/>
  <sheetViews>
    <sheetView zoomScaleNormal="100" workbookViewId="0">
      <selection activeCell="F9" sqref="F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45717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45740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3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194</v>
      </c>
      <c r="B7">
        <v>3454892817</v>
      </c>
      <c r="C7" s="6">
        <v>850</v>
      </c>
      <c r="D7">
        <v>121.6</v>
      </c>
      <c r="E7">
        <v>0</v>
      </c>
      <c r="F7">
        <f>+C7*0.05</f>
        <v>42.5</v>
      </c>
      <c r="G7" t="s">
        <v>18</v>
      </c>
      <c r="H7" t="s">
        <v>201</v>
      </c>
      <c r="I7" t="s">
        <v>45</v>
      </c>
      <c r="J7" t="s">
        <v>195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196</v>
      </c>
      <c r="B8">
        <v>3454892818</v>
      </c>
      <c r="C8" s="6">
        <v>850</v>
      </c>
      <c r="D8">
        <v>121.6</v>
      </c>
      <c r="E8">
        <v>0</v>
      </c>
      <c r="F8">
        <f t="shared" ref="F8:F9" si="0">+C8*0.05</f>
        <v>42.5</v>
      </c>
      <c r="G8" t="s">
        <v>18</v>
      </c>
      <c r="H8" t="s">
        <v>200</v>
      </c>
      <c r="I8" t="s">
        <v>45</v>
      </c>
      <c r="J8" t="s">
        <v>197</v>
      </c>
      <c r="K8" t="s">
        <v>19</v>
      </c>
      <c r="L8" s="6">
        <v>1418359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198</v>
      </c>
      <c r="B9">
        <v>3454892819</v>
      </c>
      <c r="C9" s="6">
        <v>850</v>
      </c>
      <c r="D9">
        <v>121.6</v>
      </c>
      <c r="E9">
        <v>0</v>
      </c>
      <c r="F9">
        <f t="shared" si="0"/>
        <v>42.5</v>
      </c>
      <c r="G9" t="s">
        <v>18</v>
      </c>
      <c r="H9" t="s">
        <v>202</v>
      </c>
      <c r="I9" t="s">
        <v>45</v>
      </c>
      <c r="J9" t="s">
        <v>199</v>
      </c>
      <c r="K9" t="s">
        <v>19</v>
      </c>
      <c r="L9" s="6">
        <v>1418359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29">
        <v>1409390</v>
      </c>
      <c r="Q13" s="30" t="s">
        <v>37</v>
      </c>
      <c r="R13" s="31"/>
      <c r="S13" s="31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68</v>
      </c>
      <c r="R26" s="11"/>
      <c r="S26" s="11"/>
      <c r="T26" s="11"/>
    </row>
    <row r="27" spans="1:20" x14ac:dyDescent="0.25">
      <c r="A27" s="1"/>
      <c r="C27" s="6"/>
      <c r="L27" s="6"/>
      <c r="P27" s="16" t="s">
        <v>59</v>
      </c>
    </row>
    <row r="28" spans="1:20" x14ac:dyDescent="0.25">
      <c r="A28" s="1"/>
      <c r="C28" s="6"/>
      <c r="L28" s="6"/>
      <c r="P28">
        <v>1418359</v>
      </c>
      <c r="Q28" s="12" t="s">
        <v>73</v>
      </c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241E04F-5299-4C8E-A25A-F9610CD5350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DE125-6A92-43DD-B969-E5BF07D1668F}">
  <dimension ref="A1:S44"/>
  <sheetViews>
    <sheetView zoomScaleNormal="100" workbookViewId="0">
      <selection activeCell="H12" sqref="H1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45693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45713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3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96</v>
      </c>
      <c r="B7">
        <v>3454886180</v>
      </c>
      <c r="C7">
        <v>276</v>
      </c>
      <c r="D7">
        <v>23.99</v>
      </c>
      <c r="E7">
        <v>0</v>
      </c>
      <c r="F7">
        <v>20.010000000000002</v>
      </c>
      <c r="G7" t="s">
        <v>18</v>
      </c>
      <c r="H7" t="s">
        <v>98</v>
      </c>
      <c r="I7" t="s">
        <v>45</v>
      </c>
      <c r="J7" t="s">
        <v>97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29">
        <v>1409390</v>
      </c>
      <c r="Q13" s="30" t="s">
        <v>37</v>
      </c>
      <c r="R13" s="31"/>
      <c r="S13" s="3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0">
        <v>1417666</v>
      </c>
      <c r="Q22" s="21" t="s">
        <v>49</v>
      </c>
      <c r="R22" s="22"/>
      <c r="S22" s="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73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3DF11875-B3A4-4F7D-A646-87C32E6E5E6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A62D9-2B10-4948-B746-581940532447}">
  <dimension ref="A1:S44"/>
  <sheetViews>
    <sheetView zoomScaleNormal="100" workbookViewId="0">
      <selection activeCell="A11" sqref="A1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45694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45714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75</v>
      </c>
      <c r="J4" t="s">
        <v>8</v>
      </c>
      <c r="K4" t="s">
        <v>10</v>
      </c>
      <c r="P4" s="33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75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99</v>
      </c>
      <c r="B7">
        <v>3454886182</v>
      </c>
      <c r="C7">
        <v>332</v>
      </c>
      <c r="D7">
        <v>42.6</v>
      </c>
      <c r="E7">
        <v>0</v>
      </c>
      <c r="F7">
        <v>25</v>
      </c>
      <c r="G7" t="s">
        <v>20</v>
      </c>
      <c r="H7" t="s">
        <v>103</v>
      </c>
      <c r="I7" t="s">
        <v>45</v>
      </c>
      <c r="J7" t="s">
        <v>100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101</v>
      </c>
      <c r="B8">
        <v>3454886183</v>
      </c>
      <c r="C8">
        <v>150.1</v>
      </c>
      <c r="D8">
        <v>69.2</v>
      </c>
      <c r="E8">
        <v>0</v>
      </c>
      <c r="F8">
        <v>7.9</v>
      </c>
      <c r="G8" t="s">
        <v>18</v>
      </c>
      <c r="H8" t="s">
        <v>104</v>
      </c>
      <c r="I8" t="s">
        <v>45</v>
      </c>
      <c r="J8" t="s">
        <v>102</v>
      </c>
      <c r="K8" t="s">
        <v>19</v>
      </c>
      <c r="L8" s="6">
        <v>1417666</v>
      </c>
      <c r="N8" t="s">
        <v>64</v>
      </c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29">
        <v>1409390</v>
      </c>
      <c r="Q13" s="30" t="s">
        <v>37</v>
      </c>
      <c r="R13" s="31"/>
      <c r="S13" s="3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0">
        <v>1417666</v>
      </c>
      <c r="Q22" s="21" t="s">
        <v>49</v>
      </c>
      <c r="R22" s="22"/>
      <c r="S22" s="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73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EF18FD14-4D57-4D6E-8DAD-B42D14C7180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6A99B-A444-4172-9837-1D6EA8014A7C}">
  <dimension ref="A1:S44"/>
  <sheetViews>
    <sheetView zoomScaleNormal="100" workbookViewId="0">
      <selection activeCell="I16" sqref="I1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105</v>
      </c>
      <c r="B1">
        <v>624765</v>
      </c>
      <c r="C1" t="s">
        <v>106</v>
      </c>
      <c r="D1" t="s">
        <v>107</v>
      </c>
      <c r="E1" t="s">
        <v>108</v>
      </c>
      <c r="F1" s="2" t="s">
        <v>109</v>
      </c>
      <c r="I1" t="s">
        <v>69</v>
      </c>
      <c r="J1" t="s">
        <v>110</v>
      </c>
      <c r="K1" t="s">
        <v>111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45715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3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112</v>
      </c>
      <c r="B7">
        <v>3454886184</v>
      </c>
      <c r="C7">
        <v>761</v>
      </c>
      <c r="D7">
        <v>193.2</v>
      </c>
      <c r="E7">
        <v>0</v>
      </c>
      <c r="F7">
        <v>25</v>
      </c>
      <c r="G7" t="s">
        <v>20</v>
      </c>
      <c r="H7" t="s">
        <v>115</v>
      </c>
      <c r="I7" t="s">
        <v>45</v>
      </c>
      <c r="J7" s="38" t="s">
        <v>113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114</v>
      </c>
      <c r="B8">
        <v>3454886185</v>
      </c>
      <c r="C8">
        <v>761</v>
      </c>
      <c r="D8">
        <v>193.2</v>
      </c>
      <c r="E8">
        <v>0</v>
      </c>
      <c r="F8">
        <v>25</v>
      </c>
      <c r="G8" t="s">
        <v>20</v>
      </c>
      <c r="H8" t="s">
        <v>116</v>
      </c>
      <c r="I8" t="s">
        <v>45</v>
      </c>
      <c r="J8" s="38" t="s">
        <v>113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J9" s="38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J10" s="38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J11" s="38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J12" s="38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29">
        <v>1409390</v>
      </c>
      <c r="Q13" s="30" t="s">
        <v>37</v>
      </c>
      <c r="R13" s="31"/>
      <c r="S13" s="3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0">
        <v>1417666</v>
      </c>
      <c r="Q22" s="21" t="s">
        <v>49</v>
      </c>
      <c r="R22" s="22"/>
      <c r="S22" s="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73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2EC59216-51CF-4FEE-A087-B0AABA76299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8B44D-6B59-4830-A105-387879403BFE}">
  <dimension ref="A1:S44"/>
  <sheetViews>
    <sheetView zoomScaleNormal="100" workbookViewId="0">
      <selection activeCell="H20" sqref="H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45696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45716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3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117</v>
      </c>
      <c r="B7">
        <v>3454886186</v>
      </c>
      <c r="C7">
        <v>13178</v>
      </c>
      <c r="D7">
        <v>394.31</v>
      </c>
      <c r="E7">
        <v>0</v>
      </c>
      <c r="F7">
        <v>657.69</v>
      </c>
      <c r="G7" t="s">
        <v>18</v>
      </c>
      <c r="H7" t="s">
        <v>127</v>
      </c>
      <c r="I7" t="s">
        <v>45</v>
      </c>
      <c r="J7" s="38" t="s">
        <v>118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>
        <v>16</v>
      </c>
      <c r="B8">
        <v>3454886187</v>
      </c>
      <c r="J8" s="38"/>
      <c r="K8" t="s">
        <v>119</v>
      </c>
      <c r="L8" s="6"/>
      <c r="P8" s="6">
        <v>1401179</v>
      </c>
      <c r="Q8" s="4" t="s">
        <v>32</v>
      </c>
      <c r="R8" s="5"/>
      <c r="S8" s="5"/>
    </row>
    <row r="9" spans="1:19" x14ac:dyDescent="0.25">
      <c r="A9" s="1" t="s">
        <v>120</v>
      </c>
      <c r="B9">
        <v>3454886188</v>
      </c>
      <c r="C9">
        <v>1002.0000000000001</v>
      </c>
      <c r="D9">
        <v>91.39</v>
      </c>
      <c r="E9">
        <v>0</v>
      </c>
      <c r="F9">
        <v>50.61</v>
      </c>
      <c r="G9" t="s">
        <v>18</v>
      </c>
      <c r="H9" t="s">
        <v>126</v>
      </c>
      <c r="I9" t="s">
        <v>45</v>
      </c>
      <c r="J9" s="38" t="s">
        <v>121</v>
      </c>
      <c r="K9" t="s">
        <v>19</v>
      </c>
      <c r="L9" s="6">
        <v>1418359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122</v>
      </c>
      <c r="B10">
        <v>3454886189</v>
      </c>
      <c r="C10">
        <v>12563</v>
      </c>
      <c r="D10">
        <v>390</v>
      </c>
      <c r="E10">
        <v>0</v>
      </c>
      <c r="F10">
        <v>628</v>
      </c>
      <c r="G10" t="s">
        <v>18</v>
      </c>
      <c r="H10" t="s">
        <v>126</v>
      </c>
      <c r="I10" t="s">
        <v>45</v>
      </c>
      <c r="J10" s="38" t="s">
        <v>123</v>
      </c>
      <c r="K10" t="s">
        <v>19</v>
      </c>
      <c r="L10" s="6">
        <v>1418359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>
        <v>16</v>
      </c>
      <c r="B11">
        <v>3454886190</v>
      </c>
      <c r="J11" s="38"/>
      <c r="K11" t="s">
        <v>119</v>
      </c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 t="s">
        <v>124</v>
      </c>
      <c r="B12">
        <v>3454886191</v>
      </c>
      <c r="C12">
        <v>13178</v>
      </c>
      <c r="D12">
        <v>405.71</v>
      </c>
      <c r="E12">
        <v>0</v>
      </c>
      <c r="F12">
        <v>656.29</v>
      </c>
      <c r="G12" t="s">
        <v>18</v>
      </c>
      <c r="H12" t="s">
        <v>128</v>
      </c>
      <c r="I12" t="s">
        <v>45</v>
      </c>
      <c r="J12" s="38" t="s">
        <v>125</v>
      </c>
      <c r="K12" t="s">
        <v>19</v>
      </c>
      <c r="L12" s="6">
        <v>1418359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>
        <v>16</v>
      </c>
      <c r="B13">
        <v>3454886192</v>
      </c>
      <c r="J13" s="38"/>
      <c r="K13" t="s">
        <v>119</v>
      </c>
      <c r="L13" s="6"/>
      <c r="P13" s="29">
        <v>1409390</v>
      </c>
      <c r="Q13" s="30" t="s">
        <v>37</v>
      </c>
      <c r="R13" s="31"/>
      <c r="S13" s="31"/>
    </row>
    <row r="14" spans="1:19" x14ac:dyDescent="0.25">
      <c r="A14" s="1"/>
      <c r="J14" s="38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J15" s="38"/>
      <c r="L15" s="6"/>
      <c r="P15" s="6">
        <v>1414691</v>
      </c>
      <c r="Q15" s="4" t="s">
        <v>38</v>
      </c>
      <c r="R15" s="5"/>
    </row>
    <row r="16" spans="1:19" x14ac:dyDescent="0.25">
      <c r="A16" s="1"/>
      <c r="J16" s="38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J17" s="38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0">
        <v>1417666</v>
      </c>
      <c r="Q22" s="21" t="s">
        <v>49</v>
      </c>
      <c r="R22" s="22"/>
      <c r="S22" s="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73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9666336D-300B-4F57-948B-E722B738F91E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E801A-F87E-4F9E-ABE2-4AF3CD7B03AB}">
  <dimension ref="A1:S44"/>
  <sheetViews>
    <sheetView zoomScaleNormal="100" workbookViewId="0">
      <selection activeCell="H21" sqref="H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76</v>
      </c>
      <c r="F1" s="2">
        <v>45658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45688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3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79</v>
      </c>
      <c r="B7">
        <v>3454886146</v>
      </c>
      <c r="C7">
        <v>276</v>
      </c>
      <c r="D7">
        <v>23.99</v>
      </c>
      <c r="E7">
        <v>0</v>
      </c>
      <c r="F7">
        <v>25</v>
      </c>
      <c r="G7" t="s">
        <v>20</v>
      </c>
      <c r="H7" t="s">
        <v>89</v>
      </c>
      <c r="I7" t="s">
        <v>45</v>
      </c>
      <c r="J7" s="38" t="s">
        <v>80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81</v>
      </c>
      <c r="B8">
        <v>3454886147</v>
      </c>
      <c r="C8">
        <v>276</v>
      </c>
      <c r="D8">
        <v>23.99</v>
      </c>
      <c r="E8">
        <v>0</v>
      </c>
      <c r="F8">
        <v>25</v>
      </c>
      <c r="G8" t="s">
        <v>20</v>
      </c>
      <c r="H8" t="s">
        <v>88</v>
      </c>
      <c r="I8" t="s">
        <v>45</v>
      </c>
      <c r="J8" s="38" t="s">
        <v>78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82</v>
      </c>
      <c r="B9">
        <v>3454886148</v>
      </c>
      <c r="C9">
        <v>761</v>
      </c>
      <c r="D9">
        <v>193.2</v>
      </c>
      <c r="E9">
        <v>0</v>
      </c>
      <c r="F9">
        <v>38.799999999999997</v>
      </c>
      <c r="G9" t="s">
        <v>18</v>
      </c>
      <c r="H9" t="s">
        <v>91</v>
      </c>
      <c r="I9" t="s">
        <v>45</v>
      </c>
      <c r="J9" s="38" t="s">
        <v>83</v>
      </c>
      <c r="K9" t="s">
        <v>19</v>
      </c>
      <c r="L9" s="6">
        <v>1415956</v>
      </c>
      <c r="N9" t="s">
        <v>77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84</v>
      </c>
      <c r="B10">
        <v>3454886149</v>
      </c>
      <c r="C10">
        <v>376</v>
      </c>
      <c r="D10">
        <v>23.99</v>
      </c>
      <c r="E10">
        <v>0</v>
      </c>
      <c r="F10">
        <v>25</v>
      </c>
      <c r="G10" t="s">
        <v>18</v>
      </c>
      <c r="H10" t="s">
        <v>90</v>
      </c>
      <c r="I10" t="s">
        <v>45</v>
      </c>
      <c r="J10" s="38" t="s">
        <v>85</v>
      </c>
      <c r="K10" t="s">
        <v>19</v>
      </c>
      <c r="L10" s="6">
        <v>1417666</v>
      </c>
      <c r="N10" t="s">
        <v>64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86</v>
      </c>
      <c r="B11">
        <v>3454886150</v>
      </c>
      <c r="C11">
        <v>106.4</v>
      </c>
      <c r="D11">
        <v>20.399999999999999</v>
      </c>
      <c r="E11">
        <v>0</v>
      </c>
      <c r="F11">
        <v>5.6</v>
      </c>
      <c r="G11" t="s">
        <v>18</v>
      </c>
      <c r="H11" t="s">
        <v>92</v>
      </c>
      <c r="I11" t="s">
        <v>45</v>
      </c>
      <c r="J11" s="38" t="s">
        <v>87</v>
      </c>
      <c r="K11" t="s">
        <v>19</v>
      </c>
      <c r="L11" s="6">
        <v>1402688</v>
      </c>
      <c r="N11" t="s">
        <v>93</v>
      </c>
      <c r="P11" s="6">
        <v>1401434</v>
      </c>
      <c r="Q11" s="4" t="s">
        <v>35</v>
      </c>
      <c r="R11" s="5"/>
      <c r="S11" s="5"/>
    </row>
    <row r="12" spans="1:19" x14ac:dyDescent="0.25">
      <c r="A12" s="1"/>
      <c r="J12" s="38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J13" s="38"/>
      <c r="L13" s="6"/>
      <c r="P13" s="29">
        <v>1409390</v>
      </c>
      <c r="Q13" s="30" t="s">
        <v>37</v>
      </c>
      <c r="R13" s="31"/>
      <c r="S13" s="31"/>
    </row>
    <row r="14" spans="1:19" x14ac:dyDescent="0.25">
      <c r="A14" s="1"/>
      <c r="J14" s="38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J15" s="38"/>
      <c r="L15" s="6"/>
      <c r="P15" s="6">
        <v>1414691</v>
      </c>
      <c r="Q15" s="4" t="s">
        <v>38</v>
      </c>
      <c r="R15" s="5"/>
    </row>
    <row r="16" spans="1:19" x14ac:dyDescent="0.25">
      <c r="A16" s="1"/>
      <c r="J16" s="38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J17" s="38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0">
        <v>1417666</v>
      </c>
      <c r="Q22" s="21" t="s">
        <v>49</v>
      </c>
      <c r="R22" s="22"/>
      <c r="S22" s="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73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2FEF093C-23CB-4C08-ACDB-9EED4FE6930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793F-EC0C-4DD7-91B7-12F6A725CC8E}">
  <dimension ref="A1:T44"/>
  <sheetViews>
    <sheetView zoomScaleNormal="100" workbookViewId="0">
      <selection activeCell="C18" sqref="C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45720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45720</v>
      </c>
      <c r="K3">
        <v>2025</v>
      </c>
      <c r="P3" s="15"/>
      <c r="Q3" s="14" t="s">
        <v>53</v>
      </c>
    </row>
    <row r="4" spans="1:20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3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134</v>
      </c>
      <c r="B7">
        <v>3454886196</v>
      </c>
      <c r="C7" s="6">
        <v>455</v>
      </c>
      <c r="D7">
        <v>45.6</v>
      </c>
      <c r="E7">
        <v>0</v>
      </c>
      <c r="F7">
        <v>20.399999999999999</v>
      </c>
      <c r="G7" t="s">
        <v>18</v>
      </c>
      <c r="H7" t="s">
        <v>140</v>
      </c>
      <c r="I7" t="s">
        <v>45</v>
      </c>
      <c r="J7" t="s">
        <v>135</v>
      </c>
      <c r="K7" t="s">
        <v>19</v>
      </c>
      <c r="L7" s="6">
        <v>1417666</v>
      </c>
      <c r="N7" t="s">
        <v>64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136</v>
      </c>
      <c r="B8">
        <v>3454886197</v>
      </c>
      <c r="C8" s="6">
        <v>455</v>
      </c>
      <c r="D8">
        <v>45.6</v>
      </c>
      <c r="E8">
        <v>0</v>
      </c>
      <c r="F8">
        <v>20.399999999999999</v>
      </c>
      <c r="G8" t="s">
        <v>18</v>
      </c>
      <c r="H8" t="s">
        <v>141</v>
      </c>
      <c r="I8" t="s">
        <v>45</v>
      </c>
      <c r="J8" t="s">
        <v>137</v>
      </c>
      <c r="K8" t="s">
        <v>19</v>
      </c>
      <c r="L8" s="6">
        <v>1417666</v>
      </c>
      <c r="N8" t="s">
        <v>64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138</v>
      </c>
      <c r="B9">
        <v>3454886198</v>
      </c>
      <c r="C9" s="6">
        <v>341</v>
      </c>
      <c r="D9">
        <v>45.6</v>
      </c>
      <c r="E9">
        <v>0</v>
      </c>
      <c r="F9">
        <v>15.4</v>
      </c>
      <c r="G9" t="s">
        <v>18</v>
      </c>
      <c r="H9" t="s">
        <v>142</v>
      </c>
      <c r="I9" t="s">
        <v>45</v>
      </c>
      <c r="J9" t="s">
        <v>137</v>
      </c>
      <c r="K9" t="s">
        <v>19</v>
      </c>
      <c r="L9" s="6">
        <v>1417666</v>
      </c>
      <c r="N9" t="s">
        <v>64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139</v>
      </c>
      <c r="B10">
        <v>3454886199</v>
      </c>
      <c r="C10" s="6">
        <v>341</v>
      </c>
      <c r="D10">
        <v>45.6</v>
      </c>
      <c r="E10">
        <v>0</v>
      </c>
      <c r="F10">
        <v>15.4</v>
      </c>
      <c r="G10" t="s">
        <v>18</v>
      </c>
      <c r="H10" t="s">
        <v>143</v>
      </c>
      <c r="I10" t="s">
        <v>45</v>
      </c>
      <c r="J10" t="s">
        <v>137</v>
      </c>
      <c r="K10" t="s">
        <v>19</v>
      </c>
      <c r="L10" s="6">
        <v>1417666</v>
      </c>
      <c r="N10" t="s">
        <v>64</v>
      </c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17">
        <v>1417666</v>
      </c>
      <c r="Q22" s="18" t="s">
        <v>67</v>
      </c>
      <c r="R22" s="19"/>
      <c r="S22" s="19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C25" s="6"/>
      <c r="L25" s="6"/>
      <c r="P25">
        <v>1417907</v>
      </c>
      <c r="Q25" t="s">
        <v>63</v>
      </c>
    </row>
    <row r="26" spans="1:19" x14ac:dyDescent="0.25">
      <c r="A26" s="1"/>
      <c r="C26" s="6"/>
      <c r="L26" s="6"/>
      <c r="P26">
        <v>1414562</v>
      </c>
      <c r="Q26" s="12" t="s">
        <v>71</v>
      </c>
    </row>
    <row r="27" spans="1:19" x14ac:dyDescent="0.25">
      <c r="A27" s="1"/>
      <c r="C27" s="6"/>
      <c r="L27" s="6"/>
      <c r="P27">
        <v>1418359</v>
      </c>
      <c r="Q27" s="12" t="s">
        <v>73</v>
      </c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A182C196-E7CA-4420-98B2-335869EC3CA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46C14-67CF-461C-91B5-2AD12803309B}">
  <dimension ref="A1:T44"/>
  <sheetViews>
    <sheetView topLeftCell="A3" zoomScaleNormal="100" workbookViewId="0">
      <selection activeCell="E15" sqref="E1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  <col min="12" max="12" width="10.5703125" bestFit="1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45721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45721</v>
      </c>
      <c r="K3">
        <v>2025</v>
      </c>
      <c r="P3" s="15"/>
      <c r="Q3" s="14" t="s">
        <v>53</v>
      </c>
      <c r="S3" s="3" t="s">
        <v>62</v>
      </c>
    </row>
    <row r="4" spans="1:20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3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144</v>
      </c>
      <c r="B7">
        <v>3454886200</v>
      </c>
      <c r="C7" s="6">
        <v>1085</v>
      </c>
      <c r="D7">
        <v>195.91</v>
      </c>
      <c r="E7">
        <v>0</v>
      </c>
      <c r="F7" s="36">
        <v>2</v>
      </c>
      <c r="G7" t="s">
        <v>18</v>
      </c>
      <c r="H7" t="s">
        <v>146</v>
      </c>
      <c r="I7" t="s">
        <v>45</v>
      </c>
      <c r="J7" t="s">
        <v>145</v>
      </c>
      <c r="K7" t="s">
        <v>19</v>
      </c>
      <c r="L7" s="36">
        <v>1418359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/>
      <c r="C8" s="6"/>
      <c r="P8" s="6">
        <v>1401179</v>
      </c>
      <c r="Q8" s="4" t="s">
        <v>32</v>
      </c>
      <c r="R8" s="5"/>
      <c r="S8" s="5"/>
    </row>
    <row r="9" spans="1:20" x14ac:dyDescent="0.25">
      <c r="A9" s="1"/>
      <c r="C9" s="6"/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1415956</v>
      </c>
      <c r="Q25" t="s">
        <v>68</v>
      </c>
    </row>
    <row r="26" spans="1:19" x14ac:dyDescent="0.25">
      <c r="A26" s="1"/>
      <c r="L26" s="6"/>
      <c r="P26">
        <v>1403389</v>
      </c>
      <c r="Q26" t="s">
        <v>72</v>
      </c>
    </row>
    <row r="27" spans="1:19" x14ac:dyDescent="0.25">
      <c r="A27" s="1"/>
      <c r="L27" s="6"/>
      <c r="P27">
        <v>1418359</v>
      </c>
      <c r="Q27" s="12" t="s">
        <v>73</v>
      </c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5AC25EB6-27C7-4CCA-904A-63484FCC23D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93B94-7375-4270-A7A5-7AD96FEC1098}">
  <dimension ref="A1:T44"/>
  <sheetViews>
    <sheetView zoomScaleNormal="100" workbookViewId="0">
      <selection activeCell="E12" sqref="E1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45722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45722</v>
      </c>
      <c r="K3">
        <v>2025</v>
      </c>
      <c r="P3" s="15"/>
      <c r="Q3" s="14" t="s">
        <v>53</v>
      </c>
      <c r="S3" s="3" t="s">
        <v>62</v>
      </c>
    </row>
    <row r="4" spans="1:20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75</v>
      </c>
      <c r="J4" t="s">
        <v>8</v>
      </c>
      <c r="K4" t="s">
        <v>10</v>
      </c>
      <c r="P4" s="33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75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147</v>
      </c>
      <c r="B7">
        <v>3454886201</v>
      </c>
      <c r="C7" s="6">
        <v>1170</v>
      </c>
      <c r="D7">
        <v>126</v>
      </c>
      <c r="E7">
        <v>0</v>
      </c>
      <c r="F7">
        <v>55</v>
      </c>
      <c r="G7" t="s">
        <v>18</v>
      </c>
      <c r="H7" t="s">
        <v>151</v>
      </c>
      <c r="I7" t="s">
        <v>45</v>
      </c>
      <c r="J7" t="s">
        <v>148</v>
      </c>
      <c r="K7" t="s">
        <v>19</v>
      </c>
      <c r="L7">
        <v>1414366</v>
      </c>
      <c r="N7" t="s">
        <v>77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149</v>
      </c>
      <c r="B8">
        <v>3454886202</v>
      </c>
      <c r="C8" s="6">
        <v>1170</v>
      </c>
      <c r="D8">
        <v>126</v>
      </c>
      <c r="E8">
        <v>0</v>
      </c>
      <c r="F8">
        <v>55</v>
      </c>
      <c r="G8" t="s">
        <v>18</v>
      </c>
      <c r="H8" t="s">
        <v>150</v>
      </c>
      <c r="I8" t="s">
        <v>45</v>
      </c>
      <c r="J8" t="s">
        <v>148</v>
      </c>
      <c r="K8" t="s">
        <v>19</v>
      </c>
      <c r="L8">
        <v>1414366</v>
      </c>
      <c r="N8" t="s">
        <v>77</v>
      </c>
      <c r="P8" s="6">
        <v>1401179</v>
      </c>
      <c r="Q8" s="4" t="s">
        <v>32</v>
      </c>
      <c r="R8" s="5"/>
      <c r="S8" s="5"/>
    </row>
    <row r="9" spans="1:20" x14ac:dyDescent="0.25">
      <c r="A9" s="1"/>
      <c r="C9" s="6"/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1415956</v>
      </c>
      <c r="Q25" t="s">
        <v>68</v>
      </c>
    </row>
    <row r="26" spans="1:19" x14ac:dyDescent="0.25">
      <c r="A26" s="1"/>
      <c r="L26" s="6"/>
      <c r="P26">
        <v>1403389</v>
      </c>
      <c r="Q26" t="s">
        <v>72</v>
      </c>
    </row>
    <row r="27" spans="1:19" x14ac:dyDescent="0.25">
      <c r="A27" s="1"/>
      <c r="L27" s="6"/>
      <c r="P27">
        <v>1418359</v>
      </c>
      <c r="Q27" s="12" t="s">
        <v>73</v>
      </c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206DCA1B-770C-48BD-BA51-CBD002FBAA2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18588-838A-4688-A854-D550C6760A18}">
  <dimension ref="A1:S44"/>
  <sheetViews>
    <sheetView zoomScaleNormal="100" workbookViewId="0">
      <selection activeCell="H13" sqref="H1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45723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H3" s="2"/>
      <c r="J3" s="2">
        <v>45723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65</v>
      </c>
      <c r="J4" t="s">
        <v>66</v>
      </c>
      <c r="K4" t="s">
        <v>10</v>
      </c>
      <c r="P4" s="33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65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152</v>
      </c>
      <c r="B7">
        <v>3454886203</v>
      </c>
      <c r="C7">
        <v>1063</v>
      </c>
      <c r="D7">
        <v>36.799999999999997</v>
      </c>
      <c r="E7">
        <v>0</v>
      </c>
      <c r="F7">
        <v>35.200000000000003</v>
      </c>
      <c r="G7" t="s">
        <v>18</v>
      </c>
      <c r="H7" t="s">
        <v>154</v>
      </c>
      <c r="I7" t="s">
        <v>45</v>
      </c>
      <c r="J7" t="s">
        <v>153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6">
        <v>1417666</v>
      </c>
      <c r="Q22" s="27" t="s">
        <v>67</v>
      </c>
      <c r="R22" s="28"/>
      <c r="S22" s="28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>
        <v>1415956</v>
      </c>
      <c r="Q25" t="s">
        <v>68</v>
      </c>
    </row>
    <row r="26" spans="1:19" x14ac:dyDescent="0.25">
      <c r="A26" s="1"/>
      <c r="L26" s="6"/>
      <c r="P26">
        <v>1403389</v>
      </c>
      <c r="Q26" t="s">
        <v>72</v>
      </c>
    </row>
    <row r="27" spans="1:19" x14ac:dyDescent="0.25">
      <c r="A27" s="1"/>
      <c r="L27" s="6"/>
      <c r="P27">
        <v>1418359</v>
      </c>
      <c r="Q27" s="12" t="s">
        <v>73</v>
      </c>
    </row>
    <row r="28" spans="1:19" x14ac:dyDescent="0.25">
      <c r="A28" s="1"/>
      <c r="L28" s="6"/>
      <c r="P28" s="7" t="s">
        <v>46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4379AC68-40BF-44B0-93BA-45D7A2B9ABA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94612-08CB-4445-9CC1-C9A907F598F3}">
  <dimension ref="A1:S44"/>
  <sheetViews>
    <sheetView zoomScaleNormal="100" workbookViewId="0">
      <selection activeCell="G13" sqref="G1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 t="s">
        <v>155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45726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3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156</v>
      </c>
      <c r="B7">
        <v>3454886204</v>
      </c>
      <c r="C7">
        <v>0</v>
      </c>
      <c r="D7">
        <v>7</v>
      </c>
      <c r="E7">
        <v>0</v>
      </c>
      <c r="F7">
        <v>0</v>
      </c>
      <c r="G7" t="s">
        <v>20</v>
      </c>
      <c r="H7" t="s">
        <v>95</v>
      </c>
      <c r="I7" t="s">
        <v>45</v>
      </c>
      <c r="J7" t="s">
        <v>94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H14" s="37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H15" s="37"/>
      <c r="L15" s="6"/>
      <c r="P15" s="6">
        <v>1414691</v>
      </c>
      <c r="Q15" s="4" t="s">
        <v>38</v>
      </c>
      <c r="R15" s="5"/>
    </row>
    <row r="16" spans="1:19" x14ac:dyDescent="0.25">
      <c r="A16" s="1"/>
      <c r="H16" s="37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H17" s="37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H18" s="37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H19" s="37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H20" s="37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H21" s="37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H22" s="37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12" t="s">
        <v>61</v>
      </c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1418359</v>
      </c>
      <c r="Q26" s="12" t="s">
        <v>73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D223CE8B-F594-4C3A-8702-102B6EA8655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FFE29-D434-4074-9D31-DA371BEBB4CB}">
  <dimension ref="A1:S44"/>
  <sheetViews>
    <sheetView zoomScaleNormal="100" workbookViewId="0">
      <selection activeCell="I23" sqref="I23:I2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45717</v>
      </c>
      <c r="J1" s="2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45727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3" t="s">
        <v>60</v>
      </c>
      <c r="Q4" s="8"/>
      <c r="R4" s="8"/>
      <c r="S4" s="16" t="s">
        <v>59</v>
      </c>
    </row>
    <row r="5" spans="1:19" x14ac:dyDescent="0.25">
      <c r="A5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s="1" t="s">
        <v>6</v>
      </c>
      <c r="B6" t="s">
        <v>7</v>
      </c>
      <c r="C6" s="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L6" s="6"/>
      <c r="P6" s="6">
        <v>1413264</v>
      </c>
      <c r="Q6" s="4" t="s">
        <v>30</v>
      </c>
      <c r="R6" s="5"/>
      <c r="S6" s="5"/>
    </row>
    <row r="7" spans="1:19" x14ac:dyDescent="0.25">
      <c r="A7" s="1" t="s">
        <v>157</v>
      </c>
      <c r="B7">
        <v>3454886207</v>
      </c>
      <c r="C7" s="6">
        <v>376</v>
      </c>
      <c r="D7">
        <v>23.99</v>
      </c>
      <c r="E7">
        <v>0</v>
      </c>
      <c r="F7">
        <v>25</v>
      </c>
      <c r="G7" t="s">
        <v>18</v>
      </c>
      <c r="H7" t="s">
        <v>104</v>
      </c>
      <c r="I7" t="s">
        <v>45</v>
      </c>
      <c r="J7" t="s">
        <v>158</v>
      </c>
      <c r="K7" t="s">
        <v>19</v>
      </c>
      <c r="L7" s="6">
        <v>1417666</v>
      </c>
      <c r="N7" t="s">
        <v>64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159</v>
      </c>
      <c r="B8">
        <v>3454886210</v>
      </c>
      <c r="C8" s="6">
        <v>2098</v>
      </c>
      <c r="D8">
        <v>363.81</v>
      </c>
      <c r="E8">
        <v>0</v>
      </c>
      <c r="F8">
        <f>+C8*0.05</f>
        <v>104.9</v>
      </c>
      <c r="G8" t="s">
        <v>18</v>
      </c>
      <c r="H8" t="s">
        <v>168</v>
      </c>
      <c r="I8" t="s">
        <v>45</v>
      </c>
      <c r="J8" t="s">
        <v>160</v>
      </c>
      <c r="K8" t="s">
        <v>19</v>
      </c>
      <c r="L8" s="6">
        <v>1418359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161</v>
      </c>
      <c r="B9">
        <v>3454886211</v>
      </c>
      <c r="C9" s="6">
        <v>138</v>
      </c>
      <c r="D9">
        <v>13.89</v>
      </c>
      <c r="E9">
        <v>0</v>
      </c>
      <c r="F9">
        <v>12.5</v>
      </c>
      <c r="G9" t="s">
        <v>20</v>
      </c>
      <c r="H9" t="s">
        <v>74</v>
      </c>
      <c r="I9" t="s">
        <v>45</v>
      </c>
      <c r="J9" t="s">
        <v>162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163</v>
      </c>
      <c r="B10">
        <v>3454886212</v>
      </c>
      <c r="C10" s="6">
        <v>188</v>
      </c>
      <c r="D10">
        <v>10.1</v>
      </c>
      <c r="E10">
        <v>0</v>
      </c>
      <c r="F10">
        <v>12.5</v>
      </c>
      <c r="G10" t="s">
        <v>20</v>
      </c>
      <c r="H10" t="s">
        <v>74</v>
      </c>
      <c r="I10" t="s">
        <v>45</v>
      </c>
      <c r="J10" t="s">
        <v>164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165</v>
      </c>
      <c r="B11">
        <v>3454886213</v>
      </c>
      <c r="C11" s="6">
        <v>700</v>
      </c>
      <c r="D11">
        <v>60.8</v>
      </c>
      <c r="E11">
        <v>0</v>
      </c>
      <c r="F11">
        <v>30.2</v>
      </c>
      <c r="G11" t="s">
        <v>18</v>
      </c>
      <c r="H11" t="s">
        <v>167</v>
      </c>
      <c r="I11" t="s">
        <v>45</v>
      </c>
      <c r="J11" t="s">
        <v>166</v>
      </c>
      <c r="K11" t="s">
        <v>19</v>
      </c>
      <c r="L11" s="6">
        <v>1402926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P12" s="6">
        <v>1401497</v>
      </c>
      <c r="Q12" s="4" t="s">
        <v>36</v>
      </c>
      <c r="R12" s="5"/>
      <c r="S12" s="5"/>
    </row>
    <row r="13" spans="1:19" x14ac:dyDescent="0.25">
      <c r="P13" s="17">
        <v>1409390</v>
      </c>
      <c r="Q13" s="18" t="s">
        <v>37</v>
      </c>
      <c r="R13" s="19"/>
      <c r="S13" s="19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17">
        <v>1417666</v>
      </c>
      <c r="Q22" s="18" t="s">
        <v>67</v>
      </c>
      <c r="R22" s="19"/>
      <c r="S22" s="19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>
        <v>1417907</v>
      </c>
      <c r="Q25" t="s">
        <v>63</v>
      </c>
    </row>
    <row r="26" spans="1:19" x14ac:dyDescent="0.25">
      <c r="A26" s="1"/>
      <c r="C26" s="6"/>
      <c r="L26" s="6"/>
      <c r="P26" s="7" t="s">
        <v>46</v>
      </c>
    </row>
    <row r="27" spans="1:19" x14ac:dyDescent="0.25">
      <c r="A27" s="1"/>
      <c r="C27" s="6"/>
      <c r="L27" s="6"/>
      <c r="P27" s="16" t="s">
        <v>59</v>
      </c>
    </row>
    <row r="28" spans="1:19" x14ac:dyDescent="0.25">
      <c r="A28" s="1"/>
      <c r="C28" s="6"/>
      <c r="L28" s="6"/>
      <c r="P28">
        <v>1418359</v>
      </c>
      <c r="Q28" s="12" t="s">
        <v>73</v>
      </c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DE879121-FC9F-4BFA-BA89-91E6E880CB6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85DE-A20C-410D-9A01-85E00D197330}">
  <dimension ref="A1:S44"/>
  <sheetViews>
    <sheetView zoomScaleNormal="100" workbookViewId="0">
      <selection activeCell="H13" sqref="H1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45719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45729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3" t="s">
        <v>60</v>
      </c>
      <c r="Q4" s="32"/>
      <c r="R4" s="32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169</v>
      </c>
      <c r="B7">
        <v>3454886214</v>
      </c>
      <c r="C7" s="6">
        <v>276</v>
      </c>
      <c r="D7">
        <v>23.99</v>
      </c>
      <c r="E7">
        <v>0</v>
      </c>
      <c r="F7">
        <v>25</v>
      </c>
      <c r="G7" t="s">
        <v>18</v>
      </c>
      <c r="H7" t="s">
        <v>171</v>
      </c>
      <c r="I7" t="s">
        <v>45</v>
      </c>
      <c r="J7" t="s">
        <v>170</v>
      </c>
      <c r="K7" t="s">
        <v>19</v>
      </c>
      <c r="L7" s="6">
        <v>1417666</v>
      </c>
      <c r="N7" t="s">
        <v>64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29">
        <v>1409390</v>
      </c>
      <c r="Q13" s="30" t="s">
        <v>37</v>
      </c>
      <c r="R13" s="31"/>
      <c r="S13" s="31"/>
    </row>
    <row r="14" spans="1:19" x14ac:dyDescent="0.25">
      <c r="A14" s="1"/>
      <c r="C14" s="6"/>
      <c r="L14" s="6"/>
      <c r="P14" s="6">
        <v>1409131</v>
      </c>
      <c r="Q14" s="4" t="s">
        <v>48</v>
      </c>
      <c r="R14" s="5"/>
      <c r="S14" s="5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>
        <v>1417907</v>
      </c>
      <c r="Q25" t="s">
        <v>63</v>
      </c>
    </row>
    <row r="26" spans="1:19" x14ac:dyDescent="0.25">
      <c r="A26" s="1"/>
      <c r="C26" s="6"/>
      <c r="L26" s="6"/>
      <c r="P26" s="34" t="s">
        <v>46</v>
      </c>
    </row>
    <row r="27" spans="1:19" x14ac:dyDescent="0.25">
      <c r="A27" s="1"/>
      <c r="L27" s="6"/>
      <c r="P27" s="35" t="s">
        <v>59</v>
      </c>
    </row>
    <row r="28" spans="1:19" x14ac:dyDescent="0.25">
      <c r="A28" s="1"/>
      <c r="L28" s="6"/>
      <c r="P28">
        <v>1418359</v>
      </c>
      <c r="Q28" s="12" t="s">
        <v>73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84F0CE3C-4989-4396-B2AB-B231CBCB8F4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0DCEA-6707-4F09-87B3-7BE956DDBB9D}">
  <dimension ref="A1:S44"/>
  <sheetViews>
    <sheetView zoomScaleNormal="100" workbookViewId="0">
      <selection activeCell="H17" sqref="H1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45720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45730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3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172</v>
      </c>
      <c r="B7">
        <v>3454886215</v>
      </c>
      <c r="C7" s="6">
        <v>123.89000000000001</v>
      </c>
      <c r="D7">
        <v>24.6</v>
      </c>
      <c r="E7">
        <v>0</v>
      </c>
      <c r="F7">
        <v>26.51</v>
      </c>
      <c r="G7" t="s">
        <v>18</v>
      </c>
      <c r="H7" t="s">
        <v>184</v>
      </c>
      <c r="I7" t="s">
        <v>45</v>
      </c>
      <c r="J7" t="s">
        <v>173</v>
      </c>
      <c r="K7" t="s">
        <v>19</v>
      </c>
      <c r="L7" s="6">
        <v>1403389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174</v>
      </c>
      <c r="B8">
        <v>3454886216</v>
      </c>
      <c r="C8" s="6">
        <v>123.89000000000001</v>
      </c>
      <c r="D8">
        <v>24.6</v>
      </c>
      <c r="E8">
        <v>0</v>
      </c>
      <c r="F8">
        <v>26.51</v>
      </c>
      <c r="G8" t="s">
        <v>18</v>
      </c>
      <c r="H8" t="s">
        <v>183</v>
      </c>
      <c r="I8" t="s">
        <v>45</v>
      </c>
      <c r="J8" t="s">
        <v>173</v>
      </c>
      <c r="K8" t="s">
        <v>19</v>
      </c>
      <c r="L8" s="6">
        <v>1403389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175</v>
      </c>
      <c r="B9">
        <v>3454886217</v>
      </c>
      <c r="C9" s="6">
        <v>123.89000000000001</v>
      </c>
      <c r="D9">
        <v>24.6</v>
      </c>
      <c r="E9">
        <v>0</v>
      </c>
      <c r="F9">
        <v>26.51</v>
      </c>
      <c r="G9" t="s">
        <v>18</v>
      </c>
      <c r="H9" t="s">
        <v>184</v>
      </c>
      <c r="I9" t="s">
        <v>45</v>
      </c>
      <c r="J9" t="s">
        <v>176</v>
      </c>
      <c r="K9" t="s">
        <v>19</v>
      </c>
      <c r="L9" s="6">
        <v>1403389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177</v>
      </c>
      <c r="B10">
        <v>3454886218</v>
      </c>
      <c r="C10" s="6">
        <v>123.89000000000001</v>
      </c>
      <c r="D10">
        <v>24.6</v>
      </c>
      <c r="E10">
        <v>0</v>
      </c>
      <c r="F10">
        <v>26.51</v>
      </c>
      <c r="G10" t="s">
        <v>18</v>
      </c>
      <c r="H10" t="s">
        <v>183</v>
      </c>
      <c r="I10" t="s">
        <v>45</v>
      </c>
      <c r="J10" t="s">
        <v>176</v>
      </c>
      <c r="K10" t="s">
        <v>19</v>
      </c>
      <c r="L10" s="6">
        <v>1403389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178</v>
      </c>
      <c r="B11">
        <v>3454892811</v>
      </c>
      <c r="C11" s="6">
        <v>1964</v>
      </c>
      <c r="D11">
        <v>384.61</v>
      </c>
      <c r="E11">
        <v>0</v>
      </c>
      <c r="F11">
        <v>50</v>
      </c>
      <c r="G11" t="s">
        <v>20</v>
      </c>
      <c r="H11" t="s">
        <v>185</v>
      </c>
      <c r="I11" t="s">
        <v>45</v>
      </c>
      <c r="J11" t="s">
        <v>179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>
        <v>16</v>
      </c>
      <c r="B12">
        <v>3454892812</v>
      </c>
      <c r="C12" s="6"/>
      <c r="K12" t="s">
        <v>119</v>
      </c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 t="s">
        <v>180</v>
      </c>
      <c r="B13">
        <v>3454892813</v>
      </c>
      <c r="C13" s="6">
        <v>761</v>
      </c>
      <c r="D13">
        <v>200.2</v>
      </c>
      <c r="E13">
        <v>0</v>
      </c>
      <c r="F13">
        <v>25</v>
      </c>
      <c r="G13" t="s">
        <v>20</v>
      </c>
      <c r="H13" t="s">
        <v>186</v>
      </c>
      <c r="I13" t="s">
        <v>45</v>
      </c>
      <c r="J13" t="s">
        <v>181</v>
      </c>
      <c r="K13" t="s">
        <v>19</v>
      </c>
      <c r="L13" s="6">
        <v>1402927</v>
      </c>
      <c r="N13" t="s">
        <v>23</v>
      </c>
      <c r="P13" s="29">
        <v>1409390</v>
      </c>
      <c r="Q13" s="30" t="s">
        <v>37</v>
      </c>
      <c r="R13" s="31"/>
      <c r="S13" s="31"/>
    </row>
    <row r="14" spans="1:19" x14ac:dyDescent="0.25">
      <c r="A14" s="1" t="s">
        <v>182</v>
      </c>
      <c r="B14">
        <v>3454892814</v>
      </c>
      <c r="C14" s="6">
        <v>761</v>
      </c>
      <c r="D14">
        <v>200.2</v>
      </c>
      <c r="E14">
        <v>0</v>
      </c>
      <c r="F14">
        <v>25</v>
      </c>
      <c r="G14" t="s">
        <v>20</v>
      </c>
      <c r="H14" t="s">
        <v>187</v>
      </c>
      <c r="I14" t="s">
        <v>45</v>
      </c>
      <c r="J14" t="s">
        <v>181</v>
      </c>
      <c r="K14" t="s">
        <v>19</v>
      </c>
      <c r="L14" s="6">
        <v>1402927</v>
      </c>
      <c r="N14" t="s">
        <v>23</v>
      </c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73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770E6C66-AFBA-49F1-911C-8580768B39A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B33E949E6F22848B359D393D0AC9DD3" ma:contentTypeVersion="12" ma:contentTypeDescription="Create a new document." ma:contentTypeScope="" ma:versionID="a69d9a7dfdcba6661bcd79fadd88d49d">
  <xsd:schema xmlns:xsd="http://www.w3.org/2001/XMLSchema" xmlns:xs="http://www.w3.org/2001/XMLSchema" xmlns:p="http://schemas.microsoft.com/office/2006/metadata/properties" xmlns:ns3="18b75548-4c0e-4710-8fdb-fbd2a5580e6b" targetNamespace="http://schemas.microsoft.com/office/2006/metadata/properties" ma:root="true" ma:fieldsID="45b329d891cd65706dcef40879d100f1" ns3:_="">
    <xsd:import namespace="18b75548-4c0e-4710-8fdb-fbd2a5580e6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ObjectDetectorVersion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b75548-4c0e-4710-8fdb-fbd2a5580e6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8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19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14A11BC-56FB-47E5-844C-957CFB6D5CE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FC59F9D-2EB4-44F4-8811-0F4339F0B8E5}">
  <ds:schemaRefs>
    <ds:schemaRef ds:uri="http://purl.org/dc/terms/"/>
    <ds:schemaRef ds:uri="http://schemas.microsoft.com/office/2006/metadata/properties"/>
    <ds:schemaRef ds:uri="http://purl.org/dc/dcmitype/"/>
    <ds:schemaRef ds:uri="http://purl.org/dc/elements/1.1/"/>
    <ds:schemaRef ds:uri="18b75548-4c0e-4710-8fdb-fbd2a5580e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85B4B696-0F91-460A-97A1-A5AD20B3994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8b75548-4c0e-4710-8fdb-fbd2a5580e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Mar03</vt:lpstr>
      <vt:lpstr>Mar04</vt:lpstr>
      <vt:lpstr>Mar05</vt:lpstr>
      <vt:lpstr>Mar06</vt:lpstr>
      <vt:lpstr>Mar07</vt:lpstr>
      <vt:lpstr>Mar10</vt:lpstr>
      <vt:lpstr>Mar11</vt:lpstr>
      <vt:lpstr>Mar13</vt:lpstr>
      <vt:lpstr>Mar14</vt:lpstr>
      <vt:lpstr>Sheet1</vt:lpstr>
      <vt:lpstr>Mar20</vt:lpstr>
      <vt:lpstr>Mar21</vt:lpstr>
      <vt:lpstr>Feb25</vt:lpstr>
      <vt:lpstr>Feb26</vt:lpstr>
      <vt:lpstr>Feb27</vt:lpstr>
      <vt:lpstr>Feb28</vt:lpstr>
      <vt:lpstr>Jan31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2023-05-25T03:40:50Z</cp:lastPrinted>
  <dcterms:created xsi:type="dcterms:W3CDTF">2018-02-22T03:03:56Z</dcterms:created>
  <dcterms:modified xsi:type="dcterms:W3CDTF">2025-03-24T07:31:50Z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0x010100FB33E949E6F22848B359D393D0AC9DD3</vt:lpwstr>
  </property>
</Properties>
</file>