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173" documentId="8_{AC1501A0-93D9-4AE1-9685-E3089A4EA9A9}" xr6:coauthVersionLast="47" xr6:coauthVersionMax="47" xr10:uidLastSave="{F2BF33A2-60D7-4A87-AD66-2A66EF80D686}"/>
  <bookViews>
    <workbookView xWindow="-120" yWindow="-120" windowWidth="24240" windowHeight="13140" activeTab="11" xr2:uid="{00000000-000D-0000-FFFF-FFFF00000000}"/>
  </bookViews>
  <sheets>
    <sheet name="Feb03" sheetId="77" r:id="rId1"/>
    <sheet name="Feb04" sheetId="83" r:id="rId2"/>
    <sheet name="Feb05" sheetId="124" r:id="rId3"/>
    <sheet name="Feb06" sheetId="111" r:id="rId4"/>
    <sheet name="Feb07" sheetId="108" r:id="rId5"/>
    <sheet name="Feb08" sheetId="87" r:id="rId6"/>
    <sheet name="Feb11" sheetId="91" r:id="rId7"/>
    <sheet name="Feb12" sheetId="92" r:id="rId8"/>
    <sheet name="Feb13" sheetId="115" r:id="rId9"/>
    <sheet name="Feb17" sheetId="117" r:id="rId10"/>
    <sheet name="Feb19" sheetId="109" r:id="rId11"/>
    <sheet name="Sheet1" sheetId="94" r:id="rId12"/>
    <sheet name="Jan22" sheetId="119" r:id="rId13"/>
    <sheet name="Jan27" sheetId="120" r:id="rId14"/>
    <sheet name="Jan28" sheetId="122" r:id="rId15"/>
    <sheet name="Jan29" sheetId="123" r:id="rId16"/>
    <sheet name="Jan31" sheetId="98" r:id="rId17"/>
  </sheets>
  <calcPr calcId="191029"/>
</workbook>
</file>

<file path=xl/calcChain.xml><?xml version="1.0" encoding="utf-8"?>
<calcChain xmlns="http://schemas.openxmlformats.org/spreadsheetml/2006/main">
  <c r="F8" i="87" l="1"/>
  <c r="F7" i="87"/>
  <c r="F11" i="108"/>
  <c r="F10" i="108"/>
  <c r="F9" i="108"/>
  <c r="F8" i="108"/>
  <c r="F8" i="111" l="1"/>
  <c r="C12" i="123" l="1"/>
  <c r="F7" i="120"/>
</calcChain>
</file>

<file path=xl/sharedStrings.xml><?xml version="1.0" encoding="utf-8"?>
<sst xmlns="http://schemas.openxmlformats.org/spreadsheetml/2006/main" count="1581" uniqueCount="198">
  <si>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</si>
  <si>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</si>
  <si>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</si>
  <si>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</si>
  <si>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</si>
  <si>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</si>
  <si>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</si>
  <si>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</si>
  <si>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</si>
  <si>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</si>
  <si>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</si>
  <si>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</si>
  <si>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</si>
  <si>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</si>
  <si>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</si>
  <si>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</si>
  <si>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</si>
  <si>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</si>
  <si>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</si>
  <si>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</si>
  <si>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</si>
  <si>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</si>
  <si>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</si>
  <si>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</si>
  <si>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</si>
  <si>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</si>
  <si>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</si>
  <si>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</si>
  <si>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</si>
  <si>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</si>
  <si>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</si>
  <si>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</si>
  <si>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</si>
  <si>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</si>
  <si>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</si>
  <si>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</si>
  <si>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</si>
  <si>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</si>
  <si>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</si>
  <si>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</si>
  <si>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</si>
  <si>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</si>
  <si>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</si>
  <si>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</si>
  <si>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</si>
  <si>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</si>
  <si>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</si>
  <si>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</si>
  <si>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</si>
  <si>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</si>
  <si>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</si>
  <si>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</si>
  <si>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</si>
  <si>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</si>
  <si>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</si>
  <si>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</si>
  <si>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</si>
  <si>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</si>
  <si>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</si>
  <si>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</si>
  <si>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</si>
  <si>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</si>
  <si>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</si>
  <si>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</si>
  <si>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</si>
  <si>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</si>
  <si>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</si>
  <si>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</si>
  <si>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</si>
  <si>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</si>
  <si>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</si>
  <si>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</si>
  <si>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</si>
  <si>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</si>
  <si>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</si>
  <si>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</si>
  <si>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KRETZERS/AURELIA ALEPUYO</t>
  </si>
  <si>
    <t>EPORT 3</t>
  </si>
  <si>
    <t>6UER4T</t>
  </si>
  <si>
    <t>S</t>
  </si>
  <si>
    <t>58N4L6</t>
  </si>
  <si>
    <t>035217 016</t>
  </si>
  <si>
    <t>ERNEST/MARIA LUISA DELA CRUZ</t>
  </si>
  <si>
    <t>035218 016</t>
  </si>
  <si>
    <t>5EHSOK</t>
  </si>
  <si>
    <t>LALAKOBAU/RATU ISIRELI VANANAL</t>
  </si>
  <si>
    <t>035219 016</t>
  </si>
  <si>
    <t>69Q8ZV</t>
  </si>
  <si>
    <t>035220 016</t>
  </si>
  <si>
    <t>035221 016</t>
  </si>
  <si>
    <t>69QEDV</t>
  </si>
  <si>
    <t>TENORIO/PATRICK JAMES PANGELIN</t>
  </si>
  <si>
    <t>ADA/AGNES GLORIA DELEON GUERRE</t>
  </si>
  <si>
    <t>035222 016</t>
  </si>
  <si>
    <t>6ETE6V</t>
  </si>
  <si>
    <t>035223 016</t>
  </si>
  <si>
    <t>035224 016</t>
  </si>
  <si>
    <t>035225 016</t>
  </si>
  <si>
    <t>6GI3SO</t>
  </si>
  <si>
    <t>035226 016</t>
  </si>
  <si>
    <t>035227 016</t>
  </si>
  <si>
    <t>MX</t>
  </si>
  <si>
    <t>SAKISAT/YINGSHUN CUI</t>
  </si>
  <si>
    <t>GUEVARRA JR/ALFREDO QUITEVIS</t>
  </si>
  <si>
    <t>WILLIAMS/AISLLAH MAYE MATEO</t>
  </si>
  <si>
    <t>HABOS/ALMA IBUYAT</t>
  </si>
  <si>
    <t>ANTONIO/ARRIANE MARICAR</t>
  </si>
  <si>
    <t>ANTONIO/ALDRIC JON-Card $500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</si>
  <si>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</si>
  <si>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</si>
  <si>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</si>
  <si>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</si>
  <si>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</si>
  <si>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</si>
  <si>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</si>
  <si>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</si>
  <si>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</si>
  <si>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</si>
  <si>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</si>
  <si>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</si>
  <si>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</si>
  <si>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</si>
  <si>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</si>
  <si>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</si>
  <si>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035234 016</t>
  </si>
  <si>
    <t>6MAZ8L</t>
  </si>
  <si>
    <t>035235 016</t>
  </si>
  <si>
    <t>5B89LU</t>
  </si>
  <si>
    <t>YAMAGUCHI/MALTRICK</t>
  </si>
  <si>
    <t>PALMA/RUEL CASUSULA</t>
  </si>
  <si>
    <t>035237 016</t>
  </si>
  <si>
    <t>HASUGULMAL/JUANITO</t>
  </si>
  <si>
    <t>035238 016</t>
  </si>
  <si>
    <t>5FBBIM</t>
  </si>
  <si>
    <t>035239 079</t>
  </si>
  <si>
    <t>5MQS6M</t>
  </si>
  <si>
    <t>035240 016</t>
  </si>
  <si>
    <t>5MPNYQ</t>
  </si>
  <si>
    <t>ANGELES/GENEVIE GEORFO</t>
  </si>
  <si>
    <t>035241 016</t>
  </si>
  <si>
    <t>5SB75E</t>
  </si>
  <si>
    <t>035242 016</t>
  </si>
  <si>
    <t>5RZ5L5</t>
  </si>
  <si>
    <t>035243 016</t>
  </si>
  <si>
    <t>035244 016</t>
  </si>
  <si>
    <t>035245 016</t>
  </si>
  <si>
    <t xml:space="preserve">CAPACIO/CELITA RAMORES                       </t>
  </si>
  <si>
    <t xml:space="preserve">CAPACIO/NEIL SULIT                           </t>
  </si>
  <si>
    <t xml:space="preserve">CAPACIO/DAVID RAFAEL RAMORES                 </t>
  </si>
  <si>
    <t>CAPACIO/HENRY KYLE RAMORES</t>
  </si>
  <si>
    <t>035246 016</t>
  </si>
  <si>
    <t>5RDKZW</t>
  </si>
  <si>
    <t>035247 016</t>
  </si>
  <si>
    <t>LAI/HONG MUN</t>
  </si>
  <si>
    <t>GRIFFITHS/DANIEL MICHAEL</t>
  </si>
  <si>
    <t>035248 016</t>
  </si>
  <si>
    <t>5XRGGO</t>
  </si>
  <si>
    <t>035249 079</t>
  </si>
  <si>
    <t>6FOXTT</t>
  </si>
  <si>
    <t>035250 016</t>
  </si>
  <si>
    <t>6LZ38Q</t>
  </si>
  <si>
    <t>035251 079</t>
  </si>
  <si>
    <t>6LWKJW</t>
  </si>
  <si>
    <t>CRUZ/JOVENCIO ISIP MR</t>
  </si>
  <si>
    <t>SAHEEM/ABDUL</t>
  </si>
  <si>
    <t>035252 016</t>
  </si>
  <si>
    <t>6M4939</t>
  </si>
  <si>
    <t>035253 016</t>
  </si>
  <si>
    <t>6R8EPQ</t>
  </si>
  <si>
    <t>SAIMON/STEVE</t>
  </si>
  <si>
    <t>JARDINERO/MARIA LUISA RIVERA</t>
  </si>
  <si>
    <t>035254 016</t>
  </si>
  <si>
    <t>6RBGBH</t>
  </si>
  <si>
    <t>MILLO/NENITA PINEDA</t>
  </si>
  <si>
    <t>035255 016</t>
  </si>
  <si>
    <t>5LWGTH</t>
  </si>
  <si>
    <t>CRUZ/GUIA MARIELLE</t>
  </si>
  <si>
    <t>035256 016</t>
  </si>
  <si>
    <t>54PCHJ</t>
  </si>
  <si>
    <t>035257 016</t>
  </si>
  <si>
    <t>5MDD9Z</t>
  </si>
  <si>
    <t>CORPUZ/MAGTANGGOL HERRERA</t>
  </si>
  <si>
    <t>0FEB</t>
  </si>
  <si>
    <t>035258 016</t>
  </si>
  <si>
    <t>65PYBC</t>
  </si>
  <si>
    <t>035259 016</t>
  </si>
  <si>
    <t>6R9XNN</t>
  </si>
  <si>
    <t>035260 016</t>
  </si>
  <si>
    <t>6RA3UZ</t>
  </si>
  <si>
    <t>035261 016</t>
  </si>
  <si>
    <t>6R8TN3</t>
  </si>
  <si>
    <t>035262 016</t>
  </si>
  <si>
    <t>6RA4I8</t>
  </si>
  <si>
    <t>MASAICHY/WILTON R</t>
  </si>
  <si>
    <t>GILSOWUTH/JOHN A Y</t>
  </si>
  <si>
    <t>ALEXANDER/MYLANI</t>
  </si>
  <si>
    <t>AMOR/RUFF JUSTICE</t>
  </si>
  <si>
    <t>ISAAC/HANNAH MARIE LOUISA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</si>
</sst>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theme" Target="theme/theme1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tyles" Target="style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sharedStrings" Target="sharedString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45691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124</v>
      </c>
      <c r="B7">
        <v>3454886151</v>
      </c>
      <c r="C7">
        <v>388</v>
      </c>
      <c r="D7">
        <v>66</v>
      </c>
      <c r="E7">
        <v>0</v>
      </c>
      <c r="F7">
        <v>25</v>
      </c>
      <c r="G7" t="s">
        <v>18</v>
      </c>
      <c r="H7" t="s">
        <v>128</v>
      </c>
      <c r="I7" t="s">
        <v>45</v>
      </c>
      <c r="J7" t="s">
        <v>125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126</v>
      </c>
      <c r="B8">
        <v>3454886152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129</v>
      </c>
      <c r="I8" t="s">
        <v>45</v>
      </c>
      <c r="J8" t="s">
        <v>127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3454886172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K10" sqref="K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55</v>
      </c>
      <c r="F1" s="2">
        <v>45697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45707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177</v>
      </c>
      <c r="B7">
        <v>3454886173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181</v>
      </c>
      <c r="I7" t="s">
        <v>45</v>
      </c>
      <c r="J7" t="s">
        <v>178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179</v>
      </c>
      <c r="B8">
        <v>3454886174</v>
      </c>
      <c r="C8" s="6">
        <v>686</v>
      </c>
      <c r="D8">
        <v>35.6</v>
      </c>
      <c r="E8">
        <v>0</v>
      </c>
      <c r="F8">
        <v>35</v>
      </c>
      <c r="G8" t="s">
        <v>20</v>
      </c>
      <c r="H8" t="s">
        <v>119</v>
      </c>
      <c r="I8" t="s">
        <v>45</v>
      </c>
      <c r="J8" t="s">
        <v>180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3454886175</v>
      </c>
      <c r="C7" s="6">
        <v>11902</v>
      </c>
      <c r="D7">
        <v>378.41</v>
      </c>
      <c r="E7">
        <v>0</v>
      </c>
      <c r="F7">
        <v>595.59</v>
      </c>
      <c r="G7" t="s">
        <v>18</v>
      </c>
      <c r="H7" t="s">
        <v>197</v>
      </c>
      <c r="I7" t="s">
        <v>45</v>
      </c>
      <c r="J7" t="s">
        <v>184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185</v>
      </c>
      <c r="B8">
        <v>3454886176</v>
      </c>
      <c r="C8" s="6">
        <v>1026</v>
      </c>
      <c r="D8">
        <v>93.2</v>
      </c>
      <c r="E8">
        <v>0</v>
      </c>
      <c r="F8">
        <v>51.8</v>
      </c>
      <c r="G8" t="s">
        <v>18</v>
      </c>
      <c r="H8" t="s">
        <v>196</v>
      </c>
      <c r="I8" t="s">
        <v>45</v>
      </c>
      <c r="J8" t="s">
        <v>186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187</v>
      </c>
      <c r="B9">
        <v>3454886177</v>
      </c>
      <c r="C9" s="6">
        <v>1026</v>
      </c>
      <c r="D9">
        <v>93.2</v>
      </c>
      <c r="E9">
        <v>0</v>
      </c>
      <c r="F9">
        <v>51.8</v>
      </c>
      <c r="G9" t="s">
        <v>18</v>
      </c>
      <c r="H9" t="s">
        <v>195</v>
      </c>
      <c r="I9" t="s">
        <v>45</v>
      </c>
      <c r="J9" t="s">
        <v>188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189</v>
      </c>
      <c r="B10">
        <v>3454886178</v>
      </c>
      <c r="C10" s="6">
        <v>683</v>
      </c>
      <c r="D10">
        <v>100.2</v>
      </c>
      <c r="E10">
        <v>0</v>
      </c>
      <c r="F10">
        <v>34.799999999999997</v>
      </c>
      <c r="G10" t="s">
        <v>18</v>
      </c>
      <c r="H10" t="s">
        <v>194</v>
      </c>
      <c r="I10" t="s">
        <v>45</v>
      </c>
      <c r="J10" t="s">
        <v>190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191</v>
      </c>
      <c r="B11">
        <v>3454886179</v>
      </c>
      <c r="C11" s="6">
        <v>765</v>
      </c>
      <c r="D11">
        <v>93.2</v>
      </c>
      <c r="E11">
        <v>0</v>
      </c>
      <c r="F11">
        <v>38.799999999999997</v>
      </c>
      <c r="G11" t="s">
        <v>18</v>
      </c>
      <c r="H11" t="s">
        <v>193</v>
      </c>
      <c r="I11" t="s">
        <v>45</v>
      </c>
      <c r="J11" t="s">
        <v>192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82</v>
      </c>
      <c r="I7" t="s">
        <v>45</v>
      </c>
      <c r="J7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3454886135</v>
      </c>
      <c r="C7">
        <v>2538</v>
      </c>
      <c r="D7">
        <v>51.39</v>
      </c>
      <c r="E7">
        <v>0</v>
      </c>
      <c r="F7">
        <f>+C7*0.05</f>
        <v>126.9</v>
      </c>
      <c r="G7" t="s">
        <v>18</v>
      </c>
      <c r="H7" t="s">
        <v>85</v>
      </c>
      <c r="I7" t="s">
        <v>45</v>
      </c>
      <c r="J7" t="s">
        <v>84</v>
      </c>
      <c r="K7" t="s">
        <v>19</v>
      </c>
      <c r="L7" s="6">
        <v>1418359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3454886136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92</v>
      </c>
      <c r="I7" t="s">
        <v>45</v>
      </c>
      <c r="J7" s="38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3454886137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91</v>
      </c>
      <c r="I8" t="s">
        <v>45</v>
      </c>
      <c r="J8" s="3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3454886138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76</v>
      </c>
      <c r="I9" t="s">
        <v>45</v>
      </c>
      <c r="J9" s="38" t="s">
        <v>90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3454886139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103</v>
      </c>
      <c r="I7" t="s">
        <v>45</v>
      </c>
      <c r="J7" s="38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3454886140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102</v>
      </c>
      <c r="I8" t="s">
        <v>45</v>
      </c>
      <c r="J8" s="38" t="s">
        <v>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3454886141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104</v>
      </c>
      <c r="I9" t="s">
        <v>45</v>
      </c>
      <c r="J9" s="38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97</v>
      </c>
      <c r="B10">
        <v>3454886142</v>
      </c>
      <c r="C10">
        <v>332</v>
      </c>
      <c r="D10">
        <v>42.5</v>
      </c>
      <c r="E10">
        <v>0</v>
      </c>
      <c r="F10">
        <v>25</v>
      </c>
      <c r="G10" t="s">
        <v>20</v>
      </c>
      <c r="H10" t="s">
        <v>105</v>
      </c>
      <c r="I10" t="s">
        <v>45</v>
      </c>
      <c r="J10" s="38" t="s">
        <v>98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99</v>
      </c>
      <c r="B11">
        <v>3454886143</v>
      </c>
      <c r="C11">
        <v>332</v>
      </c>
      <c r="D11">
        <v>42.5</v>
      </c>
      <c r="E11">
        <v>0</v>
      </c>
      <c r="F11">
        <v>25</v>
      </c>
      <c r="G11" t="s">
        <v>18</v>
      </c>
      <c r="H11" t="s">
        <v>106</v>
      </c>
      <c r="I11" t="s">
        <v>45</v>
      </c>
      <c r="J11" s="38" t="s">
        <v>98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100</v>
      </c>
      <c r="B12">
        <v>3454886144</v>
      </c>
      <c r="C12">
        <f>332-125.5</f>
        <v>206.5</v>
      </c>
      <c r="D12">
        <v>42.5</v>
      </c>
      <c r="E12">
        <v>0</v>
      </c>
      <c r="F12">
        <v>25</v>
      </c>
      <c r="G12" t="s">
        <v>101</v>
      </c>
      <c r="H12" t="s">
        <v>107</v>
      </c>
      <c r="I12" t="s">
        <v>45</v>
      </c>
      <c r="J12" s="38" t="s">
        <v>98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77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s="38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s="3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112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121</v>
      </c>
      <c r="I9" t="s">
        <v>45</v>
      </c>
      <c r="J9" s="38" t="s">
        <v>113</v>
      </c>
      <c r="K9" t="s">
        <v>19</v>
      </c>
      <c r="L9" s="6">
        <v>1415956</v>
      </c>
      <c r="N9" t="s">
        <v>79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114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120</v>
      </c>
      <c r="I10" t="s">
        <v>45</v>
      </c>
      <c r="J10" s="38" t="s">
        <v>115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116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122</v>
      </c>
      <c r="I11" t="s">
        <v>45</v>
      </c>
      <c r="J11" s="38" t="s">
        <v>117</v>
      </c>
      <c r="K11" t="s">
        <v>19</v>
      </c>
      <c r="L11" s="6">
        <v>1402688</v>
      </c>
      <c r="N11" t="s">
        <v>123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45692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130</v>
      </c>
      <c r="B7">
        <v>3454886154</v>
      </c>
      <c r="C7" s="6">
        <v>0</v>
      </c>
      <c r="D7">
        <v>8.2899999999999991</v>
      </c>
      <c r="E7">
        <v>0</v>
      </c>
      <c r="F7">
        <v>0</v>
      </c>
      <c r="G7" t="s">
        <v>18</v>
      </c>
      <c r="H7" t="s">
        <v>131</v>
      </c>
      <c r="I7" t="s">
        <v>45</v>
      </c>
      <c r="J7" t="s">
        <v>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45693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132</v>
      </c>
      <c r="B7">
        <v>3454886155</v>
      </c>
      <c r="C7" s="6">
        <v>920</v>
      </c>
      <c r="D7">
        <v>52.79</v>
      </c>
      <c r="E7">
        <v>0</v>
      </c>
      <c r="F7" s="36">
        <v>50</v>
      </c>
      <c r="G7" t="s">
        <v>20</v>
      </c>
      <c r="H7" t="s">
        <v>176</v>
      </c>
      <c r="I7" t="s">
        <v>45</v>
      </c>
      <c r="J7" t="s">
        <v>133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3454886156</v>
      </c>
      <c r="C7" s="6">
        <v>278.35000000000002</v>
      </c>
      <c r="D7">
        <v>78.89</v>
      </c>
      <c r="E7">
        <v>0</v>
      </c>
      <c r="F7">
        <v>14.65</v>
      </c>
      <c r="G7" t="s">
        <v>18</v>
      </c>
      <c r="H7" t="s">
        <v>138</v>
      </c>
      <c r="I7" t="s">
        <v>45</v>
      </c>
      <c r="J7" t="s">
        <v>135</v>
      </c>
      <c r="K7" t="s">
        <v>19</v>
      </c>
      <c r="L7">
        <v>1415267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3454886157</v>
      </c>
      <c r="C8" s="6">
        <v>332</v>
      </c>
      <c r="D8">
        <v>42.6</v>
      </c>
      <c r="E8">
        <v>0</v>
      </c>
      <c r="F8">
        <f>C8*0.05</f>
        <v>16.600000000000001</v>
      </c>
      <c r="G8" t="s">
        <v>18</v>
      </c>
      <c r="H8" t="s">
        <v>138</v>
      </c>
      <c r="I8" t="s">
        <v>45</v>
      </c>
      <c r="J8" t="s">
        <v>137</v>
      </c>
      <c r="K8" t="s">
        <v>19</v>
      </c>
      <c r="L8">
        <v>1415267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45695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3454886158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140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3454886159</v>
      </c>
      <c r="C8">
        <v>583</v>
      </c>
      <c r="D8">
        <v>10.1</v>
      </c>
      <c r="E8">
        <v>0</v>
      </c>
      <c r="F8">
        <f>+C8*0.05</f>
        <v>29.150000000000002</v>
      </c>
      <c r="G8" t="s">
        <v>18</v>
      </c>
      <c r="H8" t="s">
        <v>146</v>
      </c>
      <c r="I8" t="s">
        <v>45</v>
      </c>
      <c r="J8" t="s">
        <v>142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143</v>
      </c>
      <c r="B9">
        <v>3454886160</v>
      </c>
      <c r="C9">
        <v>583</v>
      </c>
      <c r="D9">
        <v>10.1</v>
      </c>
      <c r="E9">
        <v>0</v>
      </c>
      <c r="F9">
        <f>+C9*0.05</f>
        <v>29.150000000000002</v>
      </c>
      <c r="G9" t="s">
        <v>18</v>
      </c>
      <c r="H9" t="s">
        <v>147</v>
      </c>
      <c r="I9" t="s">
        <v>45</v>
      </c>
      <c r="J9" t="s">
        <v>142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144</v>
      </c>
      <c r="B10">
        <v>3454886161</v>
      </c>
      <c r="C10">
        <v>437</v>
      </c>
      <c r="D10">
        <v>10.1</v>
      </c>
      <c r="E10">
        <v>0</v>
      </c>
      <c r="F10">
        <f>+C10*0.05</f>
        <v>21.85</v>
      </c>
      <c r="G10" t="s">
        <v>18</v>
      </c>
      <c r="H10" t="s">
        <v>148</v>
      </c>
      <c r="I10" t="s">
        <v>45</v>
      </c>
      <c r="J10" t="s">
        <v>142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145</v>
      </c>
      <c r="B11">
        <v>3454886162</v>
      </c>
      <c r="C11">
        <v>58</v>
      </c>
      <c r="D11">
        <v>5.6</v>
      </c>
      <c r="E11">
        <v>0</v>
      </c>
      <c r="F11">
        <f>+C11*0.05+6.95</f>
        <v>9.8500000000000014</v>
      </c>
      <c r="G11" t="s">
        <v>18</v>
      </c>
      <c r="H11" t="s">
        <v>149</v>
      </c>
      <c r="I11" t="s">
        <v>45</v>
      </c>
      <c r="J11" t="s">
        <v>142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150</v>
      </c>
      <c r="B7">
        <v>3454886163</v>
      </c>
      <c r="C7">
        <v>517</v>
      </c>
      <c r="D7">
        <v>66</v>
      </c>
      <c r="E7">
        <v>0</v>
      </c>
      <c r="F7">
        <f>+C7*0.05</f>
        <v>25.85</v>
      </c>
      <c r="G7" t="s">
        <v>18</v>
      </c>
      <c r="H7" t="s">
        <v>154</v>
      </c>
      <c r="J7" t="s">
        <v>151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152</v>
      </c>
      <c r="B8">
        <v>3454886164</v>
      </c>
      <c r="C8">
        <v>517</v>
      </c>
      <c r="D8">
        <v>66</v>
      </c>
      <c r="E8">
        <v>0</v>
      </c>
      <c r="F8">
        <f>+C8*0.05</f>
        <v>25.85</v>
      </c>
      <c r="G8" t="s">
        <v>18</v>
      </c>
      <c r="H8" t="s">
        <v>153</v>
      </c>
      <c r="J8" t="s">
        <v>151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39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45689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3454886165</v>
      </c>
      <c r="C7" s="6">
        <v>996</v>
      </c>
      <c r="D7">
        <v>36.799999999999997</v>
      </c>
      <c r="E7">
        <v>0</v>
      </c>
      <c r="F7">
        <v>50</v>
      </c>
      <c r="G7" t="s">
        <v>20</v>
      </c>
      <c r="H7" t="s">
        <v>163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157</v>
      </c>
      <c r="B8">
        <v>3454886166</v>
      </c>
      <c r="C8" s="6">
        <v>292.60000000000002</v>
      </c>
      <c r="D8">
        <v>84.6</v>
      </c>
      <c r="E8">
        <v>0</v>
      </c>
      <c r="F8">
        <v>15.4</v>
      </c>
      <c r="G8" t="s">
        <v>20</v>
      </c>
      <c r="H8" t="s">
        <v>163</v>
      </c>
      <c r="I8" t="s">
        <v>45</v>
      </c>
      <c r="J8" t="s">
        <v>158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159</v>
      </c>
      <c r="B9">
        <v>3454886167</v>
      </c>
      <c r="C9" s="6">
        <v>661</v>
      </c>
      <c r="D9">
        <v>91.39</v>
      </c>
      <c r="E9">
        <v>0</v>
      </c>
      <c r="F9">
        <v>113.62</v>
      </c>
      <c r="G9" t="s">
        <v>18</v>
      </c>
      <c r="H9" t="s">
        <v>164</v>
      </c>
      <c r="I9" t="s">
        <v>45</v>
      </c>
      <c r="J9" t="s">
        <v>160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161</v>
      </c>
      <c r="B10">
        <v>3454886168</v>
      </c>
      <c r="C10" s="6">
        <v>1432.6</v>
      </c>
      <c r="D10">
        <v>100.99</v>
      </c>
      <c r="E10">
        <v>0</v>
      </c>
      <c r="F10">
        <v>75.400000000000006</v>
      </c>
      <c r="G10" t="s">
        <v>18</v>
      </c>
      <c r="H10" t="s">
        <v>164</v>
      </c>
      <c r="I10" t="s">
        <v>45</v>
      </c>
      <c r="J10" t="s">
        <v>162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3454886169</v>
      </c>
      <c r="C7" s="6">
        <v>1002.0000000000001</v>
      </c>
      <c r="D7">
        <v>91.39</v>
      </c>
      <c r="E7">
        <v>0</v>
      </c>
      <c r="F7">
        <v>50</v>
      </c>
      <c r="G7" t="s">
        <v>18</v>
      </c>
      <c r="H7" t="s">
        <v>169</v>
      </c>
      <c r="I7" t="s">
        <v>45</v>
      </c>
      <c r="J7" t="s">
        <v>166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167</v>
      </c>
      <c r="B8">
        <v>3454886170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170</v>
      </c>
      <c r="I8" t="s">
        <v>45</v>
      </c>
      <c r="J8" t="s">
        <v>168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3454886171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173</v>
      </c>
      <c r="I7" t="s">
        <v>45</v>
      </c>
      <c r="J7" t="s">
        <v>172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Feb03</vt:lpstr>
      <vt:lpstr>Feb04</vt:lpstr>
      <vt:lpstr>Feb05</vt:lpstr>
      <vt:lpstr>Feb06</vt:lpstr>
      <vt:lpstr>Feb07</vt:lpstr>
      <vt:lpstr>Feb08</vt:lpstr>
      <vt:lpstr>Feb11</vt:lpstr>
      <vt:lpstr>Feb12</vt:lpstr>
      <vt:lpstr>Feb13</vt:lpstr>
      <vt:lpstr>Feb17</vt:lpstr>
      <vt:lpstr>Feb19</vt:lpstr>
      <vt:lpstr>Sheet1</vt:lpstr>
      <vt:lpstr>Jan22</vt:lpstr>
      <vt:lpstr>Jan27</vt:lpstr>
      <vt:lpstr>Jan28</vt:lpstr>
      <vt:lpstr>Jan29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2025-02-24T02:45:40Z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