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Sheet1!$A$6:$M$26</definedName>
  </definedNames>
  <calcPr calcId="125725"/>
</workbook>
</file>

<file path=xl/calcChain.xml><?xml version="1.0" encoding="utf-8"?>
<calcChain xmlns="http://schemas.openxmlformats.org/spreadsheetml/2006/main">
  <c r="C26" i="4"/>
  <c r="C19"/>
  <c r="C17"/>
  <c r="F14"/>
  <c r="C8"/>
</calcChain>
</file>

<file path=xl/sharedStrings.xml><?xml version="1.0" encoding="utf-8"?>
<sst xmlns="http://schemas.openxmlformats.org/spreadsheetml/2006/main" count="155" uniqueCount="81">
  <si>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</si>
  <si>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</si>
  <si>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</si>
  <si>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</si>
  <si>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</si>
  <si>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</si>
  <si>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</si>
  <si>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</si>
  <si>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</si>
  <si>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</si>
  <si>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</si>
  <si>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</si>
  <si>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</si>
  <si>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</si>
  <si>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</si>
  <si>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</si>
  <si>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</si>
  <si>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</si>
  <si>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</si>
  <si>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</si>
  <si>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</si>
  <si>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</si>
  <si>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</si>
  <si>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</si>
  <si>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</si>
  <si>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</si>
  <si>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</si>
  <si>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</si>
  <si>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</si>
  <si>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</si>
  <si>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</si>
  <si>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</si>
  <si>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</si>
  <si>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</si>
  <si>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</si>
  <si>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</si>
  <si>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</si>
  <si>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RELIQUIA</t>
  </si>
  <si>
    <t>PANGELIN</t>
  </si>
  <si>
    <t>015706*016</t>
  </si>
  <si>
    <t>YZQ9SX</t>
  </si>
  <si>
    <t>015707*988</t>
  </si>
  <si>
    <t>TAN/JERR</t>
  </si>
  <si>
    <t>YRU999</t>
  </si>
  <si>
    <t>015708 016</t>
  </si>
  <si>
    <t>CANN</t>
  </si>
  <si>
    <t>015709 016</t>
  </si>
  <si>
    <t>015710 016</t>
  </si>
  <si>
    <t>015711*016</t>
  </si>
  <si>
    <t>YZRR6O</t>
  </si>
  <si>
    <t>015712*016</t>
  </si>
  <si>
    <t>015713*016</t>
  </si>
  <si>
    <t>015714*016</t>
  </si>
  <si>
    <t>015715*006</t>
  </si>
  <si>
    <t>TATSUKAW</t>
  </si>
  <si>
    <t>Y3YLW4</t>
  </si>
  <si>
    <t>015716*988</t>
  </si>
  <si>
    <t>KURIA/SO</t>
  </si>
  <si>
    <t>YUBWEU</t>
  </si>
  <si>
    <t>015717*988</t>
  </si>
  <si>
    <t>PIERCE/R</t>
  </si>
  <si>
    <t>Y3Y2NN</t>
  </si>
  <si>
    <t>015718*016</t>
  </si>
  <si>
    <t>LAPUZ/EV</t>
  </si>
  <si>
    <t>YRUVF9</t>
  </si>
  <si>
    <t>015719*016</t>
  </si>
  <si>
    <t>HUNNELL/</t>
  </si>
  <si>
    <t>Y53HKH</t>
  </si>
  <si>
    <t>015720*079</t>
  </si>
  <si>
    <t>015721*016</t>
  </si>
  <si>
    <t>MARSHALL</t>
  </si>
  <si>
    <t>Y3YJ3H</t>
  </si>
  <si>
    <t>015722*988</t>
  </si>
  <si>
    <t>015723*016</t>
  </si>
  <si>
    <t>PIXLEY/S</t>
  </si>
  <si>
    <t>Y75Z3S</t>
  </si>
  <si>
    <t>015724*988</t>
  </si>
  <si>
    <t>MAFNAS/R</t>
  </si>
  <si>
    <t>Y77RZI</t>
  </si>
  <si>
    <t>015716*656</t>
  </si>
  <si>
    <t>YHAXZB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</si>
</sst>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selection activeCell="M26" sqref="M26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42223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4" t="s">
        <v>36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>
      <c r="A7" t="s">
        <v>39</v>
      </c>
      <c r="B7">
        <v>9276160779</v>
      </c>
      <c r="C7">
        <v>0</v>
      </c>
      <c r="D7">
        <v>0</v>
      </c>
      <c r="E7">
        <v>0</v>
      </c>
      <c r="F7">
        <v>0</v>
      </c>
      <c r="H7" t="s">
        <v>37</v>
      </c>
      <c r="I7" t="s">
        <v>32</v>
      </c>
      <c r="J7" t="s">
        <v>40</v>
      </c>
      <c r="K7" t="s">
        <v>33</v>
      </c>
      <c r="L7"/>
    </row>
    <row r="8" spans="1:13" ht="15">
      <c r="A8" t="s">
        <v>41</v>
      </c>
      <c r="B8">
        <v>9276160780</v>
      </c>
      <c r="C8">
        <f>1706-F8</f>
        <v>1586.58</v>
      </c>
      <c r="D8">
        <v>183.56</v>
      </c>
      <c r="E8">
        <v>0</v>
      </c>
      <c r="F8">
        <v>119.42</v>
      </c>
      <c r="G8" t="s">
        <v>34</v>
      </c>
      <c r="H8" t="s">
        <v>42</v>
      </c>
      <c r="I8" t="s">
        <v>32</v>
      </c>
      <c r="J8" t="s">
        <v>43</v>
      </c>
      <c r="K8" t="s">
        <v>33</v>
      </c>
      <c r="L8">
        <v>1401378</v>
      </c>
    </row>
    <row r="9" spans="1:13" ht="15">
      <c r="A9" t="s">
        <v>44</v>
      </c>
      <c r="B9">
        <v>9276160781</v>
      </c>
      <c r="K9" t="s">
        <v>45</v>
      </c>
      <c r="L9"/>
    </row>
    <row r="10" spans="1:13" ht="15">
      <c r="A10" t="s">
        <v>46</v>
      </c>
      <c r="B10">
        <v>9276160782</v>
      </c>
      <c r="K10" t="s">
        <v>45</v>
      </c>
      <c r="L10"/>
    </row>
    <row r="11" spans="1:13" ht="15">
      <c r="A11" t="s">
        <v>47</v>
      </c>
      <c r="B11">
        <v>9276160783</v>
      </c>
      <c r="K11" t="s">
        <v>45</v>
      </c>
      <c r="L11"/>
    </row>
    <row r="12" spans="1:13" ht="15">
      <c r="A12" t="s">
        <v>48</v>
      </c>
      <c r="B12">
        <v>9276160784</v>
      </c>
      <c r="C12">
        <v>116</v>
      </c>
      <c r="D12">
        <v>18.39</v>
      </c>
      <c r="E12">
        <v>0</v>
      </c>
      <c r="F12">
        <v>5.61</v>
      </c>
      <c r="G12" t="s">
        <v>34</v>
      </c>
      <c r="H12" t="s">
        <v>38</v>
      </c>
      <c r="I12" t="s">
        <v>32</v>
      </c>
      <c r="J12" t="s">
        <v>49</v>
      </c>
      <c r="K12" t="s">
        <v>33</v>
      </c>
      <c r="L12">
        <v>1402926</v>
      </c>
    </row>
    <row r="13" spans="1:13" ht="15">
      <c r="A13" t="s">
        <v>50</v>
      </c>
      <c r="B13">
        <v>9276160785</v>
      </c>
      <c r="C13">
        <v>116</v>
      </c>
      <c r="D13">
        <v>18.39</v>
      </c>
      <c r="E13">
        <v>0</v>
      </c>
      <c r="F13">
        <v>5.61</v>
      </c>
      <c r="G13" t="s">
        <v>34</v>
      </c>
      <c r="H13" t="s">
        <v>38</v>
      </c>
      <c r="I13" t="s">
        <v>32</v>
      </c>
      <c r="J13" t="s">
        <v>49</v>
      </c>
      <c r="K13" t="s">
        <v>33</v>
      </c>
      <c r="L13">
        <v>1402926</v>
      </c>
    </row>
    <row r="14" spans="1:13" ht="15">
      <c r="A14" t="s">
        <v>51</v>
      </c>
      <c r="B14">
        <v>9276160786</v>
      </c>
      <c r="C14">
        <v>145</v>
      </c>
      <c r="D14">
        <v>18.39</v>
      </c>
      <c r="E14">
        <v>0</v>
      </c>
      <c r="F14">
        <f>171-163.39</f>
        <v>7.6100000000000136</v>
      </c>
      <c r="G14" t="s">
        <v>34</v>
      </c>
      <c r="H14" t="s">
        <v>38</v>
      </c>
      <c r="I14" t="s">
        <v>32</v>
      </c>
      <c r="J14" t="s">
        <v>49</v>
      </c>
      <c r="K14" t="s">
        <v>33</v>
      </c>
      <c r="L14">
        <v>1402926</v>
      </c>
    </row>
    <row r="15" spans="1:13" ht="15">
      <c r="A15" t="s">
        <v>52</v>
      </c>
      <c r="B15">
        <v>9276160787</v>
      </c>
      <c r="C15">
        <v>145</v>
      </c>
      <c r="D15">
        <v>18.39</v>
      </c>
      <c r="E15">
        <v>0</v>
      </c>
      <c r="F15">
        <v>7.61</v>
      </c>
      <c r="G15" t="s">
        <v>34</v>
      </c>
      <c r="H15" t="s">
        <v>38</v>
      </c>
      <c r="I15" t="s">
        <v>32</v>
      </c>
      <c r="J15" t="s">
        <v>49</v>
      </c>
      <c r="K15" t="s">
        <v>33</v>
      </c>
      <c r="L15">
        <v>1402926</v>
      </c>
    </row>
    <row r="16" spans="1:13" ht="15">
      <c r="A16" t="s">
        <v>53</v>
      </c>
      <c r="B16">
        <v>9276160788</v>
      </c>
      <c r="C16">
        <v>579</v>
      </c>
      <c r="D16">
        <v>35.1</v>
      </c>
      <c r="E16">
        <v>0</v>
      </c>
      <c r="F16">
        <v>16.899999999999999</v>
      </c>
      <c r="G16" t="s">
        <v>31</v>
      </c>
      <c r="H16" t="s">
        <v>54</v>
      </c>
      <c r="I16" t="s">
        <v>32</v>
      </c>
      <c r="J16" t="s">
        <v>55</v>
      </c>
      <c r="K16" t="s">
        <v>33</v>
      </c>
      <c r="L16">
        <v>1402927</v>
      </c>
    </row>
    <row r="17" spans="1:13" ht="15">
      <c r="A17" t="s">
        <v>56</v>
      </c>
      <c r="B17">
        <v>9276160789</v>
      </c>
      <c r="C17">
        <f>543.06-D17-F17</f>
        <v>362.69999999999993</v>
      </c>
      <c r="D17">
        <v>153.06</v>
      </c>
      <c r="E17">
        <v>0</v>
      </c>
      <c r="F17">
        <v>27.3</v>
      </c>
      <c r="G17" t="s">
        <v>34</v>
      </c>
      <c r="H17" t="s">
        <v>57</v>
      </c>
      <c r="I17" t="s">
        <v>32</v>
      </c>
      <c r="J17" t="s">
        <v>58</v>
      </c>
      <c r="K17" t="s">
        <v>33</v>
      </c>
      <c r="L17">
        <v>1402927</v>
      </c>
      <c r="M17">
        <v>83</v>
      </c>
    </row>
    <row r="18" spans="1:13" ht="15">
      <c r="A18" t="s">
        <v>79</v>
      </c>
      <c r="B18" t="s">
        <v>80</v>
      </c>
      <c r="C18">
        <v>940</v>
      </c>
      <c r="D18">
        <v>360</v>
      </c>
      <c r="E18">
        <v>0</v>
      </c>
      <c r="F18">
        <v>0</v>
      </c>
      <c r="G18" t="s">
        <v>34</v>
      </c>
      <c r="H18" t="s">
        <v>57</v>
      </c>
      <c r="I18" t="s">
        <v>32</v>
      </c>
      <c r="J18" t="s">
        <v>58</v>
      </c>
      <c r="K18" t="s">
        <v>33</v>
      </c>
      <c r="L18">
        <v>1402927</v>
      </c>
    </row>
    <row r="19" spans="1:13" ht="15">
      <c r="A19" t="s">
        <v>59</v>
      </c>
      <c r="B19">
        <v>9276160790</v>
      </c>
      <c r="C19">
        <f>1540-107.8</f>
        <v>1432.2</v>
      </c>
      <c r="D19">
        <v>171.5</v>
      </c>
      <c r="E19">
        <v>0</v>
      </c>
      <c r="F19">
        <v>107.8</v>
      </c>
      <c r="G19" t="s">
        <v>34</v>
      </c>
      <c r="H19" t="s">
        <v>60</v>
      </c>
      <c r="I19" t="s">
        <v>32</v>
      </c>
      <c r="J19" t="s">
        <v>61</v>
      </c>
      <c r="K19" t="s">
        <v>33</v>
      </c>
      <c r="L19">
        <v>1402926</v>
      </c>
    </row>
    <row r="20" spans="1:13" ht="15">
      <c r="A20" t="s">
        <v>62</v>
      </c>
      <c r="B20">
        <v>9276160791</v>
      </c>
      <c r="C20">
        <v>0</v>
      </c>
      <c r="D20">
        <v>0</v>
      </c>
      <c r="E20">
        <v>0</v>
      </c>
      <c r="F20">
        <v>0</v>
      </c>
      <c r="H20" t="s">
        <v>63</v>
      </c>
      <c r="I20" t="s">
        <v>32</v>
      </c>
      <c r="J20" t="s">
        <v>64</v>
      </c>
      <c r="K20" t="s">
        <v>33</v>
      </c>
      <c r="L20"/>
    </row>
    <row r="21" spans="1:13" ht="15">
      <c r="A21" t="s">
        <v>65</v>
      </c>
      <c r="B21">
        <v>9276160792</v>
      </c>
      <c r="C21">
        <v>405</v>
      </c>
      <c r="D21">
        <v>54.6</v>
      </c>
      <c r="E21">
        <v>0</v>
      </c>
      <c r="F21">
        <v>12.4</v>
      </c>
      <c r="G21" t="s">
        <v>31</v>
      </c>
      <c r="H21" t="s">
        <v>66</v>
      </c>
      <c r="I21" t="s">
        <v>32</v>
      </c>
      <c r="J21" t="s">
        <v>67</v>
      </c>
      <c r="K21" t="s">
        <v>33</v>
      </c>
      <c r="L21">
        <v>1402927</v>
      </c>
    </row>
    <row r="22" spans="1:13" ht="15">
      <c r="A22" t="s">
        <v>68</v>
      </c>
      <c r="B22">
        <v>9276160793</v>
      </c>
      <c r="C22">
        <v>180</v>
      </c>
      <c r="D22">
        <v>12.06</v>
      </c>
      <c r="E22">
        <v>0</v>
      </c>
      <c r="F22">
        <v>8.94</v>
      </c>
      <c r="G22" t="s">
        <v>34</v>
      </c>
      <c r="H22" t="s">
        <v>66</v>
      </c>
      <c r="I22" t="s">
        <v>32</v>
      </c>
      <c r="J22" t="s">
        <v>67</v>
      </c>
      <c r="K22" t="s">
        <v>33</v>
      </c>
      <c r="L22">
        <v>1402927</v>
      </c>
    </row>
    <row r="23" spans="1:13" ht="15">
      <c r="A23" t="s">
        <v>69</v>
      </c>
      <c r="B23">
        <v>9276160794</v>
      </c>
      <c r="C23">
        <v>164</v>
      </c>
      <c r="D23">
        <v>28.49</v>
      </c>
      <c r="E23">
        <v>0</v>
      </c>
      <c r="F23">
        <v>8.51</v>
      </c>
      <c r="G23" t="s">
        <v>31</v>
      </c>
      <c r="H23" t="s">
        <v>70</v>
      </c>
      <c r="I23" t="s">
        <v>32</v>
      </c>
      <c r="J23" t="s">
        <v>71</v>
      </c>
      <c r="K23" t="s">
        <v>33</v>
      </c>
      <c r="L23">
        <v>1402927</v>
      </c>
    </row>
    <row r="24" spans="1:13" ht="15">
      <c r="A24" t="s">
        <v>72</v>
      </c>
      <c r="B24">
        <v>9276160795</v>
      </c>
      <c r="C24">
        <v>0</v>
      </c>
      <c r="D24">
        <v>0</v>
      </c>
      <c r="E24">
        <v>0</v>
      </c>
      <c r="F24">
        <v>0</v>
      </c>
      <c r="H24" t="s">
        <v>42</v>
      </c>
      <c r="I24" t="s">
        <v>32</v>
      </c>
      <c r="J24" t="s">
        <v>43</v>
      </c>
      <c r="K24" t="s">
        <v>33</v>
      </c>
      <c r="L24"/>
    </row>
    <row r="25" spans="1:13" ht="15">
      <c r="A25" t="s">
        <v>73</v>
      </c>
      <c r="B25">
        <v>9276160796</v>
      </c>
      <c r="C25">
        <v>228</v>
      </c>
      <c r="D25">
        <v>10.1</v>
      </c>
      <c r="E25">
        <v>0</v>
      </c>
      <c r="F25">
        <v>11.9</v>
      </c>
      <c r="G25" t="s">
        <v>31</v>
      </c>
      <c r="H25" t="s">
        <v>74</v>
      </c>
      <c r="I25" t="s">
        <v>32</v>
      </c>
      <c r="J25" t="s">
        <v>75</v>
      </c>
      <c r="K25" t="s">
        <v>33</v>
      </c>
      <c r="L25">
        <v>1402927</v>
      </c>
    </row>
    <row r="26" spans="1:13" ht="15">
      <c r="A26" t="s">
        <v>76</v>
      </c>
      <c r="B26">
        <v>9276160797</v>
      </c>
      <c r="C26">
        <f>671-F26</f>
        <v>624.03</v>
      </c>
      <c r="D26">
        <v>44.24</v>
      </c>
      <c r="E26">
        <v>0</v>
      </c>
      <c r="F26">
        <v>46.97</v>
      </c>
      <c r="G26" t="s">
        <v>34</v>
      </c>
      <c r="H26" t="s">
        <v>77</v>
      </c>
      <c r="I26" t="s">
        <v>32</v>
      </c>
      <c r="J26" t="s">
        <v>78</v>
      </c>
      <c r="K26" t="s">
        <v>33</v>
      </c>
      <c r="L26">
        <v>1402926</v>
      </c>
    </row>
  </sheetData>
  <autoFilter ref="A6:M26"/>
  <conditionalFormatting sqref="A1:A7 A13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5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2015-08-12T01:15:29Z</dcterms:modified>
</cp:coreProperties>
</file>