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34" documentId="8_{C403E143-4C0E-4485-81B3-E80AEC3ED0BA}" xr6:coauthVersionLast="47" xr6:coauthVersionMax="47" xr10:uidLastSave="{2ED51156-A263-4F94-9E3D-337470A84DFF}"/>
  <bookViews>
    <workbookView xWindow="-120" yWindow="-120" windowWidth="24240" windowHeight="13140" activeTab="10" xr2:uid="{00000000-000D-0000-FFFF-FFFF00000000}"/>
  </bookViews>
  <sheets>
    <sheet name="Aug01" sheetId="77" r:id="rId1"/>
    <sheet name="Aug02" sheetId="83" r:id="rId2"/>
    <sheet name="Aug05" sheetId="84" r:id="rId3"/>
    <sheet name="Aug06" sheetId="111" r:id="rId4"/>
    <sheet name="Aug07" sheetId="108" r:id="rId5"/>
    <sheet name="Aug09" sheetId="87" r:id="rId6"/>
    <sheet name="Aug12" sheetId="88" r:id="rId7"/>
    <sheet name="Aug13" sheetId="91" r:id="rId8"/>
    <sheet name="Aug14" sheetId="92" r:id="rId9"/>
    <sheet name="Aug16" sheetId="115" r:id="rId10"/>
    <sheet name="Sheet1" sheetId="117" r:id="rId11"/>
    <sheet name="Jul22" sheetId="109" r:id="rId12"/>
    <sheet name="Jul23" sheetId="94" r:id="rId13"/>
    <sheet name="Jul24" sheetId="98" r:id="rId14"/>
    <sheet name="Jul25" sheetId="110" r:id="rId15"/>
    <sheet name="Jul26" sheetId="112" r:id="rId16"/>
    <sheet name="Jul29" sheetId="113" r:id="rId17"/>
    <sheet name="Jul30" sheetId="114" r:id="rId18"/>
    <sheet name="Jul31" sheetId="102" r:id="rId19"/>
  </sheets>
  <calcPr calcId="191029"/>
</workbook>
</file>

<file path=xl/calcChain.xml><?xml version="1.0" encoding="utf-8"?>
<calcChain xmlns="http://schemas.openxmlformats.org/spreadsheetml/2006/main">
  <c r="F7" i="102" l="1"/>
  <c r="C8" i="102"/>
</calcChain>
</file>

<file path=xl/sharedStrings.xml><?xml version="1.0" encoding="utf-8"?>
<sst xmlns="http://schemas.openxmlformats.org/spreadsheetml/2006/main" count="1848" uniqueCount="240">
  <si>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</si>
  <si>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</si>
  <si>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</si>
  <si>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</si>
  <si>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</si>
  <si>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</si>
  <si>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</si>
  <si>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</si>
  <si>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</si>
  <si>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</si>
  <si>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</si>
  <si>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</si>
  <si>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</si>
  <si>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</si>
  <si>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</si>
  <si>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</si>
  <si>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</si>
  <si>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</si>
  <si>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</si>
  <si>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</si>
  <si>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</si>
  <si>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</si>
  <si>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</si>
  <si>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</si>
  <si>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</si>
  <si>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</si>
  <si>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</si>
  <si>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</si>
  <si>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</si>
  <si>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</si>
  <si>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</si>
  <si>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</si>
  <si>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</si>
  <si>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</si>
  <si>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</si>
  <si>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</si>
  <si>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</si>
  <si>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</si>
  <si>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</si>
  <si>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</si>
  <si>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</si>
  <si>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</si>
  <si>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</si>
  <si>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</si>
  <si>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</si>
  <si>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</si>
  <si>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</si>
  <si>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</si>
  <si>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</si>
  <si>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</si>
  <si>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</si>
  <si>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</si>
  <si>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</si>
  <si>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</si>
  <si>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</si>
  <si>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</si>
  <si>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</si>
  <si>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</si>
  <si>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</si>
  <si>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</si>
  <si>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</si>
  <si>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</si>
  <si>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</si>
  <si>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</si>
  <si>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</si>
  <si>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</si>
  <si>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</si>
  <si>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</si>
  <si>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</si>
  <si>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</si>
  <si>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</si>
  <si>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</si>
  <si>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</si>
  <si>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S</t>
  </si>
  <si>
    <t>NMC-NORTHERN MARIANAS COL</t>
  </si>
  <si>
    <t>--------</t>
  </si>
  <si>
    <t>EPORT 3</t>
  </si>
  <si>
    <t>FSM Petroleum Corp</t>
  </si>
  <si>
    <t>KRETZERS/AURELIA ALEPUYO</t>
  </si>
  <si>
    <t>CORPUZ/MAGTANGGOL HERRERA</t>
  </si>
  <si>
    <t>VELASCO/BERNARDO CASURAO</t>
  </si>
  <si>
    <t>0JUL</t>
  </si>
  <si>
    <t>DARAPHANIT/KEERATIKORN</t>
  </si>
  <si>
    <t>RATCHAWONGSA/YUTTICHAI</t>
  </si>
  <si>
    <t>PEREZ/ALLAN CRIS BOTICTIC</t>
  </si>
  <si>
    <t>-------------</t>
  </si>
  <si>
    <t>DOC NUMBER T</t>
  </si>
  <si>
    <t>OTAL DOC</t>
  </si>
  <si>
    <t>034799*016</t>
  </si>
  <si>
    <t>5YNK2T</t>
  </si>
  <si>
    <t>ERNEST/MARIA LUISA DELA CRUZ</t>
  </si>
  <si>
    <t>034800 016</t>
  </si>
  <si>
    <t>6BW4ZU</t>
  </si>
  <si>
    <t>KWAH/POH LING MS</t>
  </si>
  <si>
    <t>034801 016</t>
  </si>
  <si>
    <t>652KWK</t>
  </si>
  <si>
    <t>034802 016</t>
  </si>
  <si>
    <t>6DR4NR</t>
  </si>
  <si>
    <t>BEDANIA/JAMAICA BAYLON</t>
  </si>
  <si>
    <t>SONGCUAN/SATURNINO DULAY</t>
  </si>
  <si>
    <t>034803 016</t>
  </si>
  <si>
    <t>6OJOXX</t>
  </si>
  <si>
    <t>034804 016</t>
  </si>
  <si>
    <t>034805 016</t>
  </si>
  <si>
    <t>034806 016</t>
  </si>
  <si>
    <t>6NFG8I</t>
  </si>
  <si>
    <t>034807 016</t>
  </si>
  <si>
    <t>MX</t>
  </si>
  <si>
    <t>6NG4QI</t>
  </si>
  <si>
    <t>QUICHOCHO/IVAN EDWARD MR</t>
  </si>
  <si>
    <t>QUICHOCHO/IVAN EDWARD MR-CC-$148.1</t>
  </si>
  <si>
    <t>TOLENTINO/EMERENCIANA TORRES</t>
  </si>
  <si>
    <t>SANTOS/HANNAH KATHLYN RULL</t>
  </si>
  <si>
    <t>CURATE/ELNA CINA MS</t>
  </si>
  <si>
    <t>034815 016</t>
  </si>
  <si>
    <t>6P6NB5</t>
  </si>
  <si>
    <t>034816 016</t>
  </si>
  <si>
    <t>6P5VGB</t>
  </si>
  <si>
    <t>034817 016</t>
  </si>
  <si>
    <t>56HDOA</t>
  </si>
  <si>
    <t>034818 016</t>
  </si>
  <si>
    <t>034819 016</t>
  </si>
  <si>
    <t>5CTFJ8</t>
  </si>
  <si>
    <t>CHIPWELONG/TAMMY CUI</t>
  </si>
  <si>
    <t>ACOSTA/FRANCISCO FALALIMPA</t>
  </si>
  <si>
    <t>KIM/SHIRLEY DELA ROSA</t>
  </si>
  <si>
    <t>034820 016</t>
  </si>
  <si>
    <t>5EX3AL</t>
  </si>
  <si>
    <t>034821 016</t>
  </si>
  <si>
    <t>5D86RH</t>
  </si>
  <si>
    <t>034831 016</t>
  </si>
  <si>
    <t>034832 016</t>
  </si>
  <si>
    <t>034833 016</t>
  </si>
  <si>
    <t>034834 016</t>
  </si>
  <si>
    <t>034835 016</t>
  </si>
  <si>
    <t>034836 016</t>
  </si>
  <si>
    <t>034837 016</t>
  </si>
  <si>
    <t>034838 016</t>
  </si>
  <si>
    <t>034839 016</t>
  </si>
  <si>
    <t>034840 016</t>
  </si>
  <si>
    <t>034841 016</t>
  </si>
  <si>
    <t>034842 016</t>
  </si>
  <si>
    <t>034843 016</t>
  </si>
  <si>
    <t>034844 079</t>
  </si>
  <si>
    <t>5JS2QK</t>
  </si>
  <si>
    <t>ANGALOT/CYNTHIA JULIET BALANGK</t>
  </si>
  <si>
    <t>MPU-BAUER/BEAUGARTH(CHD)</t>
  </si>
  <si>
    <t>MPU-BAUER/RICHARDJAMES</t>
  </si>
  <si>
    <t xml:space="preserve">MPU-ANGELES/MATEOINIGOGEORFO(CHD) </t>
  </si>
  <si>
    <t>MPU-CAMACHO/XAVIERMICHAELPASSI</t>
  </si>
  <si>
    <t>MPU-HERAS/ANTONIOMARTINGVAN(CHD)</t>
  </si>
  <si>
    <t>MPU-JAMBOR/MARTIN</t>
  </si>
  <si>
    <t xml:space="preserve">MPU-JAMBOR/QUIDOLUCAS </t>
  </si>
  <si>
    <t>MPU-KITAGAWA/YUTARO</t>
  </si>
  <si>
    <t>MPU-NAMAISCOGGINS/TAIGAWILSON</t>
  </si>
  <si>
    <t>MPU-POOLE/EVANKEES(CHD)</t>
  </si>
  <si>
    <t xml:space="preserve">MPU-POOLE/LEITHALDEN </t>
  </si>
  <si>
    <t>MPU-PUDNEY/GUYPRINCETONFLORES(CHD)</t>
  </si>
  <si>
    <t>MPU-PUDNEY/LANDONSHAWNFLORES</t>
  </si>
  <si>
    <t>MPU-SPRINGER/LANDONLOUIS</t>
  </si>
  <si>
    <t>034845 016</t>
  </si>
  <si>
    <t>5DK3X4</t>
  </si>
  <si>
    <t>034846 016</t>
  </si>
  <si>
    <t>5ONMEX</t>
  </si>
  <si>
    <t>SAHEEM/ABDUL</t>
  </si>
  <si>
    <t>034847 079</t>
  </si>
  <si>
    <t>5P8CAR</t>
  </si>
  <si>
    <t>034848 016</t>
  </si>
  <si>
    <t>5JITGO</t>
  </si>
  <si>
    <t>VILLAFLOR/CHRISTY PALMOS</t>
  </si>
  <si>
    <t>034849 169</t>
  </si>
  <si>
    <t>5W5ODQ</t>
  </si>
  <si>
    <t>034850 169</t>
  </si>
  <si>
    <t>034851 169</t>
  </si>
  <si>
    <t>034852 169</t>
  </si>
  <si>
    <t>034853 169</t>
  </si>
  <si>
    <t>034854 169</t>
  </si>
  <si>
    <t>5W5UFS</t>
  </si>
  <si>
    <t>034855 169</t>
  </si>
  <si>
    <t>034856 169</t>
  </si>
  <si>
    <t>034857 169</t>
  </si>
  <si>
    <t>034858 016</t>
  </si>
  <si>
    <t>5VDE5T</t>
  </si>
  <si>
    <t>034859 016</t>
  </si>
  <si>
    <t>5VD36H</t>
  </si>
  <si>
    <t>034860 016</t>
  </si>
  <si>
    <t>5ZCAXJ</t>
  </si>
  <si>
    <t>MILLO/NENITA PINEDA</t>
  </si>
  <si>
    <t>SHIMIZU/MAYA SORIANO</t>
  </si>
  <si>
    <t>DEL PERALTA/JAIME JANDOC</t>
  </si>
  <si>
    <t>BENAVENTE/HAILEY SHAE FORBES</t>
  </si>
  <si>
    <t>BORLONGAN/ALYSSA DE GUZMAN</t>
  </si>
  <si>
    <t>BRILLO/ELYZA MAE GASCON</t>
  </si>
  <si>
    <t>ITO/MAE ANGELIE HOFILEN</t>
  </si>
  <si>
    <t>REYES/MATAINA BERNADEEN LEUTA</t>
  </si>
  <si>
    <t>DACA/AIRA JOY DE LEON</t>
  </si>
  <si>
    <t>FLORES/CASSIDEE JOLINA CASTRO</t>
  </si>
  <si>
    <t>GEORGE/ORICA OKUBO</t>
  </si>
  <si>
    <t>PASCUAL/XYRIEL JADE IBIA</t>
  </si>
  <si>
    <t>URRENCY</t>
  </si>
  <si>
    <t>USD</t>
  </si>
  <si>
    <t>034861 016</t>
  </si>
  <si>
    <t>6IW5BM</t>
  </si>
  <si>
    <t>SALILIN/DUSTIN ROSS DARANTINAO</t>
  </si>
  <si>
    <t>034862 016</t>
  </si>
  <si>
    <t>6OBIMN</t>
  </si>
  <si>
    <t>034863 016</t>
  </si>
  <si>
    <t>6KB5Q5</t>
  </si>
  <si>
    <t>SALILIN/SHIRLEY DARANTINAO</t>
  </si>
  <si>
    <t>CORPUZ/JOCELYN ALARCON</t>
  </si>
  <si>
    <t>034865 016</t>
  </si>
  <si>
    <t>6VBNKY</t>
  </si>
  <si>
    <t>034866 016</t>
  </si>
  <si>
    <t>6UGAWJ</t>
  </si>
  <si>
    <t>MANGLONA/ANTHONY PANGELINAN</t>
  </si>
  <si>
    <t>--</t>
  </si>
  <si>
    <t>034868 016</t>
  </si>
  <si>
    <t>53WGDL</t>
  </si>
  <si>
    <t>PARK/JUYEUN</t>
  </si>
  <si>
    <t>034869 016</t>
  </si>
  <si>
    <t>5OPJD3</t>
  </si>
  <si>
    <t>034870 016</t>
  </si>
  <si>
    <t>WABOL/CHRISTOPHER M</t>
  </si>
  <si>
    <t>HOCOG/BRANON WILLIAM</t>
  </si>
  <si>
    <t>034873 016</t>
  </si>
  <si>
    <t>5VNWPF</t>
  </si>
  <si>
    <t>CNJ</t>
  </si>
  <si>
    <t>034874 016</t>
  </si>
  <si>
    <t>5UGFIP</t>
  </si>
  <si>
    <t>034875 016</t>
  </si>
  <si>
    <t>034876 016</t>
  </si>
  <si>
    <t>5UH8ZT</t>
  </si>
  <si>
    <t>034877 016</t>
  </si>
  <si>
    <t>5QRHFQ</t>
  </si>
  <si>
    <t>034878 016</t>
  </si>
  <si>
    <t>6A2RTK</t>
  </si>
  <si>
    <t>PO # 22860-BARU/VENKATESH</t>
  </si>
  <si>
    <t>SANTOS/RAQUEL NOEMI-KAGMAN HEALTH</t>
  </si>
  <si>
    <t>G</t>
  </si>
  <si>
    <t>034879 016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</si>
</sst>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9" fillId="3" borderId="0" xfId="0" applyFont="1" applyFill="1"/>
    <xf numFmtId="0" fontId="5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165</v>
      </c>
      <c r="B7">
        <v>3049487075</v>
      </c>
      <c r="C7">
        <v>246.05</v>
      </c>
      <c r="D7">
        <v>55.1</v>
      </c>
      <c r="E7">
        <v>0</v>
      </c>
      <c r="F7">
        <v>12.95</v>
      </c>
      <c r="G7" t="s">
        <v>20</v>
      </c>
      <c r="H7" t="s">
        <v>169</v>
      </c>
      <c r="I7" t="s">
        <v>45</v>
      </c>
      <c r="J7" t="s">
        <v>166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167</v>
      </c>
      <c r="B8">
        <v>3049487076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79</v>
      </c>
      <c r="I8" t="s">
        <v>45</v>
      </c>
      <c r="J8" t="s">
        <v>168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77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45510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45520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3049487106</v>
      </c>
      <c r="C7" s="6">
        <v>2552</v>
      </c>
      <c r="D7">
        <v>109.9</v>
      </c>
      <c r="E7">
        <v>0</v>
      </c>
      <c r="F7">
        <v>128.1</v>
      </c>
      <c r="G7" t="s">
        <v>18</v>
      </c>
      <c r="H7" t="s">
        <v>236</v>
      </c>
      <c r="I7" t="s">
        <v>45</v>
      </c>
      <c r="J7" t="s">
        <v>233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234</v>
      </c>
      <c r="B8">
        <v>3049487107</v>
      </c>
      <c r="C8" s="6">
        <v>1738</v>
      </c>
      <c r="D8">
        <v>396.63</v>
      </c>
      <c r="E8">
        <v>0</v>
      </c>
      <c r="F8">
        <v>50.37</v>
      </c>
      <c r="G8" t="s">
        <v>18</v>
      </c>
      <c r="H8" t="s">
        <v>237</v>
      </c>
      <c r="I8" t="s">
        <v>45</v>
      </c>
      <c r="J8" t="s">
        <v>235</v>
      </c>
      <c r="K8" t="s">
        <v>19</v>
      </c>
      <c r="L8" s="6">
        <v>1402926</v>
      </c>
      <c r="N8" t="s">
        <v>238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3049487108</v>
      </c>
      <c r="C9" s="6"/>
      <c r="K9" t="s">
        <v>226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tabSelected="1"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45511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45521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239</v>
      </c>
      <c r="B7">
        <v>3049487109</v>
      </c>
      <c r="C7" s="6">
        <v>0</v>
      </c>
      <c r="D7">
        <v>3.2</v>
      </c>
      <c r="E7">
        <v>0</v>
      </c>
      <c r="F7">
        <v>21.8</v>
      </c>
      <c r="G7" t="s">
        <v>18</v>
      </c>
      <c r="H7" t="s">
        <v>99</v>
      </c>
      <c r="I7" t="s">
        <v>45</v>
      </c>
      <c r="J7" t="s">
        <v>97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45475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85</v>
      </c>
      <c r="C4" t="s">
        <v>75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86</v>
      </c>
      <c r="C5" t="s">
        <v>87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85</v>
      </c>
      <c r="C6" t="s">
        <v>75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88</v>
      </c>
      <c r="B7">
        <v>3049482487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90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77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91</v>
      </c>
      <c r="B7">
        <v>3049482488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93</v>
      </c>
      <c r="I7" t="s">
        <v>45</v>
      </c>
      <c r="J7" t="s">
        <v>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77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94</v>
      </c>
      <c r="B7">
        <v>3049482489</v>
      </c>
      <c r="C7">
        <v>50</v>
      </c>
      <c r="D7">
        <v>7</v>
      </c>
      <c r="E7">
        <v>0</v>
      </c>
      <c r="F7">
        <v>25</v>
      </c>
      <c r="G7" t="s">
        <v>18</v>
      </c>
      <c r="H7" t="s">
        <v>98</v>
      </c>
      <c r="I7" t="s">
        <v>45</v>
      </c>
      <c r="J7" t="s">
        <v>95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96</v>
      </c>
      <c r="B8">
        <v>3049482490</v>
      </c>
      <c r="C8">
        <v>410</v>
      </c>
      <c r="D8">
        <v>44.5</v>
      </c>
      <c r="E8">
        <v>0</v>
      </c>
      <c r="F8">
        <v>35</v>
      </c>
      <c r="G8" t="s">
        <v>20</v>
      </c>
      <c r="H8" t="s">
        <v>99</v>
      </c>
      <c r="I8" t="s">
        <v>45</v>
      </c>
      <c r="J8" t="s">
        <v>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100</v>
      </c>
      <c r="B7">
        <v>3049482491</v>
      </c>
      <c r="C7" s="6">
        <v>276</v>
      </c>
      <c r="D7">
        <v>23.99</v>
      </c>
      <c r="E7">
        <v>0</v>
      </c>
      <c r="F7">
        <v>25</v>
      </c>
      <c r="G7" t="s">
        <v>18</v>
      </c>
      <c r="H7" t="s">
        <v>113</v>
      </c>
      <c r="I7" t="s">
        <v>45</v>
      </c>
      <c r="J7" t="s">
        <v>101</v>
      </c>
      <c r="K7" t="s">
        <v>19</v>
      </c>
      <c r="L7" s="6">
        <v>1414366</v>
      </c>
      <c r="N7" t="s">
        <v>73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102</v>
      </c>
      <c r="B8">
        <v>3049482492</v>
      </c>
      <c r="C8" s="6">
        <v>276</v>
      </c>
      <c r="D8">
        <v>23.99</v>
      </c>
      <c r="E8">
        <v>0</v>
      </c>
      <c r="F8">
        <v>25</v>
      </c>
      <c r="G8" t="s">
        <v>18</v>
      </c>
      <c r="H8" t="s">
        <v>112</v>
      </c>
      <c r="I8" t="s">
        <v>45</v>
      </c>
      <c r="J8" t="s">
        <v>101</v>
      </c>
      <c r="K8" t="s">
        <v>19</v>
      </c>
      <c r="L8" s="6">
        <v>1414366</v>
      </c>
      <c r="N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103</v>
      </c>
      <c r="B9">
        <v>3049482493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111</v>
      </c>
      <c r="I9" t="s">
        <v>45</v>
      </c>
      <c r="J9" t="s">
        <v>101</v>
      </c>
      <c r="K9" t="s">
        <v>19</v>
      </c>
      <c r="L9" s="6">
        <v>1414366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104</v>
      </c>
      <c r="B10">
        <v>3049482494</v>
      </c>
      <c r="C10" s="6">
        <v>278</v>
      </c>
      <c r="D10">
        <v>13.89</v>
      </c>
      <c r="E10">
        <v>0</v>
      </c>
      <c r="F10">
        <v>25</v>
      </c>
      <c r="G10" t="s">
        <v>20</v>
      </c>
      <c r="H10" t="s">
        <v>109</v>
      </c>
      <c r="I10" t="s">
        <v>45</v>
      </c>
      <c r="J10" t="s">
        <v>105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106</v>
      </c>
      <c r="B11">
        <v>3049482495</v>
      </c>
      <c r="C11" s="6">
        <v>188</v>
      </c>
      <c r="D11">
        <v>10.1</v>
      </c>
      <c r="E11">
        <v>0</v>
      </c>
      <c r="F11">
        <v>0</v>
      </c>
      <c r="G11" t="s">
        <v>107</v>
      </c>
      <c r="H11" t="s">
        <v>110</v>
      </c>
      <c r="I11" t="s">
        <v>45</v>
      </c>
      <c r="J11" t="s">
        <v>108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114</v>
      </c>
      <c r="B7">
        <v>3049487043</v>
      </c>
      <c r="C7" s="6">
        <v>278</v>
      </c>
      <c r="D7">
        <v>13.89</v>
      </c>
      <c r="E7">
        <v>0</v>
      </c>
      <c r="F7">
        <v>0</v>
      </c>
      <c r="G7" t="s">
        <v>20</v>
      </c>
      <c r="H7" t="s">
        <v>78</v>
      </c>
      <c r="I7" t="s">
        <v>45</v>
      </c>
      <c r="J7" t="s">
        <v>115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116</v>
      </c>
      <c r="B8">
        <v>3049487044</v>
      </c>
      <c r="C8" s="6">
        <v>138</v>
      </c>
      <c r="D8">
        <v>17.100000000000001</v>
      </c>
      <c r="E8">
        <v>0</v>
      </c>
      <c r="F8">
        <v>25</v>
      </c>
      <c r="G8" t="s">
        <v>20</v>
      </c>
      <c r="H8" t="s">
        <v>78</v>
      </c>
      <c r="I8" t="s">
        <v>45</v>
      </c>
      <c r="J8" t="s">
        <v>117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3049487045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124</v>
      </c>
      <c r="I7" t="s">
        <v>45</v>
      </c>
      <c r="J7" t="s">
        <v>119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3049487046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123</v>
      </c>
      <c r="I8" t="s">
        <v>45</v>
      </c>
      <c r="J8" t="s">
        <v>119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3049487047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125</v>
      </c>
      <c r="I9" t="s">
        <v>45</v>
      </c>
      <c r="J9" t="s">
        <v>122</v>
      </c>
      <c r="K9" t="s">
        <v>19</v>
      </c>
      <c r="L9" s="6">
        <v>1414366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F22" sqref="C22: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126</v>
      </c>
      <c r="B7">
        <v>3049487048</v>
      </c>
      <c r="C7" s="6">
        <v>276</v>
      </c>
      <c r="D7">
        <v>23.99</v>
      </c>
      <c r="E7">
        <v>0</v>
      </c>
      <c r="F7">
        <v>15</v>
      </c>
      <c r="G7" t="s">
        <v>18</v>
      </c>
      <c r="H7" t="s">
        <v>145</v>
      </c>
      <c r="I7" t="s">
        <v>45</v>
      </c>
      <c r="J7" t="s">
        <v>127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128</v>
      </c>
      <c r="B8">
        <v>3049487049</v>
      </c>
      <c r="C8" s="6">
        <v>446</v>
      </c>
      <c r="D8">
        <v>172.4</v>
      </c>
      <c r="E8">
        <v>0</v>
      </c>
      <c r="F8">
        <v>24.6</v>
      </c>
      <c r="G8" t="s">
        <v>18</v>
      </c>
      <c r="H8" t="s">
        <v>147</v>
      </c>
      <c r="I8" t="s">
        <v>45</v>
      </c>
      <c r="J8" t="s">
        <v>129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130</v>
      </c>
      <c r="B9">
        <v>3049487059</v>
      </c>
      <c r="C9" s="6">
        <v>446</v>
      </c>
      <c r="D9">
        <v>172.4</v>
      </c>
      <c r="E9">
        <v>0</v>
      </c>
      <c r="F9">
        <v>24.6</v>
      </c>
      <c r="G9" t="s">
        <v>18</v>
      </c>
      <c r="H9" t="s">
        <v>149</v>
      </c>
      <c r="I9" t="s">
        <v>45</v>
      </c>
      <c r="J9" t="s">
        <v>129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131</v>
      </c>
      <c r="B10">
        <v>3049487060</v>
      </c>
      <c r="C10" s="6">
        <v>446</v>
      </c>
      <c r="D10">
        <v>172.4</v>
      </c>
      <c r="E10">
        <v>0</v>
      </c>
      <c r="F10">
        <v>24.6</v>
      </c>
      <c r="G10" t="s">
        <v>18</v>
      </c>
      <c r="H10" t="s">
        <v>151</v>
      </c>
      <c r="I10" t="s">
        <v>45</v>
      </c>
      <c r="J10" t="s">
        <v>129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132</v>
      </c>
      <c r="B11">
        <v>3049487061</v>
      </c>
      <c r="C11" s="6">
        <v>446</v>
      </c>
      <c r="D11">
        <v>172.4</v>
      </c>
      <c r="E11">
        <v>0</v>
      </c>
      <c r="F11">
        <v>24.6</v>
      </c>
      <c r="G11" t="s">
        <v>18</v>
      </c>
      <c r="H11" t="s">
        <v>152</v>
      </c>
      <c r="I11" t="s">
        <v>45</v>
      </c>
      <c r="J11" t="s">
        <v>129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133</v>
      </c>
      <c r="B12">
        <v>3049487062</v>
      </c>
      <c r="C12" s="6">
        <v>446</v>
      </c>
      <c r="D12">
        <v>172.4</v>
      </c>
      <c r="E12">
        <v>0</v>
      </c>
      <c r="F12">
        <v>24.6</v>
      </c>
      <c r="G12" t="s">
        <v>18</v>
      </c>
      <c r="H12" t="s">
        <v>153</v>
      </c>
      <c r="I12" t="s">
        <v>45</v>
      </c>
      <c r="J12" t="s">
        <v>129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134</v>
      </c>
      <c r="B13">
        <v>3049487063</v>
      </c>
      <c r="C13" s="6">
        <v>359.99999999999994</v>
      </c>
      <c r="D13">
        <v>162.80000000000001</v>
      </c>
      <c r="E13">
        <v>0</v>
      </c>
      <c r="F13">
        <v>19.2</v>
      </c>
      <c r="G13" t="s">
        <v>18</v>
      </c>
      <c r="H13" t="s">
        <v>155</v>
      </c>
      <c r="I13" t="s">
        <v>45</v>
      </c>
      <c r="J13" t="s">
        <v>129</v>
      </c>
      <c r="K13" t="s">
        <v>19</v>
      </c>
      <c r="L13" s="6">
        <v>1402926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135</v>
      </c>
      <c r="B14">
        <v>3049487064</v>
      </c>
      <c r="C14" s="6">
        <v>446</v>
      </c>
      <c r="D14">
        <v>172.4</v>
      </c>
      <c r="E14">
        <v>0</v>
      </c>
      <c r="F14">
        <v>24.6</v>
      </c>
      <c r="G14" t="s">
        <v>18</v>
      </c>
      <c r="H14" t="s">
        <v>154</v>
      </c>
      <c r="I14" t="s">
        <v>45</v>
      </c>
      <c r="J14" t="s">
        <v>129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136</v>
      </c>
      <c r="B15">
        <v>3049487065</v>
      </c>
      <c r="C15" s="6">
        <v>446</v>
      </c>
      <c r="D15">
        <v>172.4</v>
      </c>
      <c r="E15">
        <v>0</v>
      </c>
      <c r="F15">
        <v>24.6</v>
      </c>
      <c r="G15" t="s">
        <v>18</v>
      </c>
      <c r="H15" t="s">
        <v>156</v>
      </c>
      <c r="I15" t="s">
        <v>45</v>
      </c>
      <c r="J15" t="s">
        <v>129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137</v>
      </c>
      <c r="B16">
        <v>3049487066</v>
      </c>
      <c r="C16" s="6">
        <v>446</v>
      </c>
      <c r="D16">
        <v>172.4</v>
      </c>
      <c r="E16">
        <v>0</v>
      </c>
      <c r="F16">
        <v>24.6</v>
      </c>
      <c r="G16" t="s">
        <v>18</v>
      </c>
      <c r="H16" t="s">
        <v>158</v>
      </c>
      <c r="I16" t="s">
        <v>45</v>
      </c>
      <c r="J16" t="s">
        <v>129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138</v>
      </c>
      <c r="B17">
        <v>3049487067</v>
      </c>
      <c r="C17" s="6">
        <v>446</v>
      </c>
      <c r="D17">
        <v>172.4</v>
      </c>
      <c r="E17">
        <v>0</v>
      </c>
      <c r="F17">
        <v>24.6</v>
      </c>
      <c r="G17" t="s">
        <v>18</v>
      </c>
      <c r="H17" t="s">
        <v>159</v>
      </c>
      <c r="I17" t="s">
        <v>45</v>
      </c>
      <c r="J17" t="s">
        <v>129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139</v>
      </c>
      <c r="B18">
        <v>3049487068</v>
      </c>
      <c r="C18" s="6">
        <v>359.99999999999994</v>
      </c>
      <c r="D18">
        <v>162.80000000000001</v>
      </c>
      <c r="E18">
        <v>0</v>
      </c>
      <c r="F18">
        <v>19.2</v>
      </c>
      <c r="G18" t="s">
        <v>18</v>
      </c>
      <c r="H18" t="s">
        <v>148</v>
      </c>
      <c r="I18" t="s">
        <v>45</v>
      </c>
      <c r="J18" t="s">
        <v>129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140</v>
      </c>
      <c r="B19">
        <v>3049487069</v>
      </c>
      <c r="C19" s="6">
        <v>359.99999999999994</v>
      </c>
      <c r="D19">
        <v>162.80000000000001</v>
      </c>
      <c r="E19">
        <v>0</v>
      </c>
      <c r="F19">
        <v>19.2</v>
      </c>
      <c r="G19" t="s">
        <v>18</v>
      </c>
      <c r="H19" t="s">
        <v>146</v>
      </c>
      <c r="I19" t="s">
        <v>45</v>
      </c>
      <c r="J19" t="s">
        <v>129</v>
      </c>
      <c r="K19" t="s">
        <v>19</v>
      </c>
      <c r="L19" s="6">
        <v>1402926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141</v>
      </c>
      <c r="B20">
        <v>3049487070</v>
      </c>
      <c r="C20" s="6">
        <v>359.99999999999994</v>
      </c>
      <c r="D20">
        <v>162.80000000000001</v>
      </c>
      <c r="E20">
        <v>0</v>
      </c>
      <c r="F20">
        <v>19.2</v>
      </c>
      <c r="G20" t="s">
        <v>18</v>
      </c>
      <c r="H20" t="s">
        <v>150</v>
      </c>
      <c r="I20" t="s">
        <v>45</v>
      </c>
      <c r="J20" t="s">
        <v>129</v>
      </c>
      <c r="K20" t="s">
        <v>19</v>
      </c>
      <c r="L20" s="6">
        <v>1402926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142</v>
      </c>
      <c r="B21">
        <v>3049487071</v>
      </c>
      <c r="C21" s="6">
        <v>359.99999999999994</v>
      </c>
      <c r="D21">
        <v>162.80000000000001</v>
      </c>
      <c r="E21">
        <v>0</v>
      </c>
      <c r="F21">
        <v>19.2</v>
      </c>
      <c r="G21" t="s">
        <v>18</v>
      </c>
      <c r="H21" t="s">
        <v>157</v>
      </c>
      <c r="I21" t="s">
        <v>45</v>
      </c>
      <c r="J21" t="s">
        <v>129</v>
      </c>
      <c r="K21" t="s">
        <v>19</v>
      </c>
      <c r="L21" s="6">
        <v>1402926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143</v>
      </c>
      <c r="B22">
        <v>3049487072</v>
      </c>
      <c r="C22" s="6">
        <v>843.6</v>
      </c>
      <c r="D22">
        <v>36.69</v>
      </c>
      <c r="E22">
        <v>0</v>
      </c>
      <c r="F22">
        <v>44.4</v>
      </c>
      <c r="G22" t="s">
        <v>18</v>
      </c>
      <c r="H22" t="s">
        <v>80</v>
      </c>
      <c r="I22" t="s">
        <v>45</v>
      </c>
      <c r="J22" t="s">
        <v>144</v>
      </c>
      <c r="K22" t="s">
        <v>19</v>
      </c>
      <c r="L22" s="6">
        <v>1418359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3049487073</v>
      </c>
      <c r="C7" s="6">
        <v>1517</v>
      </c>
      <c r="D7">
        <v>27.2</v>
      </c>
      <c r="E7">
        <v>0</v>
      </c>
      <c r="F7">
        <f>75+1.11</f>
        <v>76.11</v>
      </c>
      <c r="G7" t="s">
        <v>18</v>
      </c>
      <c r="H7" t="s">
        <v>80</v>
      </c>
      <c r="I7" t="s">
        <v>45</v>
      </c>
      <c r="J7" t="s">
        <v>161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162</v>
      </c>
      <c r="B8">
        <v>3049487074</v>
      </c>
      <c r="C8" s="6">
        <f>2051+435.6</f>
        <v>2486.6</v>
      </c>
      <c r="D8">
        <v>95.89</v>
      </c>
      <c r="E8">
        <v>0</v>
      </c>
      <c r="F8">
        <v>122.51000000000002</v>
      </c>
      <c r="G8" t="s">
        <v>18</v>
      </c>
      <c r="H8" t="s">
        <v>164</v>
      </c>
      <c r="I8" t="s">
        <v>45</v>
      </c>
      <c r="J8" t="s">
        <v>163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45506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170</v>
      </c>
      <c r="B7">
        <v>3049487077</v>
      </c>
      <c r="C7" s="6">
        <v>63</v>
      </c>
      <c r="D7">
        <v>61.2</v>
      </c>
      <c r="E7">
        <v>0</v>
      </c>
      <c r="F7">
        <v>12</v>
      </c>
      <c r="G7" t="s">
        <v>18</v>
      </c>
      <c r="H7" t="s">
        <v>190</v>
      </c>
      <c r="I7" t="s">
        <v>45</v>
      </c>
      <c r="J7" t="s">
        <v>171</v>
      </c>
      <c r="K7" t="s">
        <v>19</v>
      </c>
      <c r="L7" s="6">
        <v>1413264</v>
      </c>
      <c r="N7" t="s">
        <v>73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172</v>
      </c>
      <c r="B8">
        <v>3049487078</v>
      </c>
      <c r="C8" s="6">
        <v>63</v>
      </c>
      <c r="D8">
        <v>61.2</v>
      </c>
      <c r="E8">
        <v>0</v>
      </c>
      <c r="F8">
        <v>12</v>
      </c>
      <c r="G8" t="s">
        <v>18</v>
      </c>
      <c r="H8" t="s">
        <v>191</v>
      </c>
      <c r="I8" t="s">
        <v>45</v>
      </c>
      <c r="J8" t="s">
        <v>171</v>
      </c>
      <c r="K8" t="s">
        <v>19</v>
      </c>
      <c r="L8" s="6">
        <v>1413264</v>
      </c>
      <c r="N8" t="s">
        <v>73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173</v>
      </c>
      <c r="B9">
        <v>3049487079</v>
      </c>
      <c r="C9" s="6">
        <v>63</v>
      </c>
      <c r="D9">
        <v>61.2</v>
      </c>
      <c r="E9">
        <v>0</v>
      </c>
      <c r="F9">
        <v>12</v>
      </c>
      <c r="G9" t="s">
        <v>18</v>
      </c>
      <c r="H9" t="s">
        <v>192</v>
      </c>
      <c r="I9" t="s">
        <v>45</v>
      </c>
      <c r="J9" t="s">
        <v>171</v>
      </c>
      <c r="K9" t="s">
        <v>19</v>
      </c>
      <c r="L9" s="6">
        <v>1413264</v>
      </c>
      <c r="N9" t="s">
        <v>73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174</v>
      </c>
      <c r="B10">
        <v>3049487080</v>
      </c>
      <c r="C10" s="6">
        <v>63</v>
      </c>
      <c r="D10">
        <v>61.2</v>
      </c>
      <c r="E10">
        <v>0</v>
      </c>
      <c r="F10">
        <v>12</v>
      </c>
      <c r="G10" t="s">
        <v>18</v>
      </c>
      <c r="H10" t="s">
        <v>193</v>
      </c>
      <c r="I10" t="s">
        <v>45</v>
      </c>
      <c r="J10" t="s">
        <v>171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175</v>
      </c>
      <c r="B11">
        <v>3049487081</v>
      </c>
      <c r="C11" s="6">
        <v>63</v>
      </c>
      <c r="D11">
        <v>61.2</v>
      </c>
      <c r="E11">
        <v>0</v>
      </c>
      <c r="F11">
        <v>12</v>
      </c>
      <c r="G11" t="s">
        <v>18</v>
      </c>
      <c r="H11" t="s">
        <v>194</v>
      </c>
      <c r="I11" t="s">
        <v>45</v>
      </c>
      <c r="J11" t="s">
        <v>171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176</v>
      </c>
      <c r="B12">
        <v>3049487082</v>
      </c>
      <c r="C12" s="6">
        <v>63</v>
      </c>
      <c r="D12">
        <v>61.2</v>
      </c>
      <c r="E12">
        <v>0</v>
      </c>
      <c r="F12">
        <v>12</v>
      </c>
      <c r="G12" t="s">
        <v>18</v>
      </c>
      <c r="H12" t="s">
        <v>195</v>
      </c>
      <c r="I12" t="s">
        <v>45</v>
      </c>
      <c r="J12" t="s">
        <v>177</v>
      </c>
      <c r="K12" t="s">
        <v>19</v>
      </c>
      <c r="L12" s="6">
        <v>1413264</v>
      </c>
      <c r="N12" t="s">
        <v>73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178</v>
      </c>
      <c r="B13">
        <v>3049487083</v>
      </c>
      <c r="C13" s="6">
        <v>63</v>
      </c>
      <c r="D13">
        <v>61.2</v>
      </c>
      <c r="E13">
        <v>0</v>
      </c>
      <c r="F13">
        <v>12</v>
      </c>
      <c r="G13" t="s">
        <v>18</v>
      </c>
      <c r="H13" t="s">
        <v>196</v>
      </c>
      <c r="I13" t="s">
        <v>45</v>
      </c>
      <c r="J13" t="s">
        <v>177</v>
      </c>
      <c r="K13" t="s">
        <v>19</v>
      </c>
      <c r="L13" s="6">
        <v>1413264</v>
      </c>
      <c r="N13" t="s">
        <v>73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179</v>
      </c>
      <c r="B14">
        <v>3049487084</v>
      </c>
      <c r="C14" s="6">
        <v>63</v>
      </c>
      <c r="D14">
        <v>61.2</v>
      </c>
      <c r="E14">
        <v>0</v>
      </c>
      <c r="F14">
        <v>12</v>
      </c>
      <c r="G14" t="s">
        <v>18</v>
      </c>
      <c r="H14" t="s">
        <v>197</v>
      </c>
      <c r="I14" t="s">
        <v>45</v>
      </c>
      <c r="J14" t="s">
        <v>177</v>
      </c>
      <c r="K14" t="s">
        <v>19</v>
      </c>
      <c r="L14" s="6">
        <v>1413264</v>
      </c>
      <c r="N14" t="s">
        <v>73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180</v>
      </c>
      <c r="B15">
        <v>3049487085</v>
      </c>
      <c r="C15" s="6">
        <v>63</v>
      </c>
      <c r="D15">
        <v>61.2</v>
      </c>
      <c r="E15">
        <v>0</v>
      </c>
      <c r="F15">
        <v>12</v>
      </c>
      <c r="G15" t="s">
        <v>18</v>
      </c>
      <c r="H15" t="s">
        <v>198</v>
      </c>
      <c r="I15" t="s">
        <v>45</v>
      </c>
      <c r="J15" t="s">
        <v>177</v>
      </c>
      <c r="K15" t="s">
        <v>19</v>
      </c>
      <c r="L15" s="6">
        <v>1413264</v>
      </c>
      <c r="N15" t="s">
        <v>73</v>
      </c>
      <c r="P15" s="6">
        <v>1414691</v>
      </c>
      <c r="Q15" s="4" t="s">
        <v>38</v>
      </c>
      <c r="R15" s="5"/>
    </row>
    <row r="16" spans="1:20" x14ac:dyDescent="0.25">
      <c r="A16" s="1" t="s">
        <v>181</v>
      </c>
      <c r="B16">
        <v>3049487086</v>
      </c>
      <c r="C16" s="6">
        <v>483</v>
      </c>
      <c r="D16">
        <v>11</v>
      </c>
      <c r="E16">
        <v>0</v>
      </c>
      <c r="F16">
        <v>25</v>
      </c>
      <c r="G16" t="s">
        <v>18</v>
      </c>
      <c r="H16" t="s">
        <v>189</v>
      </c>
      <c r="I16" t="s">
        <v>45</v>
      </c>
      <c r="J16" t="s">
        <v>182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183</v>
      </c>
      <c r="B17">
        <v>3049487087</v>
      </c>
      <c r="C17" s="6">
        <v>1423</v>
      </c>
      <c r="D17">
        <v>36.6</v>
      </c>
      <c r="E17">
        <v>0</v>
      </c>
      <c r="F17">
        <v>50</v>
      </c>
      <c r="G17" t="s">
        <v>20</v>
      </c>
      <c r="H17" t="s">
        <v>188</v>
      </c>
      <c r="I17" t="s">
        <v>45</v>
      </c>
      <c r="J17" t="s">
        <v>184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185</v>
      </c>
      <c r="B18">
        <v>3049487088</v>
      </c>
      <c r="C18" s="6">
        <v>376</v>
      </c>
      <c r="D18">
        <v>23.99</v>
      </c>
      <c r="E18">
        <v>0</v>
      </c>
      <c r="F18">
        <v>25</v>
      </c>
      <c r="G18" t="s">
        <v>20</v>
      </c>
      <c r="H18" t="s">
        <v>187</v>
      </c>
      <c r="I18" t="s">
        <v>45</v>
      </c>
      <c r="J18" t="s">
        <v>186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D20" sqref="D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45509</v>
      </c>
      <c r="I1" t="s">
        <v>69</v>
      </c>
      <c r="J1" t="s">
        <v>199</v>
      </c>
      <c r="K1" t="s">
        <v>200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8</v>
      </c>
      <c r="K4" t="s">
        <v>65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65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201</v>
      </c>
      <c r="B7">
        <v>3049487089</v>
      </c>
      <c r="C7" s="6">
        <v>188</v>
      </c>
      <c r="D7">
        <v>13.89</v>
      </c>
      <c r="E7">
        <v>0</v>
      </c>
      <c r="F7">
        <v>14.11</v>
      </c>
      <c r="G7" t="s">
        <v>18</v>
      </c>
      <c r="H7" t="s">
        <v>203</v>
      </c>
      <c r="I7" t="s">
        <v>45</v>
      </c>
      <c r="J7" t="s">
        <v>202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77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45510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204</v>
      </c>
      <c r="B7">
        <v>3049487090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209</v>
      </c>
      <c r="I7" t="s">
        <v>45</v>
      </c>
      <c r="J7" t="s">
        <v>205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206</v>
      </c>
      <c r="B8">
        <v>3049487091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208</v>
      </c>
      <c r="I8" t="s">
        <v>45</v>
      </c>
      <c r="J8" t="s">
        <v>207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77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45511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45511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3049487093</v>
      </c>
      <c r="C7">
        <v>188</v>
      </c>
      <c r="D7">
        <v>13.89</v>
      </c>
      <c r="E7">
        <v>0</v>
      </c>
      <c r="F7">
        <v>15</v>
      </c>
      <c r="G7" t="s">
        <v>20</v>
      </c>
      <c r="H7" t="s">
        <v>78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3049487094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214</v>
      </c>
      <c r="I8" t="s">
        <v>45</v>
      </c>
      <c r="J8" t="s">
        <v>213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77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45513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215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215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216</v>
      </c>
      <c r="B7">
        <v>3049487096</v>
      </c>
      <c r="C7">
        <v>188</v>
      </c>
      <c r="D7">
        <v>17.100000000000001</v>
      </c>
      <c r="E7">
        <v>0</v>
      </c>
      <c r="F7">
        <v>9.4</v>
      </c>
      <c r="G7" t="s">
        <v>18</v>
      </c>
      <c r="H7" t="s">
        <v>218</v>
      </c>
      <c r="I7" t="s">
        <v>45</v>
      </c>
      <c r="J7" t="s">
        <v>217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15" sqref="F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219</v>
      </c>
      <c r="B7">
        <v>3049487097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223</v>
      </c>
      <c r="I7" t="s">
        <v>45</v>
      </c>
      <c r="J7" t="s">
        <v>220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221</v>
      </c>
      <c r="B8">
        <v>3049487098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222</v>
      </c>
      <c r="I8" t="s">
        <v>45</v>
      </c>
      <c r="J8" t="s">
        <v>220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45507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224</v>
      </c>
      <c r="B7">
        <v>3049487101</v>
      </c>
      <c r="C7" s="6">
        <v>1776</v>
      </c>
      <c r="D7">
        <v>100.2</v>
      </c>
      <c r="E7">
        <v>0</v>
      </c>
      <c r="F7">
        <v>89.8</v>
      </c>
      <c r="G7" t="s">
        <v>18</v>
      </c>
      <c r="H7" t="s">
        <v>84</v>
      </c>
      <c r="I7" t="s">
        <v>45</v>
      </c>
      <c r="J7" t="s">
        <v>225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3049487102</v>
      </c>
      <c r="C8" s="6"/>
      <c r="K8" t="s">
        <v>226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227</v>
      </c>
      <c r="B9">
        <v>3049487103</v>
      </c>
      <c r="C9" s="6">
        <v>517</v>
      </c>
      <c r="D9">
        <v>66</v>
      </c>
      <c r="E9">
        <v>0</v>
      </c>
      <c r="F9">
        <v>26</v>
      </c>
      <c r="G9" t="s">
        <v>18</v>
      </c>
      <c r="H9" t="s">
        <v>82</v>
      </c>
      <c r="I9" t="s">
        <v>45</v>
      </c>
      <c r="J9" t="s">
        <v>228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229</v>
      </c>
      <c r="B10">
        <v>3049487104</v>
      </c>
      <c r="C10" s="6">
        <v>517</v>
      </c>
      <c r="D10">
        <v>66</v>
      </c>
      <c r="E10">
        <v>0</v>
      </c>
      <c r="F10">
        <v>26</v>
      </c>
      <c r="G10" t="s">
        <v>18</v>
      </c>
      <c r="H10" t="s">
        <v>83</v>
      </c>
      <c r="I10" t="s">
        <v>45</v>
      </c>
      <c r="J10" t="s">
        <v>228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77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215</v>
      </c>
      <c r="J4" t="s">
        <v>8</v>
      </c>
      <c r="K4" t="s">
        <v>10</v>
      </c>
      <c r="P4" s="41" t="s">
        <v>60</v>
      </c>
      <c r="Q4" s="40"/>
      <c r="R4" s="40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215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230</v>
      </c>
      <c r="B7">
        <v>3049487105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109</v>
      </c>
      <c r="I7" t="s">
        <v>45</v>
      </c>
      <c r="J7" t="s">
        <v>231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39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39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39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39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39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39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9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9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9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2" t="s">
        <v>46</v>
      </c>
    </row>
    <row r="27" spans="1:19" x14ac:dyDescent="0.25">
      <c r="A27" s="1"/>
      <c r="L27" s="6"/>
      <c r="P27" s="43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Aug01</vt:lpstr>
      <vt:lpstr>Aug02</vt:lpstr>
      <vt:lpstr>Aug05</vt:lpstr>
      <vt:lpstr>Aug06</vt:lpstr>
      <vt:lpstr>Aug07</vt:lpstr>
      <vt:lpstr>Aug09</vt:lpstr>
      <vt:lpstr>Aug12</vt:lpstr>
      <vt:lpstr>Aug13</vt:lpstr>
      <vt:lpstr>Aug14</vt:lpstr>
      <vt:lpstr>Aug16</vt:lpstr>
      <vt:lpstr>Sheet1</vt:lpstr>
      <vt:lpstr>Jul22</vt:lpstr>
      <vt:lpstr>Jul23</vt:lpstr>
      <vt:lpstr>Jul24</vt:lpstr>
      <vt:lpstr>Jul25</vt:lpstr>
      <vt:lpstr>Jul26</vt:lpstr>
      <vt:lpstr>Jul29</vt:lpstr>
      <vt:lpstr>Jul30</vt:lpstr>
      <vt:lpstr>Jul31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2024-08-19T03:35:27Z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