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Sheet1!$A$5:$L$45</definedName>
  </definedNames>
  <calcPr calcId="125725"/>
</workbook>
</file>

<file path=xl/calcChain.xml><?xml version="1.0" encoding="utf-8"?>
<calcChain xmlns="http://schemas.openxmlformats.org/spreadsheetml/2006/main">
  <c r="C41" i="1"/>
  <c r="C37"/>
  <c r="C35"/>
  <c r="C34"/>
  <c r="C33"/>
  <c r="F10"/>
  <c r="C10"/>
  <c r="C9"/>
</calcChain>
</file>

<file path=xl/sharedStrings.xml><?xml version="1.0" encoding="utf-8"?>
<sst xmlns="http://schemas.openxmlformats.org/spreadsheetml/2006/main" count="286" uniqueCount="153">
  <si>
    <t>AGY NO - 5</t>
  </si>
  <si>
    <t>QUERY RE</t>
  </si>
  <si>
    <t>PORT 2</t>
  </si>
  <si>
    <t>OCT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</si>
  <si>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</si>
  <si>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</si>
  <si>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</si>
  <si>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</si>
  <si>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</si>
  <si>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</si>
  <si>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</si>
  <si>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</si>
  <si>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</si>
  <si>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</si>
  <si>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</si>
  <si>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</si>
  <si>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</si>
  <si>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</si>
  <si>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</si>
  <si>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</si>
  <si>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</si>
  <si>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</si>
  <si>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</si>
  <si>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</si>
  <si>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</si>
  <si>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</si>
  <si>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</si>
  <si>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</si>
  <si>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</si>
  <si>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</si>
  <si>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</si>
  <si>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016163*016</t>
  </si>
  <si>
    <t>CC</t>
  </si>
  <si>
    <t>TRINIDAD</t>
  </si>
  <si>
    <t>AL</t>
  </si>
  <si>
    <t>3MWG8U</t>
  </si>
  <si>
    <t>TKTT</t>
  </si>
  <si>
    <t>016164*016</t>
  </si>
  <si>
    <t>CA</t>
  </si>
  <si>
    <t>BHUIYAN/</t>
  </si>
  <si>
    <t>3PTOTE</t>
  </si>
  <si>
    <t>016165*016</t>
  </si>
  <si>
    <t>SIMON/CE</t>
  </si>
  <si>
    <t>3PPLVZ</t>
  </si>
  <si>
    <t>016166*016</t>
  </si>
  <si>
    <t>PETER/ME</t>
  </si>
  <si>
    <t>3MW4HS</t>
  </si>
  <si>
    <t>VILLAGOM</t>
  </si>
  <si>
    <t>LC</t>
  </si>
  <si>
    <t>3QCMPV</t>
  </si>
  <si>
    <t>016168*016</t>
  </si>
  <si>
    <t>BARNHOUS</t>
  </si>
  <si>
    <t>3QCO2A</t>
  </si>
  <si>
    <t>016169*016</t>
  </si>
  <si>
    <t>IGUEL/LU</t>
  </si>
  <si>
    <t>3GXZN6</t>
  </si>
  <si>
    <t>TIANGSON</t>
  </si>
  <si>
    <t>3RK82E</t>
  </si>
  <si>
    <t>016172*016</t>
  </si>
  <si>
    <t>016173*016</t>
  </si>
  <si>
    <t>PALACIOS</t>
  </si>
  <si>
    <t>3QCJY6</t>
  </si>
  <si>
    <t>016174*016</t>
  </si>
  <si>
    <t>LAMAR/DA</t>
  </si>
  <si>
    <t>3R99V8</t>
  </si>
  <si>
    <t>016176*016</t>
  </si>
  <si>
    <t>TAN/JERR</t>
  </si>
  <si>
    <t>016178*016</t>
  </si>
  <si>
    <t>SEMAN/VI</t>
  </si>
  <si>
    <t>3PTRZV</t>
  </si>
  <si>
    <t>016179*006</t>
  </si>
  <si>
    <t>CAMACHO/</t>
  </si>
  <si>
    <t>3T62JA</t>
  </si>
  <si>
    <t>016180*006</t>
  </si>
  <si>
    <t>SONGSONG</t>
  </si>
  <si>
    <t>3RM9XG</t>
  </si>
  <si>
    <t>016181*016</t>
  </si>
  <si>
    <t>BALAJADI</t>
  </si>
  <si>
    <t>3MXDBE</t>
  </si>
  <si>
    <t>016182*016</t>
  </si>
  <si>
    <t>PINAULA/</t>
  </si>
  <si>
    <t>3MXETH</t>
  </si>
  <si>
    <t>ULU/ROWE</t>
  </si>
  <si>
    <t>3UEIPG</t>
  </si>
  <si>
    <t>016184*016</t>
  </si>
  <si>
    <t>INOS/JEF</t>
  </si>
  <si>
    <t>3UEL4S</t>
  </si>
  <si>
    <t>016185*016</t>
  </si>
  <si>
    <t>016186*016</t>
  </si>
  <si>
    <t>HOFSCHNE</t>
  </si>
  <si>
    <t>3T54XK</t>
  </si>
  <si>
    <t>016187*016</t>
  </si>
  <si>
    <t>IGLECIAS</t>
  </si>
  <si>
    <t>3UDWNQ</t>
  </si>
  <si>
    <t>016188*016</t>
  </si>
  <si>
    <t>KAIPAT/S</t>
  </si>
  <si>
    <t>016189*016</t>
  </si>
  <si>
    <t>BARCINAS</t>
  </si>
  <si>
    <t>016190*016</t>
  </si>
  <si>
    <t>MANANSAL</t>
  </si>
  <si>
    <t>3T6CGQ</t>
  </si>
  <si>
    <t>016191*016</t>
  </si>
  <si>
    <t>SURBAN/S</t>
  </si>
  <si>
    <t>3T57YJ</t>
  </si>
  <si>
    <t>016192*016</t>
  </si>
  <si>
    <t>BARNER/A</t>
  </si>
  <si>
    <t>016193*016</t>
  </si>
  <si>
    <t>SABLAN/L</t>
  </si>
  <si>
    <t>3T6NCJ</t>
  </si>
  <si>
    <t>016194*016</t>
  </si>
  <si>
    <t>RABAULIM</t>
  </si>
  <si>
    <t>3MXT3Y</t>
  </si>
  <si>
    <t>016195*988</t>
  </si>
  <si>
    <t>LIU/WEI</t>
  </si>
  <si>
    <t>3WAPPS</t>
  </si>
  <si>
    <t>016196*988</t>
  </si>
  <si>
    <t>HOU/MEIF</t>
  </si>
  <si>
    <t>3WAP5L</t>
  </si>
  <si>
    <t>016197*988</t>
  </si>
  <si>
    <t>LIU/WILL</t>
  </si>
  <si>
    <t>016198*006</t>
  </si>
  <si>
    <t>BENAVENT</t>
  </si>
  <si>
    <t>3PPOD8</t>
  </si>
  <si>
    <t>016199*988</t>
  </si>
  <si>
    <t>ZHU/SUXI</t>
  </si>
  <si>
    <t>3WAUJ5</t>
  </si>
  <si>
    <t>016200*006</t>
  </si>
  <si>
    <t>PANGELIN</t>
  </si>
  <si>
    <t>22ZJ2R</t>
  </si>
  <si>
    <t>016201*006</t>
  </si>
  <si>
    <t>ORDONEZ/</t>
  </si>
  <si>
    <t>016203*016</t>
  </si>
  <si>
    <t>3YTQKA</t>
  </si>
  <si>
    <t>016204*988</t>
  </si>
  <si>
    <t>3X2IFK</t>
  </si>
  <si>
    <t>016206*016</t>
  </si>
  <si>
    <t>MENDOZA/</t>
  </si>
  <si>
    <t>3YT7IB</t>
  </si>
  <si>
    <t>016207*016</t>
  </si>
  <si>
    <t>CABRERA</t>
  </si>
  <si>
    <t>3P65H5</t>
  </si>
  <si>
    <t>016209*016</t>
  </si>
  <si>
    <t>3YUEE9</t>
  </si>
  <si>
    <t>016210*016</t>
  </si>
  <si>
    <t>EUGENIO/</t>
  </si>
  <si>
    <t>3T5ADE</t>
  </si>
  <si>
    <t>SAP Code</t>
  </si>
  <si>
    <t>9658611300-301</t>
  </si>
  <si>
    <t>9658611304-305</t>
  </si>
  <si>
    <t>9658611306-307</t>
  </si>
  <si>
    <t>9658611325-26</t>
  </si>
  <si>
    <t>9658611328-29</t>
  </si>
  <si>
    <t>9658611330-31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</si>
</sst>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selection activeCell="L14" sqref="L14"/>
    </sheetView>
  </sheetViews>
  <sheetFormatPr defaultRowHeight="15"/>
  <cols>
    <col min="1" max="1" width="11.140625" bestFit="1" customWidth="1"/>
    <col min="2" max="2" width="15.42578125" bestFit="1" customWidth="1"/>
    <col min="7" max="11" width="9.140625" customWidth="1"/>
  </cols>
  <sheetData>
    <row r="1" spans="1:12">
      <c r="A1" t="s">
        <v>0</v>
      </c>
      <c r="B1">
        <v>4624765</v>
      </c>
      <c r="D1" t="s">
        <v>1</v>
      </c>
      <c r="E1" t="s">
        <v>2</v>
      </c>
      <c r="F1" s="1">
        <v>37507</v>
      </c>
      <c r="G1" t="s">
        <v>3</v>
      </c>
      <c r="J1" t="s">
        <v>4</v>
      </c>
      <c r="K1" t="s">
        <v>5</v>
      </c>
    </row>
    <row r="2" spans="1:12">
      <c r="A2" t="s">
        <v>6</v>
      </c>
      <c r="B2" t="s">
        <v>7</v>
      </c>
      <c r="D2" t="s">
        <v>8</v>
      </c>
      <c r="E2" t="s">
        <v>9</v>
      </c>
    </row>
    <row r="3" spans="1:12">
      <c r="A3" t="s">
        <v>10</v>
      </c>
      <c r="B3" t="s">
        <v>11</v>
      </c>
      <c r="J3" s="2">
        <v>42282</v>
      </c>
      <c r="K3">
        <v>2015</v>
      </c>
    </row>
    <row r="4" spans="1:1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146</v>
      </c>
    </row>
    <row r="6" spans="1:1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2">
      <c r="A7" t="s">
        <v>31</v>
      </c>
      <c r="B7">
        <v>9658609884</v>
      </c>
      <c r="C7">
        <v>405</v>
      </c>
      <c r="D7">
        <v>61.6</v>
      </c>
      <c r="E7">
        <v>0</v>
      </c>
      <c r="F7">
        <v>20.399999999999999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>
        <v>1402927</v>
      </c>
    </row>
    <row r="8" spans="1:12">
      <c r="A8" t="s">
        <v>37</v>
      </c>
      <c r="B8">
        <v>9658609885</v>
      </c>
      <c r="C8">
        <v>82</v>
      </c>
      <c r="D8">
        <v>18.39</v>
      </c>
      <c r="E8">
        <v>0</v>
      </c>
      <c r="F8">
        <v>5.61</v>
      </c>
      <c r="G8" t="s">
        <v>38</v>
      </c>
      <c r="H8" t="s">
        <v>39</v>
      </c>
      <c r="I8" t="s">
        <v>34</v>
      </c>
      <c r="J8" t="s">
        <v>40</v>
      </c>
      <c r="K8" t="s">
        <v>36</v>
      </c>
      <c r="L8">
        <v>1402926</v>
      </c>
    </row>
    <row r="9" spans="1:12">
      <c r="A9" t="s">
        <v>41</v>
      </c>
      <c r="B9">
        <v>9658609886</v>
      </c>
      <c r="C9">
        <f>133.39-18.39</f>
        <v>114.99999999999999</v>
      </c>
      <c r="D9">
        <v>18.39</v>
      </c>
      <c r="E9">
        <v>0</v>
      </c>
      <c r="F9">
        <v>5.61</v>
      </c>
      <c r="G9" t="s">
        <v>38</v>
      </c>
      <c r="H9" t="s">
        <v>42</v>
      </c>
      <c r="I9" t="s">
        <v>34</v>
      </c>
      <c r="J9" t="s">
        <v>43</v>
      </c>
      <c r="K9" t="s">
        <v>36</v>
      </c>
      <c r="L9">
        <v>1402926</v>
      </c>
    </row>
    <row r="10" spans="1:12">
      <c r="A10" t="s">
        <v>44</v>
      </c>
      <c r="B10">
        <v>9658609887</v>
      </c>
      <c r="C10">
        <f>100.39-18.39</f>
        <v>82</v>
      </c>
      <c r="D10">
        <v>18.39</v>
      </c>
      <c r="E10">
        <v>0</v>
      </c>
      <c r="F10">
        <f>104-100.39</f>
        <v>3.6099999999999994</v>
      </c>
      <c r="G10" t="s">
        <v>38</v>
      </c>
      <c r="H10" t="s">
        <v>45</v>
      </c>
      <c r="I10" t="s">
        <v>34</v>
      </c>
      <c r="J10" t="s">
        <v>46</v>
      </c>
      <c r="K10" t="s">
        <v>36</v>
      </c>
      <c r="L10">
        <v>1402926</v>
      </c>
    </row>
    <row r="11" spans="1:12">
      <c r="A11" t="s">
        <v>50</v>
      </c>
      <c r="B11">
        <v>9658609890</v>
      </c>
      <c r="C11">
        <v>50</v>
      </c>
      <c r="D11">
        <v>0</v>
      </c>
      <c r="E11">
        <v>0</v>
      </c>
      <c r="F11">
        <v>25</v>
      </c>
      <c r="G11" t="s">
        <v>38</v>
      </c>
      <c r="H11" t="s">
        <v>51</v>
      </c>
      <c r="I11" t="s">
        <v>48</v>
      </c>
      <c r="J11" t="s">
        <v>52</v>
      </c>
      <c r="K11" t="s">
        <v>36</v>
      </c>
      <c r="L11">
        <v>1401236</v>
      </c>
    </row>
    <row r="12" spans="1:12">
      <c r="A12" t="s">
        <v>53</v>
      </c>
      <c r="B12">
        <v>9658609891</v>
      </c>
      <c r="C12">
        <v>50</v>
      </c>
      <c r="D12">
        <v>0</v>
      </c>
      <c r="E12">
        <v>0</v>
      </c>
      <c r="F12">
        <v>25</v>
      </c>
      <c r="G12" t="s">
        <v>38</v>
      </c>
      <c r="H12" t="s">
        <v>54</v>
      </c>
      <c r="I12" t="s">
        <v>48</v>
      </c>
      <c r="J12" t="s">
        <v>55</v>
      </c>
      <c r="K12" t="s">
        <v>36</v>
      </c>
      <c r="L12">
        <v>1402926</v>
      </c>
    </row>
    <row r="13" spans="1:12">
      <c r="A13" t="s">
        <v>58</v>
      </c>
      <c r="B13">
        <v>9658609895</v>
      </c>
      <c r="C13">
        <v>405</v>
      </c>
      <c r="D13">
        <v>54.6</v>
      </c>
      <c r="E13">
        <v>0</v>
      </c>
      <c r="F13">
        <v>20.399999999999999</v>
      </c>
      <c r="G13" t="s">
        <v>38</v>
      </c>
      <c r="H13" t="s">
        <v>56</v>
      </c>
      <c r="I13" t="s">
        <v>48</v>
      </c>
      <c r="J13" t="s">
        <v>57</v>
      </c>
      <c r="K13" t="s">
        <v>36</v>
      </c>
      <c r="L13">
        <v>1402888</v>
      </c>
    </row>
    <row r="14" spans="1:12">
      <c r="A14" t="s">
        <v>59</v>
      </c>
      <c r="B14">
        <v>9658609896</v>
      </c>
      <c r="C14">
        <v>261</v>
      </c>
      <c r="D14">
        <v>22.89</v>
      </c>
      <c r="E14">
        <v>0</v>
      </c>
      <c r="F14">
        <v>18.11</v>
      </c>
      <c r="G14" t="s">
        <v>38</v>
      </c>
      <c r="H14" t="s">
        <v>60</v>
      </c>
      <c r="I14" t="s">
        <v>48</v>
      </c>
      <c r="J14" t="s">
        <v>61</v>
      </c>
      <c r="K14" t="s">
        <v>36</v>
      </c>
      <c r="L14">
        <v>1402921</v>
      </c>
    </row>
    <row r="15" spans="1:12">
      <c r="A15" t="s">
        <v>62</v>
      </c>
      <c r="B15">
        <v>9658609897</v>
      </c>
      <c r="C15">
        <v>261</v>
      </c>
      <c r="D15">
        <v>28.49</v>
      </c>
      <c r="E15">
        <v>0</v>
      </c>
      <c r="F15">
        <v>18.510000000000002</v>
      </c>
      <c r="G15" t="s">
        <v>38</v>
      </c>
      <c r="H15" t="s">
        <v>63</v>
      </c>
      <c r="I15" t="s">
        <v>48</v>
      </c>
      <c r="J15" t="s">
        <v>64</v>
      </c>
      <c r="K15" t="s">
        <v>36</v>
      </c>
      <c r="L15">
        <v>1402924</v>
      </c>
    </row>
    <row r="16" spans="1:12">
      <c r="A16" t="s">
        <v>65</v>
      </c>
      <c r="B16" t="s">
        <v>147</v>
      </c>
      <c r="C16">
        <v>3720</v>
      </c>
      <c r="D16">
        <v>393.02</v>
      </c>
      <c r="E16">
        <v>0</v>
      </c>
      <c r="F16">
        <v>185.98</v>
      </c>
      <c r="G16" t="s">
        <v>38</v>
      </c>
      <c r="H16" t="s">
        <v>47</v>
      </c>
      <c r="I16" t="s">
        <v>48</v>
      </c>
      <c r="J16" t="s">
        <v>49</v>
      </c>
      <c r="K16" t="s">
        <v>36</v>
      </c>
      <c r="L16">
        <v>1402924</v>
      </c>
    </row>
    <row r="17" spans="1:12">
      <c r="A17" t="s">
        <v>67</v>
      </c>
      <c r="B17">
        <v>9658611303</v>
      </c>
      <c r="C17">
        <v>1450</v>
      </c>
      <c r="D17">
        <v>399.6</v>
      </c>
      <c r="E17">
        <v>0</v>
      </c>
      <c r="F17">
        <v>43.4</v>
      </c>
      <c r="G17" t="s">
        <v>32</v>
      </c>
      <c r="H17" t="s">
        <v>68</v>
      </c>
      <c r="I17" t="s">
        <v>48</v>
      </c>
      <c r="J17" t="s">
        <v>69</v>
      </c>
      <c r="K17" t="s">
        <v>36</v>
      </c>
      <c r="L17">
        <v>1402927</v>
      </c>
    </row>
    <row r="18" spans="1:12">
      <c r="A18" t="s">
        <v>70</v>
      </c>
      <c r="B18" t="s">
        <v>148</v>
      </c>
      <c r="C18">
        <v>1378</v>
      </c>
      <c r="D18">
        <v>413.14</v>
      </c>
      <c r="E18">
        <v>0</v>
      </c>
      <c r="F18">
        <v>118.86</v>
      </c>
      <c r="G18" t="s">
        <v>38</v>
      </c>
      <c r="H18" t="s">
        <v>71</v>
      </c>
      <c r="I18" t="s">
        <v>48</v>
      </c>
      <c r="J18" t="s">
        <v>72</v>
      </c>
      <c r="K18" t="s">
        <v>36</v>
      </c>
      <c r="L18">
        <v>1402921</v>
      </c>
    </row>
    <row r="19" spans="1:12">
      <c r="A19" t="s">
        <v>73</v>
      </c>
      <c r="B19" t="s">
        <v>149</v>
      </c>
      <c r="C19">
        <v>1253</v>
      </c>
      <c r="D19">
        <v>413.14</v>
      </c>
      <c r="E19">
        <v>0</v>
      </c>
      <c r="F19">
        <v>62.86</v>
      </c>
      <c r="G19" t="s">
        <v>38</v>
      </c>
      <c r="H19" t="s">
        <v>74</v>
      </c>
      <c r="I19" t="s">
        <v>48</v>
      </c>
      <c r="J19" t="s">
        <v>75</v>
      </c>
      <c r="K19" t="s">
        <v>36</v>
      </c>
      <c r="L19">
        <v>1402921</v>
      </c>
    </row>
    <row r="20" spans="1:12">
      <c r="A20" t="s">
        <v>76</v>
      </c>
      <c r="B20">
        <v>9658611308</v>
      </c>
      <c r="C20">
        <v>218</v>
      </c>
      <c r="D20">
        <v>20.2</v>
      </c>
      <c r="E20">
        <v>0</v>
      </c>
      <c r="F20">
        <v>10.8</v>
      </c>
      <c r="G20" t="s">
        <v>32</v>
      </c>
      <c r="H20" t="s">
        <v>77</v>
      </c>
      <c r="I20" t="s">
        <v>34</v>
      </c>
      <c r="J20" t="s">
        <v>78</v>
      </c>
      <c r="K20" t="s">
        <v>36</v>
      </c>
      <c r="L20">
        <v>1402927</v>
      </c>
    </row>
    <row r="21" spans="1:12">
      <c r="A21" t="s">
        <v>79</v>
      </c>
      <c r="B21">
        <v>9658611309</v>
      </c>
      <c r="C21">
        <v>218</v>
      </c>
      <c r="D21">
        <v>20.2</v>
      </c>
      <c r="E21">
        <v>0</v>
      </c>
      <c r="F21">
        <v>10.8</v>
      </c>
      <c r="G21" t="s">
        <v>32</v>
      </c>
      <c r="H21" t="s">
        <v>80</v>
      </c>
      <c r="I21" t="s">
        <v>34</v>
      </c>
      <c r="J21" t="s">
        <v>81</v>
      </c>
      <c r="K21" t="s">
        <v>36</v>
      </c>
      <c r="L21">
        <v>1402927</v>
      </c>
    </row>
    <row r="22" spans="1:12">
      <c r="A22" t="s">
        <v>84</v>
      </c>
      <c r="B22">
        <v>9658611311</v>
      </c>
      <c r="C22">
        <v>89</v>
      </c>
      <c r="D22">
        <v>10.1</v>
      </c>
      <c r="E22">
        <v>0</v>
      </c>
      <c r="F22">
        <v>4.9000000000000004</v>
      </c>
      <c r="G22" t="s">
        <v>38</v>
      </c>
      <c r="H22" t="s">
        <v>85</v>
      </c>
      <c r="I22" t="s">
        <v>48</v>
      </c>
      <c r="J22" t="s">
        <v>86</v>
      </c>
      <c r="K22" t="s">
        <v>36</v>
      </c>
      <c r="L22">
        <v>1402926</v>
      </c>
    </row>
    <row r="23" spans="1:12">
      <c r="A23" t="s">
        <v>87</v>
      </c>
      <c r="B23">
        <v>9658611312</v>
      </c>
      <c r="C23">
        <v>975</v>
      </c>
      <c r="D23">
        <v>399.6</v>
      </c>
      <c r="E23">
        <v>0</v>
      </c>
      <c r="F23">
        <v>48.4</v>
      </c>
      <c r="G23" t="s">
        <v>38</v>
      </c>
      <c r="H23" t="s">
        <v>82</v>
      </c>
      <c r="I23" t="s">
        <v>48</v>
      </c>
      <c r="J23" t="s">
        <v>83</v>
      </c>
      <c r="K23" t="s">
        <v>36</v>
      </c>
      <c r="L23">
        <v>1402921</v>
      </c>
    </row>
    <row r="24" spans="1:12">
      <c r="A24" t="s">
        <v>88</v>
      </c>
      <c r="B24">
        <v>9658611313</v>
      </c>
      <c r="C24">
        <v>261</v>
      </c>
      <c r="D24">
        <v>28.49</v>
      </c>
      <c r="E24">
        <v>0</v>
      </c>
      <c r="F24">
        <v>13.51</v>
      </c>
      <c r="G24" t="s">
        <v>38</v>
      </c>
      <c r="H24" t="s">
        <v>89</v>
      </c>
      <c r="I24" t="s">
        <v>34</v>
      </c>
      <c r="J24" t="s">
        <v>90</v>
      </c>
      <c r="K24" t="s">
        <v>36</v>
      </c>
      <c r="L24">
        <v>1402921</v>
      </c>
    </row>
    <row r="25" spans="1:12">
      <c r="A25" t="s">
        <v>91</v>
      </c>
      <c r="B25">
        <v>9658611314</v>
      </c>
      <c r="C25">
        <v>2320</v>
      </c>
      <c r="D25">
        <v>399.6</v>
      </c>
      <c r="E25">
        <v>0</v>
      </c>
      <c r="F25">
        <v>116.4</v>
      </c>
      <c r="G25" t="s">
        <v>38</v>
      </c>
      <c r="H25" t="s">
        <v>92</v>
      </c>
      <c r="I25" t="s">
        <v>48</v>
      </c>
      <c r="J25" t="s">
        <v>93</v>
      </c>
      <c r="K25" t="s">
        <v>36</v>
      </c>
      <c r="L25">
        <v>1402924</v>
      </c>
    </row>
    <row r="26" spans="1:12">
      <c r="A26" t="s">
        <v>94</v>
      </c>
      <c r="B26">
        <v>9658611315</v>
      </c>
      <c r="C26">
        <v>2320</v>
      </c>
      <c r="D26">
        <v>399.6</v>
      </c>
      <c r="E26">
        <v>0</v>
      </c>
      <c r="F26">
        <v>116.4</v>
      </c>
      <c r="G26" t="s">
        <v>38</v>
      </c>
      <c r="H26" t="s">
        <v>95</v>
      </c>
      <c r="I26" t="s">
        <v>48</v>
      </c>
      <c r="J26" t="s">
        <v>93</v>
      </c>
      <c r="K26" t="s">
        <v>36</v>
      </c>
      <c r="L26">
        <v>1402924</v>
      </c>
    </row>
    <row r="27" spans="1:12">
      <c r="A27" t="s">
        <v>96</v>
      </c>
      <c r="B27">
        <v>9658611316</v>
      </c>
      <c r="C27">
        <v>2320</v>
      </c>
      <c r="D27">
        <v>399.6</v>
      </c>
      <c r="E27">
        <v>0</v>
      </c>
      <c r="F27">
        <v>116.4</v>
      </c>
      <c r="G27" t="s">
        <v>38</v>
      </c>
      <c r="H27" t="s">
        <v>97</v>
      </c>
      <c r="I27" t="s">
        <v>48</v>
      </c>
      <c r="J27" t="s">
        <v>93</v>
      </c>
      <c r="K27" t="s">
        <v>36</v>
      </c>
      <c r="L27">
        <v>1402924</v>
      </c>
    </row>
    <row r="28" spans="1:12">
      <c r="A28" t="s">
        <v>98</v>
      </c>
      <c r="B28">
        <v>9658611317</v>
      </c>
      <c r="C28">
        <v>164</v>
      </c>
      <c r="D28">
        <v>28.49</v>
      </c>
      <c r="E28">
        <v>0</v>
      </c>
      <c r="F28">
        <v>8.51</v>
      </c>
      <c r="G28" t="s">
        <v>38</v>
      </c>
      <c r="H28" t="s">
        <v>99</v>
      </c>
      <c r="I28" t="s">
        <v>34</v>
      </c>
      <c r="J28" t="s">
        <v>100</v>
      </c>
      <c r="K28" t="s">
        <v>36</v>
      </c>
      <c r="L28">
        <v>1402926</v>
      </c>
    </row>
    <row r="29" spans="1:12">
      <c r="A29" t="s">
        <v>101</v>
      </c>
      <c r="B29">
        <v>9658611318</v>
      </c>
      <c r="C29">
        <v>261</v>
      </c>
      <c r="D29">
        <v>28.49</v>
      </c>
      <c r="E29">
        <v>0</v>
      </c>
      <c r="F29">
        <v>13.51</v>
      </c>
      <c r="G29" t="s">
        <v>32</v>
      </c>
      <c r="H29" t="s">
        <v>102</v>
      </c>
      <c r="I29" t="s">
        <v>48</v>
      </c>
      <c r="J29" t="s">
        <v>103</v>
      </c>
      <c r="K29" t="s">
        <v>36</v>
      </c>
      <c r="L29">
        <v>1402927</v>
      </c>
    </row>
    <row r="30" spans="1:12">
      <c r="A30" t="s">
        <v>104</v>
      </c>
      <c r="B30">
        <v>9658611319</v>
      </c>
      <c r="C30">
        <v>261</v>
      </c>
      <c r="D30">
        <v>28.49</v>
      </c>
      <c r="E30">
        <v>0</v>
      </c>
      <c r="F30">
        <v>13.51</v>
      </c>
      <c r="G30" t="s">
        <v>32</v>
      </c>
      <c r="H30" t="s">
        <v>105</v>
      </c>
      <c r="I30" t="s">
        <v>48</v>
      </c>
      <c r="J30" t="s">
        <v>103</v>
      </c>
      <c r="K30" t="s">
        <v>36</v>
      </c>
      <c r="L30">
        <v>1402927</v>
      </c>
    </row>
    <row r="31" spans="1:12">
      <c r="A31" t="s">
        <v>106</v>
      </c>
      <c r="B31">
        <v>9658611320</v>
      </c>
      <c r="C31">
        <v>218</v>
      </c>
      <c r="D31">
        <v>20.2</v>
      </c>
      <c r="E31">
        <v>0</v>
      </c>
      <c r="F31">
        <v>10.8</v>
      </c>
      <c r="G31" t="s">
        <v>38</v>
      </c>
      <c r="H31" t="s">
        <v>107</v>
      </c>
      <c r="I31" t="s">
        <v>34</v>
      </c>
      <c r="J31" t="s">
        <v>108</v>
      </c>
      <c r="K31" t="s">
        <v>36</v>
      </c>
      <c r="L31">
        <v>1402921</v>
      </c>
    </row>
    <row r="32" spans="1:12">
      <c r="A32" t="s">
        <v>109</v>
      </c>
      <c r="B32">
        <v>9658611321</v>
      </c>
      <c r="C32">
        <v>2320</v>
      </c>
      <c r="D32">
        <v>399.6</v>
      </c>
      <c r="E32">
        <v>0</v>
      </c>
      <c r="F32">
        <v>115.4</v>
      </c>
      <c r="G32" t="s">
        <v>38</v>
      </c>
      <c r="H32" t="s">
        <v>110</v>
      </c>
      <c r="I32" t="s">
        <v>34</v>
      </c>
      <c r="J32" t="s">
        <v>111</v>
      </c>
      <c r="K32" t="s">
        <v>36</v>
      </c>
      <c r="L32">
        <v>1402921</v>
      </c>
    </row>
    <row r="33" spans="1:12">
      <c r="A33" t="s">
        <v>112</v>
      </c>
      <c r="B33">
        <v>9658611322</v>
      </c>
      <c r="C33">
        <f>280*0.93</f>
        <v>260.40000000000003</v>
      </c>
      <c r="D33">
        <v>23.41</v>
      </c>
      <c r="E33">
        <v>0</v>
      </c>
      <c r="F33">
        <v>19.600000000000001</v>
      </c>
      <c r="G33" t="s">
        <v>38</v>
      </c>
      <c r="H33" t="s">
        <v>113</v>
      </c>
      <c r="I33" t="s">
        <v>34</v>
      </c>
      <c r="J33" t="s">
        <v>114</v>
      </c>
      <c r="K33" t="s">
        <v>36</v>
      </c>
      <c r="L33">
        <v>1402926</v>
      </c>
    </row>
    <row r="34" spans="1:12">
      <c r="A34" t="s">
        <v>115</v>
      </c>
      <c r="B34">
        <v>9658611323</v>
      </c>
      <c r="C34">
        <f>520*0.93</f>
        <v>483.6</v>
      </c>
      <c r="D34">
        <v>74.36</v>
      </c>
      <c r="E34">
        <v>0</v>
      </c>
      <c r="F34">
        <v>36.4</v>
      </c>
      <c r="G34" t="s">
        <v>38</v>
      </c>
      <c r="H34" t="s">
        <v>116</v>
      </c>
      <c r="I34" t="s">
        <v>34</v>
      </c>
      <c r="J34" t="s">
        <v>117</v>
      </c>
      <c r="K34" t="s">
        <v>36</v>
      </c>
      <c r="L34">
        <v>1402926</v>
      </c>
    </row>
    <row r="35" spans="1:12">
      <c r="A35" t="s">
        <v>118</v>
      </c>
      <c r="B35">
        <v>9658611324</v>
      </c>
      <c r="C35">
        <f>52*0.93</f>
        <v>48.36</v>
      </c>
      <c r="D35">
        <v>6.5</v>
      </c>
      <c r="E35">
        <v>0</v>
      </c>
      <c r="F35">
        <v>3.64</v>
      </c>
      <c r="G35" t="s">
        <v>38</v>
      </c>
      <c r="H35" t="s">
        <v>119</v>
      </c>
      <c r="I35" t="s">
        <v>34</v>
      </c>
      <c r="J35" t="s">
        <v>117</v>
      </c>
      <c r="K35" t="s">
        <v>36</v>
      </c>
      <c r="L35">
        <v>1402926</v>
      </c>
    </row>
    <row r="36" spans="1:12">
      <c r="A36" t="s">
        <v>120</v>
      </c>
      <c r="B36" t="s">
        <v>150</v>
      </c>
      <c r="C36">
        <v>1284</v>
      </c>
      <c r="D36">
        <v>421.9</v>
      </c>
      <c r="E36">
        <v>0</v>
      </c>
      <c r="F36">
        <v>89.1</v>
      </c>
      <c r="G36" t="s">
        <v>38</v>
      </c>
      <c r="H36" t="s">
        <v>121</v>
      </c>
      <c r="I36" t="s">
        <v>48</v>
      </c>
      <c r="J36" t="s">
        <v>122</v>
      </c>
      <c r="K36" t="s">
        <v>36</v>
      </c>
      <c r="L36">
        <v>1402921</v>
      </c>
    </row>
    <row r="37" spans="1:12">
      <c r="A37" t="s">
        <v>123</v>
      </c>
      <c r="B37">
        <v>9658611327</v>
      </c>
      <c r="C37">
        <f>936*0.93</f>
        <v>870.48</v>
      </c>
      <c r="D37">
        <v>161.59</v>
      </c>
      <c r="E37">
        <v>0</v>
      </c>
      <c r="F37">
        <v>65.52</v>
      </c>
      <c r="G37" t="s">
        <v>38</v>
      </c>
      <c r="H37" t="s">
        <v>124</v>
      </c>
      <c r="I37" t="s">
        <v>34</v>
      </c>
      <c r="J37" t="s">
        <v>125</v>
      </c>
      <c r="K37" t="s">
        <v>36</v>
      </c>
      <c r="L37">
        <v>1402926</v>
      </c>
    </row>
    <row r="38" spans="1:12">
      <c r="A38" t="s">
        <v>126</v>
      </c>
      <c r="B38" t="s">
        <v>151</v>
      </c>
      <c r="C38">
        <v>1503</v>
      </c>
      <c r="D38">
        <v>413.22</v>
      </c>
      <c r="E38">
        <v>0</v>
      </c>
      <c r="F38">
        <v>104.78</v>
      </c>
      <c r="G38" t="s">
        <v>38</v>
      </c>
      <c r="H38" t="s">
        <v>127</v>
      </c>
      <c r="I38" t="s">
        <v>48</v>
      </c>
      <c r="J38" t="s">
        <v>128</v>
      </c>
      <c r="K38" t="s">
        <v>36</v>
      </c>
      <c r="L38">
        <v>1402921</v>
      </c>
    </row>
    <row r="39" spans="1:12">
      <c r="A39" t="s">
        <v>129</v>
      </c>
      <c r="B39" t="s">
        <v>152</v>
      </c>
      <c r="C39">
        <v>1503</v>
      </c>
      <c r="D39">
        <v>413.22</v>
      </c>
      <c r="E39">
        <v>0</v>
      </c>
      <c r="F39">
        <v>104.78</v>
      </c>
      <c r="G39" t="s">
        <v>38</v>
      </c>
      <c r="H39" t="s">
        <v>130</v>
      </c>
      <c r="I39" t="s">
        <v>48</v>
      </c>
      <c r="J39" t="s">
        <v>128</v>
      </c>
      <c r="K39" t="s">
        <v>36</v>
      </c>
      <c r="L39">
        <v>1402921</v>
      </c>
    </row>
    <row r="40" spans="1:12">
      <c r="A40" t="s">
        <v>131</v>
      </c>
      <c r="B40">
        <v>9658611334</v>
      </c>
      <c r="C40">
        <v>244</v>
      </c>
      <c r="D40">
        <v>28.49</v>
      </c>
      <c r="E40">
        <v>0</v>
      </c>
      <c r="F40">
        <v>12.51</v>
      </c>
      <c r="G40" t="s">
        <v>38</v>
      </c>
      <c r="H40" t="s">
        <v>51</v>
      </c>
      <c r="I40" t="s">
        <v>34</v>
      </c>
      <c r="J40" t="s">
        <v>132</v>
      </c>
      <c r="K40" t="s">
        <v>36</v>
      </c>
      <c r="L40">
        <v>1402927</v>
      </c>
    </row>
    <row r="41" spans="1:12">
      <c r="A41" t="s">
        <v>133</v>
      </c>
      <c r="B41">
        <v>9658611335</v>
      </c>
      <c r="C41">
        <f>1000*0.93</f>
        <v>930</v>
      </c>
      <c r="D41">
        <v>152.47999999999999</v>
      </c>
      <c r="E41">
        <v>0</v>
      </c>
      <c r="F41">
        <v>70</v>
      </c>
      <c r="G41" t="s">
        <v>38</v>
      </c>
      <c r="H41" t="s">
        <v>66</v>
      </c>
      <c r="I41" t="s">
        <v>48</v>
      </c>
      <c r="J41" t="s">
        <v>134</v>
      </c>
      <c r="K41" t="s">
        <v>36</v>
      </c>
      <c r="L41">
        <v>1401378</v>
      </c>
    </row>
    <row r="42" spans="1:12">
      <c r="A42" t="s">
        <v>135</v>
      </c>
      <c r="B42">
        <v>9658611337</v>
      </c>
      <c r="C42">
        <v>610</v>
      </c>
      <c r="D42">
        <v>123.48</v>
      </c>
      <c r="E42">
        <v>0</v>
      </c>
      <c r="F42">
        <v>30.52</v>
      </c>
      <c r="G42" t="s">
        <v>32</v>
      </c>
      <c r="H42" t="s">
        <v>136</v>
      </c>
      <c r="I42" t="s">
        <v>34</v>
      </c>
      <c r="J42" t="s">
        <v>137</v>
      </c>
      <c r="K42" t="s">
        <v>36</v>
      </c>
      <c r="L42">
        <v>1402927</v>
      </c>
    </row>
    <row r="43" spans="1:12">
      <c r="A43" t="s">
        <v>138</v>
      </c>
      <c r="B43">
        <v>9658611338</v>
      </c>
      <c r="C43">
        <v>178</v>
      </c>
      <c r="D43">
        <v>28.49</v>
      </c>
      <c r="E43">
        <v>0</v>
      </c>
      <c r="F43">
        <v>11.51</v>
      </c>
      <c r="G43" t="s">
        <v>32</v>
      </c>
      <c r="H43" t="s">
        <v>139</v>
      </c>
      <c r="I43" t="s">
        <v>48</v>
      </c>
      <c r="J43" t="s">
        <v>140</v>
      </c>
      <c r="K43" t="s">
        <v>36</v>
      </c>
      <c r="L43">
        <v>1402921</v>
      </c>
    </row>
    <row r="44" spans="1:12">
      <c r="A44" t="s">
        <v>141</v>
      </c>
      <c r="B44">
        <v>9658611341</v>
      </c>
      <c r="C44">
        <v>82</v>
      </c>
      <c r="D44">
        <v>18.39</v>
      </c>
      <c r="E44">
        <v>0</v>
      </c>
      <c r="F44">
        <v>3.61</v>
      </c>
      <c r="G44" t="s">
        <v>38</v>
      </c>
      <c r="H44" t="s">
        <v>110</v>
      </c>
      <c r="I44" t="s">
        <v>34</v>
      </c>
      <c r="J44" t="s">
        <v>142</v>
      </c>
      <c r="K44" t="s">
        <v>36</v>
      </c>
      <c r="L44">
        <v>1402926</v>
      </c>
    </row>
    <row r="45" spans="1:12">
      <c r="A45" t="s">
        <v>143</v>
      </c>
      <c r="B45">
        <v>9658611342</v>
      </c>
      <c r="C45">
        <v>554</v>
      </c>
      <c r="D45">
        <v>103.42</v>
      </c>
      <c r="E45">
        <v>0</v>
      </c>
      <c r="F45">
        <v>27.58</v>
      </c>
      <c r="G45" t="s">
        <v>38</v>
      </c>
      <c r="H45" t="s">
        <v>144</v>
      </c>
      <c r="I45" t="s">
        <v>48</v>
      </c>
      <c r="J45" t="s">
        <v>145</v>
      </c>
      <c r="K45" t="s">
        <v>36</v>
      </c>
      <c r="L45">
        <v>1403707</v>
      </c>
    </row>
  </sheetData>
  <autoFilter ref="A5:L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2015-10-05T01:48:02Z</dcterms:created>
  <dcterms:modified xsi:type="dcterms:W3CDTF">2015-10-21T06:34:47Z</dcterms:modified>
</cp:coreProperties>
</file>