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18.xml" ContentType="application/vnd.ms-excel.person+xml"/>
  <Override PartName="/xl/persons/person292.xml" ContentType="application/vnd.ms-excel.person+xml"/>
  <Override PartName="/xl/persons/person35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163" documentId="8_{5C51E60B-92C2-4E33-B6E8-51765CF81FB3}" xr6:coauthVersionLast="47" xr6:coauthVersionMax="47" xr10:uidLastSave="{C4660DE1-AC55-4FCE-B514-C34E0032FC1A}"/>
  <bookViews>
    <workbookView xWindow="-120" yWindow="-120" windowWidth="24240" windowHeight="13140" activeTab="10" xr2:uid="{00000000-000D-0000-FFFF-FFFF00000000}"/>
  </bookViews>
  <sheets>
    <sheet name="Nov04" sheetId="77" r:id="rId1"/>
    <sheet name="Nov05" sheetId="83" r:id="rId2"/>
    <sheet name="Nov07" sheetId="84" r:id="rId3"/>
    <sheet name="Nov08" sheetId="111" r:id="rId4"/>
    <sheet name="Nov14" sheetId="108" r:id="rId5"/>
    <sheet name="Nov15" sheetId="87" r:id="rId6"/>
    <sheet name="Nov16" sheetId="91" r:id="rId7"/>
    <sheet name="Nov19" sheetId="92" r:id="rId8"/>
    <sheet name="Nov20" sheetId="115" r:id="rId9"/>
    <sheet name="Nov22" sheetId="117" r:id="rId10"/>
    <sheet name="Sheet1" sheetId="109" r:id="rId11"/>
    <sheet name="Nov27" sheetId="94" r:id="rId12"/>
    <sheet name="Oct25" sheetId="119" r:id="rId13"/>
    <sheet name="Oct28" sheetId="120" r:id="rId14"/>
    <sheet name="Oct29" sheetId="98" r:id="rId15"/>
  </sheets>
  <calcPr calcId="191029"/>
</workbook>
</file>

<file path=xl/calcChain.xml><?xml version="1.0" encoding="utf-8"?>
<calcChain xmlns="http://schemas.openxmlformats.org/spreadsheetml/2006/main">
  <c r="F8" i="83" l="1"/>
  <c r="F9" i="120"/>
  <c r="F8" i="120"/>
  <c r="F7" i="120"/>
  <c r="F12" i="119"/>
  <c r="F11" i="119"/>
  <c r="F9" i="119"/>
</calcChain>
</file>

<file path=xl/sharedStrings.xml><?xml version="1.0" encoding="utf-8"?>
<sst xmlns="http://schemas.openxmlformats.org/spreadsheetml/2006/main" count="1452" uniqueCount="195">
  <si>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</si>
  <si>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</si>
  <si>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</si>
  <si>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</si>
  <si>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</si>
  <si>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</si>
  <si>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</si>
  <si>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</si>
  <si>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</si>
  <si>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</si>
  <si>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</si>
  <si>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</si>
  <si>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</si>
  <si>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</si>
  <si>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</si>
  <si>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</si>
  <si>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</si>
  <si>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</si>
  <si>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</si>
  <si>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</si>
  <si>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</si>
  <si>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</si>
  <si>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</si>
  <si>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</si>
  <si>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</si>
  <si>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</si>
  <si>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</si>
  <si>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</si>
  <si>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</si>
  <si>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</si>
  <si>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</si>
  <si>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</si>
  <si>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</si>
  <si>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</si>
  <si>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</si>
  <si>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</si>
  <si>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</si>
  <si>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</si>
  <si>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</si>
  <si>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</si>
  <si>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</si>
  <si>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</si>
  <si>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</si>
  <si>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</si>
  <si>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</si>
  <si>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</si>
  <si>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</si>
  <si>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</si>
  <si>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</si>
  <si>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</si>
  <si>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</si>
  <si>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</si>
  <si>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</si>
  <si>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</si>
  <si>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</si>
  <si>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</si>
  <si>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</si>
  <si>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</si>
  <si>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</si>
  <si>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</si>
  <si>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</si>
  <si>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</si>
  <si>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</si>
  <si>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</si>
  <si>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</si>
  <si>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</si>
  <si>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</si>
  <si>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</si>
  <si>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</si>
  <si>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</si>
  <si>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</si>
  <si>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</si>
  <si>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</si>
  <si>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NMC-NORTHERN MARIANAS COL</t>
  </si>
  <si>
    <t>FSM Petroleum Corp</t>
  </si>
  <si>
    <t>--------</t>
  </si>
  <si>
    <t>QUICHOCHO/IVAN EDWARD MR</t>
  </si>
  <si>
    <t>035007 016</t>
  </si>
  <si>
    <t>69AL8N</t>
  </si>
  <si>
    <t>035008 016</t>
  </si>
  <si>
    <t>035009 016</t>
  </si>
  <si>
    <t>523P8W</t>
  </si>
  <si>
    <t>035010 079</t>
  </si>
  <si>
    <t>625PR9</t>
  </si>
  <si>
    <t>035011 016</t>
  </si>
  <si>
    <t>538NZR</t>
  </si>
  <si>
    <t>035012 016</t>
  </si>
  <si>
    <t>035013 079</t>
  </si>
  <si>
    <t>627KOQ</t>
  </si>
  <si>
    <t>035014 079</t>
  </si>
  <si>
    <t>ATTAO/CATHERINE MARIE MS</t>
  </si>
  <si>
    <t>SUZUKI/KONOMI</t>
  </si>
  <si>
    <t>NARRUHN/WAYNE S</t>
  </si>
  <si>
    <t>RUMWOL/JOHN</t>
  </si>
  <si>
    <t>SOR/JAMES</t>
  </si>
  <si>
    <t>035015 016</t>
  </si>
  <si>
    <t>6PA98V</t>
  </si>
  <si>
    <t>035016 016</t>
  </si>
  <si>
    <t>537EDB</t>
  </si>
  <si>
    <t>035017 016</t>
  </si>
  <si>
    <t>035018 016</t>
  </si>
  <si>
    <t>6P67IN</t>
  </si>
  <si>
    <t>DARLINGTON/CLAYTON THOMAS</t>
  </si>
  <si>
    <t>035019 016</t>
  </si>
  <si>
    <t>6OTGYB</t>
  </si>
  <si>
    <t>MENDIETA/JUDY OTARRA</t>
  </si>
  <si>
    <t>035020 016</t>
  </si>
  <si>
    <t>5FH62F</t>
  </si>
  <si>
    <t>035021 016</t>
  </si>
  <si>
    <t>5UY6L3</t>
  </si>
  <si>
    <t>MORRIS/JARED CONSTANTINE-UA TICKET</t>
  </si>
  <si>
    <t>035024 016</t>
  </si>
  <si>
    <t>5X2CZF</t>
  </si>
  <si>
    <t>035025 016</t>
  </si>
  <si>
    <t>67WRZI</t>
  </si>
  <si>
    <t>035026 016</t>
  </si>
  <si>
    <t>63M2RP</t>
  </si>
  <si>
    <t>035027 016</t>
  </si>
  <si>
    <t>63JCIA</t>
  </si>
  <si>
    <t>035028 016</t>
  </si>
  <si>
    <t>5DXGVN</t>
  </si>
  <si>
    <t>SIN/KA CHI</t>
  </si>
  <si>
    <t>SANTOS/REDENTOR SAN MIGUEL</t>
  </si>
  <si>
    <t>KONAGANO/MAMI</t>
  </si>
  <si>
    <t>EDWARD/CHURCHILL</t>
  </si>
  <si>
    <t>035030 016</t>
  </si>
  <si>
    <t>6E8EJG</t>
  </si>
  <si>
    <t>035031 016</t>
  </si>
  <si>
    <t>035033 016</t>
  </si>
  <si>
    <t>6G7U7Y</t>
  </si>
  <si>
    <t>035034 016</t>
  </si>
  <si>
    <t>035035 016</t>
  </si>
  <si>
    <t>PALMA/ANASTACIA DELA CRUZ</t>
  </si>
  <si>
    <t>PALMA/RUEL CASUSULA</t>
  </si>
  <si>
    <t>PALMA/ROANNE (CHD)</t>
  </si>
  <si>
    <t>WANG/HAORAN</t>
  </si>
  <si>
    <t>SU/KO CHUAN</t>
  </si>
  <si>
    <t>035036 016</t>
  </si>
  <si>
    <t>6EA2ZB</t>
  </si>
  <si>
    <t>035037 016</t>
  </si>
  <si>
    <t>6GES2W</t>
  </si>
  <si>
    <t>6LFX8C</t>
  </si>
  <si>
    <t>035042 016</t>
  </si>
  <si>
    <t>SALAS/FRANCES T</t>
  </si>
  <si>
    <t>GAMBOA/APRIL DE LA CRUZ</t>
  </si>
  <si>
    <t>DAYRIT/MERARCY TEMPLADO</t>
  </si>
  <si>
    <t>035044 016</t>
  </si>
  <si>
    <t>5LS8ZC</t>
  </si>
  <si>
    <t>035045 016</t>
  </si>
  <si>
    <t>035046 016</t>
  </si>
  <si>
    <t>59JUQF</t>
  </si>
  <si>
    <t>035047 079</t>
  </si>
  <si>
    <t>5GX6FP</t>
  </si>
  <si>
    <t>035048 079</t>
  </si>
  <si>
    <t>5L279G</t>
  </si>
  <si>
    <t>035049 079</t>
  </si>
  <si>
    <t>035050 016</t>
  </si>
  <si>
    <t>5L3YOW</t>
  </si>
  <si>
    <t>035051 016</t>
  </si>
  <si>
    <t>SANTOS/ORLANDO JR RIVERA</t>
  </si>
  <si>
    <t>ANGUI/ELIZABETH HESTON</t>
  </si>
  <si>
    <t>SORIA/CHERYL LUEL GAGARIN</t>
  </si>
  <si>
    <t>SORIA/NOEL MANALO</t>
  </si>
  <si>
    <t>035052 079</t>
  </si>
  <si>
    <t>5QQMAA</t>
  </si>
  <si>
    <t>035053 016</t>
  </si>
  <si>
    <t>5QDASJ</t>
  </si>
  <si>
    <t>035054 016</t>
  </si>
  <si>
    <t>56ENX7</t>
  </si>
  <si>
    <t>TAN/JERRY CHO YEE</t>
  </si>
  <si>
    <t>CRUZ/JOVENCIO ISIP MR</t>
  </si>
  <si>
    <t>035055*079</t>
  </si>
  <si>
    <t>5TJX3Q</t>
  </si>
  <si>
    <t>035056*079</t>
  </si>
  <si>
    <t>035059 016</t>
  </si>
  <si>
    <t>6AOA36</t>
  </si>
  <si>
    <t>RIMAN/JEFFREY BUENAFLOR</t>
  </si>
  <si>
    <t>0NOV</t>
  </si>
  <si>
    <t>--</t>
  </si>
  <si>
    <t>035060 016</t>
  </si>
  <si>
    <t>6KYNXG</t>
  </si>
  <si>
    <t>035061 016</t>
  </si>
  <si>
    <t>6M7BAJ</t>
  </si>
  <si>
    <t>ADAMS/CHRISTOPHER PAUL</t>
  </si>
  <si>
    <t>SABANAL/LOIDA SALAYON</t>
  </si>
  <si>
    <t>035062*016</t>
  </si>
  <si>
    <t>6MW7P6</t>
  </si>
  <si>
    <t>CNJ</t>
  </si>
  <si>
    <t>EDWARD/STEPHANIE C</t>
  </si>
  <si>
    <t>5FTZGB</t>
  </si>
  <si>
    <t>035063 016</t>
  </si>
  <si>
    <t>DE LUNA/DONALD PERGIS</t>
  </si>
  <si>
    <t>035065 016</t>
  </si>
  <si>
    <t>5RCUD3</t>
  </si>
  <si>
    <t>MILLO/NENITA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</si>
</sst>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  <xf numFmtId="2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customXml" Target="../customXml/item2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240" Type="http://schemas.microsoft.com/office/2017/10/relationships/person" Target="persons/person218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56" Type="http://schemas.microsoft.com/office/2017/10/relationships/person" Target="persons/person35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theme" Target="theme/theme1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styles" Target="styles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sharedStrings" Target="sharedStrings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calcChain" Target="calcChain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customXml" Target="../customXml/item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customXml" Target="../customXml/item3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45600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106</v>
      </c>
      <c r="B7">
        <v>3454877904</v>
      </c>
      <c r="C7">
        <v>9995</v>
      </c>
      <c r="D7">
        <v>185.11</v>
      </c>
      <c r="E7">
        <v>0</v>
      </c>
      <c r="F7">
        <v>200</v>
      </c>
      <c r="G7" t="s">
        <v>18</v>
      </c>
      <c r="H7" t="s">
        <v>110</v>
      </c>
      <c r="I7" t="s">
        <v>45</v>
      </c>
      <c r="J7" t="s">
        <v>107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108</v>
      </c>
      <c r="B8">
        <v>3454877905</v>
      </c>
      <c r="C8">
        <v>276</v>
      </c>
      <c r="D8">
        <v>23.99</v>
      </c>
      <c r="E8">
        <v>0</v>
      </c>
      <c r="F8">
        <v>25</v>
      </c>
      <c r="G8" t="s">
        <v>20</v>
      </c>
      <c r="H8" t="s">
        <v>76</v>
      </c>
      <c r="I8" t="s">
        <v>45</v>
      </c>
      <c r="J8" t="s">
        <v>109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6">
        <v>1417666</v>
      </c>
      <c r="Q23" s="27" t="s">
        <v>67</v>
      </c>
      <c r="R23" s="28"/>
      <c r="S23" s="28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45601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3454877908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123</v>
      </c>
      <c r="I7" t="s">
        <v>45</v>
      </c>
      <c r="J7" t="s">
        <v>112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3454877909</v>
      </c>
      <c r="C8" s="6">
        <v>2051</v>
      </c>
      <c r="D8">
        <v>74.790000000000006</v>
      </c>
      <c r="E8">
        <v>0</v>
      </c>
      <c r="F8">
        <f>+C8*0.05</f>
        <v>102.55000000000001</v>
      </c>
      <c r="G8" t="s">
        <v>18</v>
      </c>
      <c r="H8" t="s">
        <v>124</v>
      </c>
      <c r="I8" t="s">
        <v>45</v>
      </c>
      <c r="J8" t="s">
        <v>114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3454877910</v>
      </c>
      <c r="C9" s="6">
        <v>276</v>
      </c>
      <c r="D9">
        <v>23.99</v>
      </c>
      <c r="E9">
        <v>0</v>
      </c>
      <c r="F9">
        <v>25</v>
      </c>
      <c r="G9" t="s">
        <v>20</v>
      </c>
      <c r="H9" t="s">
        <v>122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3454877911</v>
      </c>
      <c r="C10" s="6">
        <v>276</v>
      </c>
      <c r="D10">
        <v>23.99</v>
      </c>
      <c r="E10">
        <v>0</v>
      </c>
      <c r="F10">
        <v>25</v>
      </c>
      <c r="G10" t="s">
        <v>20</v>
      </c>
      <c r="H10" t="s">
        <v>121</v>
      </c>
      <c r="I10" t="s">
        <v>45</v>
      </c>
      <c r="J10" t="s">
        <v>118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3454877912</v>
      </c>
      <c r="C11" s="6">
        <v>501</v>
      </c>
      <c r="D11">
        <v>43.1</v>
      </c>
      <c r="E11">
        <v>0</v>
      </c>
      <c r="F11">
        <v>25.56</v>
      </c>
      <c r="G11" t="s">
        <v>18</v>
      </c>
      <c r="H11" t="s">
        <v>124</v>
      </c>
      <c r="I11" t="s">
        <v>45</v>
      </c>
      <c r="J11" t="s">
        <v>120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D15" sqref="D15:D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45603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125</v>
      </c>
      <c r="B7">
        <v>3454877914</v>
      </c>
      <c r="C7" s="6">
        <v>276</v>
      </c>
      <c r="D7">
        <v>23.99</v>
      </c>
      <c r="E7">
        <v>0</v>
      </c>
      <c r="F7" s="40">
        <v>25</v>
      </c>
      <c r="G7" t="s">
        <v>20</v>
      </c>
      <c r="H7" t="s">
        <v>136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127</v>
      </c>
      <c r="B8">
        <v>3454877915</v>
      </c>
      <c r="C8" s="6">
        <v>276</v>
      </c>
      <c r="D8">
        <v>23.99</v>
      </c>
      <c r="E8">
        <v>0</v>
      </c>
      <c r="F8">
        <v>25</v>
      </c>
      <c r="G8" t="s">
        <v>20</v>
      </c>
      <c r="H8" t="s">
        <v>135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128</v>
      </c>
      <c r="B9">
        <v>3454877917</v>
      </c>
      <c r="C9" s="6">
        <v>276</v>
      </c>
      <c r="D9">
        <v>23.99</v>
      </c>
      <c r="E9">
        <v>0</v>
      </c>
      <c r="F9">
        <v>20</v>
      </c>
      <c r="G9" t="s">
        <v>20</v>
      </c>
      <c r="H9" t="s">
        <v>132</v>
      </c>
      <c r="I9" t="s">
        <v>45</v>
      </c>
      <c r="J9" t="s">
        <v>129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130</v>
      </c>
      <c r="B10">
        <v>3454877918</v>
      </c>
      <c r="C10" s="6">
        <v>276</v>
      </c>
      <c r="D10">
        <v>23.99</v>
      </c>
      <c r="E10">
        <v>0</v>
      </c>
      <c r="F10">
        <v>20</v>
      </c>
      <c r="G10" t="s">
        <v>20</v>
      </c>
      <c r="H10" t="s">
        <v>133</v>
      </c>
      <c r="I10" t="s">
        <v>45</v>
      </c>
      <c r="J10" t="s">
        <v>129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131</v>
      </c>
      <c r="B11">
        <v>3454877919</v>
      </c>
      <c r="C11" s="6">
        <v>207</v>
      </c>
      <c r="D11">
        <v>23.99</v>
      </c>
      <c r="E11">
        <v>0</v>
      </c>
      <c r="F11">
        <v>10</v>
      </c>
      <c r="G11" t="s">
        <v>20</v>
      </c>
      <c r="H11" t="s">
        <v>134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6">
        <v>1409131</v>
      </c>
      <c r="Q14" s="12" t="s">
        <v>48</v>
      </c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42">
        <v>1417666</v>
      </c>
      <c r="Q22" s="43" t="s">
        <v>67</v>
      </c>
      <c r="R22" s="8"/>
      <c r="S22" s="4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45604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3454877920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144</v>
      </c>
      <c r="I7" t="s">
        <v>45</v>
      </c>
      <c r="J7" t="s">
        <v>138</v>
      </c>
      <c r="K7" t="s">
        <v>19</v>
      </c>
      <c r="L7">
        <v>1414691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3454877921</v>
      </c>
      <c r="C8" s="6">
        <v>376</v>
      </c>
      <c r="D8">
        <v>30.99</v>
      </c>
      <c r="E8">
        <v>0</v>
      </c>
      <c r="F8">
        <v>25</v>
      </c>
      <c r="G8" t="s">
        <v>18</v>
      </c>
      <c r="H8" t="s">
        <v>145</v>
      </c>
      <c r="I8" t="s">
        <v>45</v>
      </c>
      <c r="J8" t="s">
        <v>140</v>
      </c>
      <c r="K8" t="s">
        <v>19</v>
      </c>
      <c r="L8">
        <v>1414691</v>
      </c>
      <c r="N8" t="s">
        <v>64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3454877923</v>
      </c>
      <c r="C9" s="6">
        <v>376</v>
      </c>
      <c r="D9">
        <v>23.99</v>
      </c>
      <c r="E9">
        <v>0</v>
      </c>
      <c r="F9">
        <v>25</v>
      </c>
      <c r="G9" t="s">
        <v>18</v>
      </c>
      <c r="H9" t="s">
        <v>143</v>
      </c>
      <c r="I9" t="s">
        <v>45</v>
      </c>
      <c r="J9" t="s">
        <v>141</v>
      </c>
      <c r="K9" t="s">
        <v>19</v>
      </c>
      <c r="L9">
        <v>1417666</v>
      </c>
      <c r="N9" t="s">
        <v>64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45610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3454877925</v>
      </c>
      <c r="C7">
        <v>376</v>
      </c>
      <c r="D7">
        <v>30.99</v>
      </c>
      <c r="E7">
        <v>0</v>
      </c>
      <c r="F7">
        <v>20</v>
      </c>
      <c r="G7" t="s">
        <v>20</v>
      </c>
      <c r="H7" t="s">
        <v>161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3454877926</v>
      </c>
      <c r="C8">
        <v>376</v>
      </c>
      <c r="D8">
        <v>30.99</v>
      </c>
      <c r="E8">
        <v>0</v>
      </c>
      <c r="F8">
        <v>20</v>
      </c>
      <c r="G8" t="s">
        <v>20</v>
      </c>
      <c r="H8" t="s">
        <v>162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3454877927</v>
      </c>
      <c r="C9">
        <v>1156</v>
      </c>
      <c r="D9">
        <v>36.6</v>
      </c>
      <c r="E9">
        <v>0</v>
      </c>
      <c r="F9">
        <v>75</v>
      </c>
      <c r="G9" t="s">
        <v>20</v>
      </c>
      <c r="H9" t="s">
        <v>76</v>
      </c>
      <c r="I9" t="s">
        <v>45</v>
      </c>
      <c r="J9" t="s">
        <v>150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3454877928</v>
      </c>
      <c r="C10">
        <v>520.6</v>
      </c>
      <c r="D10">
        <v>53.2</v>
      </c>
      <c r="E10">
        <v>0</v>
      </c>
      <c r="F10">
        <v>27.4</v>
      </c>
      <c r="G10" t="s">
        <v>20</v>
      </c>
      <c r="H10" t="s">
        <v>76</v>
      </c>
      <c r="I10" t="s">
        <v>45</v>
      </c>
      <c r="J10" t="s">
        <v>152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3454877929</v>
      </c>
      <c r="C11">
        <v>817</v>
      </c>
      <c r="D11">
        <v>212.99</v>
      </c>
      <c r="E11">
        <v>0</v>
      </c>
      <c r="F11">
        <v>43</v>
      </c>
      <c r="G11" t="s">
        <v>20</v>
      </c>
      <c r="H11" t="s">
        <v>160</v>
      </c>
      <c r="I11" t="s">
        <v>45</v>
      </c>
      <c r="J11" t="s">
        <v>154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3454877930</v>
      </c>
      <c r="C12">
        <v>817</v>
      </c>
      <c r="D12">
        <v>212.99</v>
      </c>
      <c r="E12">
        <v>0</v>
      </c>
      <c r="F12">
        <v>43</v>
      </c>
      <c r="G12" t="s">
        <v>20</v>
      </c>
      <c r="H12" t="s">
        <v>159</v>
      </c>
      <c r="I12" t="s">
        <v>45</v>
      </c>
      <c r="J12" t="s">
        <v>154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3454877931</v>
      </c>
      <c r="C13">
        <v>376</v>
      </c>
      <c r="D13">
        <v>30.99</v>
      </c>
      <c r="E13">
        <v>0</v>
      </c>
      <c r="F13">
        <v>50</v>
      </c>
      <c r="G13" t="s">
        <v>20</v>
      </c>
      <c r="H13" t="s">
        <v>160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9">
        <v>1409390</v>
      </c>
      <c r="Q13" s="10" t="s">
        <v>37</v>
      </c>
      <c r="R13" s="11"/>
      <c r="S13" s="11"/>
    </row>
    <row r="14" spans="1:19" x14ac:dyDescent="0.25">
      <c r="A14" s="1" t="s">
        <v>158</v>
      </c>
      <c r="B14">
        <v>3454877932</v>
      </c>
      <c r="C14">
        <v>376</v>
      </c>
      <c r="D14">
        <v>30.99</v>
      </c>
      <c r="E14">
        <v>0</v>
      </c>
      <c r="F14">
        <v>50</v>
      </c>
      <c r="G14" t="s">
        <v>20</v>
      </c>
      <c r="H14" t="s">
        <v>159</v>
      </c>
      <c r="I14" t="s">
        <v>45</v>
      </c>
      <c r="J14" t="s">
        <v>157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67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3454877933</v>
      </c>
      <c r="C7">
        <v>292.60000000000002</v>
      </c>
      <c r="D7">
        <v>67.900000000000006</v>
      </c>
      <c r="E7">
        <v>0</v>
      </c>
      <c r="F7">
        <v>15.4</v>
      </c>
      <c r="G7" t="s">
        <v>20</v>
      </c>
      <c r="H7" t="s">
        <v>170</v>
      </c>
      <c r="I7" t="s">
        <v>45</v>
      </c>
      <c r="J7" t="s">
        <v>164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3454877934</v>
      </c>
      <c r="C8">
        <v>1091</v>
      </c>
      <c r="D8">
        <v>43.6</v>
      </c>
      <c r="E8">
        <v>0</v>
      </c>
      <c r="F8">
        <v>60</v>
      </c>
      <c r="G8" t="s">
        <v>20</v>
      </c>
      <c r="H8" t="s">
        <v>170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3454877935</v>
      </c>
      <c r="C9">
        <v>955</v>
      </c>
      <c r="D9">
        <v>198.51</v>
      </c>
      <c r="E9">
        <v>0</v>
      </c>
      <c r="F9">
        <v>100</v>
      </c>
      <c r="G9" t="s">
        <v>20</v>
      </c>
      <c r="H9" s="41" t="s">
        <v>169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171</v>
      </c>
      <c r="B7">
        <v>3454877936</v>
      </c>
      <c r="C7" s="6">
        <v>487.35</v>
      </c>
      <c r="D7">
        <v>117.69</v>
      </c>
      <c r="E7">
        <v>0</v>
      </c>
      <c r="F7">
        <v>25.65</v>
      </c>
      <c r="G7" t="s">
        <v>20</v>
      </c>
      <c r="H7" t="s">
        <v>160</v>
      </c>
      <c r="I7" t="s">
        <v>45</v>
      </c>
      <c r="J7" t="s">
        <v>172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3454877937</v>
      </c>
      <c r="C8" s="6">
        <v>487.35</v>
      </c>
      <c r="D8">
        <v>117.69</v>
      </c>
      <c r="E8">
        <v>0</v>
      </c>
      <c r="F8">
        <v>25.65</v>
      </c>
      <c r="G8" t="s">
        <v>20</v>
      </c>
      <c r="H8" t="s">
        <v>159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17">
        <v>1409390</v>
      </c>
      <c r="Q13" s="18" t="s">
        <v>37</v>
      </c>
      <c r="R13" s="19"/>
      <c r="S13" s="19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74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75</v>
      </c>
      <c r="I4" t="s">
        <v>9</v>
      </c>
      <c r="J4" t="s">
        <v>8</v>
      </c>
      <c r="K4" t="s">
        <v>10</v>
      </c>
      <c r="P4" s="37" t="s">
        <v>60</v>
      </c>
      <c r="Q4" s="36"/>
      <c r="R4" s="36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75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3454877938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176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5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5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38" t="s">
        <v>46</v>
      </c>
    </row>
    <row r="27" spans="1:19" x14ac:dyDescent="0.25">
      <c r="A27" s="1"/>
      <c r="L27" s="6"/>
      <c r="P27" s="39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178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178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3454877939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183</v>
      </c>
      <c r="I7" t="s">
        <v>45</v>
      </c>
      <c r="J7" t="s">
        <v>180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3454877940</v>
      </c>
      <c r="C8" s="6">
        <v>376</v>
      </c>
      <c r="D8">
        <v>23.99</v>
      </c>
      <c r="E8">
        <v>0</v>
      </c>
      <c r="F8">
        <v>25</v>
      </c>
      <c r="G8" t="s">
        <v>18</v>
      </c>
      <c r="H8" t="s">
        <v>184</v>
      </c>
      <c r="I8" t="s">
        <v>45</v>
      </c>
      <c r="J8" t="s">
        <v>182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45598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3454877941</v>
      </c>
      <c r="C7" s="6">
        <v>10378</v>
      </c>
      <c r="D7">
        <v>381.51</v>
      </c>
      <c r="E7">
        <v>0</v>
      </c>
      <c r="F7">
        <v>500.49</v>
      </c>
      <c r="G7" t="s">
        <v>18</v>
      </c>
      <c r="H7" t="s">
        <v>188</v>
      </c>
      <c r="I7" t="s">
        <v>45</v>
      </c>
      <c r="J7" t="s">
        <v>186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3454877942</v>
      </c>
      <c r="C8" s="6"/>
      <c r="K8" t="s">
        <v>187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45601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45621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3">
        <v>1413264</v>
      </c>
      <c r="Q6" s="24" t="s">
        <v>30</v>
      </c>
      <c r="R6" s="25"/>
      <c r="S6" s="25"/>
      <c r="T6" s="25"/>
      <c r="U6" s="25"/>
    </row>
    <row r="7" spans="1:21" x14ac:dyDescent="0.25">
      <c r="A7" s="1" t="s">
        <v>190</v>
      </c>
      <c r="B7">
        <v>3454877943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191</v>
      </c>
      <c r="I7" t="s">
        <v>45</v>
      </c>
      <c r="J7" t="s">
        <v>189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45623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3454877945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194</v>
      </c>
      <c r="I7" t="s">
        <v>45</v>
      </c>
      <c r="J7" t="s">
        <v>193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E125-6A92-43DD-B969-E5BF07D1668F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3454877891</v>
      </c>
      <c r="C7">
        <v>803</v>
      </c>
      <c r="D7">
        <v>43.7</v>
      </c>
      <c r="E7">
        <v>0</v>
      </c>
      <c r="F7">
        <v>25</v>
      </c>
      <c r="G7" t="s">
        <v>20</v>
      </c>
      <c r="H7" t="s">
        <v>90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3454877892</v>
      </c>
      <c r="C8">
        <v>803</v>
      </c>
      <c r="D8">
        <v>43.7</v>
      </c>
      <c r="E8">
        <v>0</v>
      </c>
      <c r="F8">
        <v>25</v>
      </c>
      <c r="G8" t="s">
        <v>20</v>
      </c>
      <c r="H8" t="s">
        <v>91</v>
      </c>
      <c r="I8" t="s">
        <v>45</v>
      </c>
      <c r="J8" t="s">
        <v>78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80</v>
      </c>
      <c r="B9">
        <v>3454877893</v>
      </c>
      <c r="C9">
        <v>1531</v>
      </c>
      <c r="D9">
        <v>50.1</v>
      </c>
      <c r="E9">
        <v>0</v>
      </c>
      <c r="F9">
        <f>+C9*0.05</f>
        <v>76.55</v>
      </c>
      <c r="G9" t="s">
        <v>18</v>
      </c>
      <c r="H9" t="s">
        <v>92</v>
      </c>
      <c r="I9" t="s">
        <v>45</v>
      </c>
      <c r="J9" t="s">
        <v>81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82</v>
      </c>
      <c r="B10">
        <v>3454877894</v>
      </c>
      <c r="C10">
        <v>465.5</v>
      </c>
      <c r="D10">
        <v>56.1</v>
      </c>
      <c r="E10">
        <v>0</v>
      </c>
      <c r="F10">
        <v>24.5</v>
      </c>
      <c r="G10" t="s">
        <v>18</v>
      </c>
      <c r="H10" t="s">
        <v>92</v>
      </c>
      <c r="I10" t="s">
        <v>45</v>
      </c>
      <c r="J10" t="s">
        <v>83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3454877895</v>
      </c>
      <c r="C11">
        <v>1083</v>
      </c>
      <c r="D11">
        <v>57.1</v>
      </c>
      <c r="E11">
        <v>0</v>
      </c>
      <c r="F11">
        <f>+C11*0.05</f>
        <v>54.150000000000006</v>
      </c>
      <c r="G11" t="s">
        <v>18</v>
      </c>
      <c r="H11" t="s">
        <v>93</v>
      </c>
      <c r="I11" t="s">
        <v>45</v>
      </c>
      <c r="J11" t="s">
        <v>85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3454877896</v>
      </c>
      <c r="C12">
        <v>1083</v>
      </c>
      <c r="D12">
        <v>57.1</v>
      </c>
      <c r="E12">
        <v>0</v>
      </c>
      <c r="F12">
        <f>+C12*0.05</f>
        <v>54.150000000000006</v>
      </c>
      <c r="G12" t="s">
        <v>18</v>
      </c>
      <c r="H12" t="s">
        <v>94</v>
      </c>
      <c r="I12" t="s">
        <v>45</v>
      </c>
      <c r="J12" t="s">
        <v>85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3454877897</v>
      </c>
      <c r="C13">
        <v>465.5</v>
      </c>
      <c r="D13">
        <v>56.1</v>
      </c>
      <c r="E13">
        <v>0</v>
      </c>
      <c r="F13">
        <v>24.5</v>
      </c>
      <c r="G13" t="s">
        <v>18</v>
      </c>
      <c r="H13" t="s">
        <v>93</v>
      </c>
      <c r="I13" t="s">
        <v>45</v>
      </c>
      <c r="J13" t="s">
        <v>88</v>
      </c>
      <c r="K13" t="s">
        <v>19</v>
      </c>
      <c r="L13" s="6">
        <v>1418359</v>
      </c>
      <c r="N13" t="s">
        <v>23</v>
      </c>
      <c r="P13" s="32">
        <v>1409390</v>
      </c>
      <c r="Q13" s="33" t="s">
        <v>37</v>
      </c>
      <c r="R13" s="34"/>
      <c r="S13" s="34"/>
    </row>
    <row r="14" spans="1:19" x14ac:dyDescent="0.25">
      <c r="A14" s="1" t="s">
        <v>89</v>
      </c>
      <c r="B14">
        <v>3454877898</v>
      </c>
      <c r="C14">
        <v>465.5</v>
      </c>
      <c r="D14">
        <v>56.1</v>
      </c>
      <c r="E14">
        <v>0</v>
      </c>
      <c r="F14">
        <v>24.5</v>
      </c>
      <c r="G14" t="s">
        <v>18</v>
      </c>
      <c r="H14" t="s">
        <v>94</v>
      </c>
      <c r="I14" t="s">
        <v>45</v>
      </c>
      <c r="J14" t="s">
        <v>88</v>
      </c>
      <c r="K14" t="s">
        <v>19</v>
      </c>
      <c r="L14" s="6">
        <v>1418359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3DF11875-B3A4-4F7D-A646-87C32E6E5E6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62D9-2B10-4948-B746-581940532447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3454877899</v>
      </c>
      <c r="C7">
        <v>850</v>
      </c>
      <c r="D7">
        <v>44.6</v>
      </c>
      <c r="E7">
        <v>0</v>
      </c>
      <c r="F7">
        <f>+C7*0.05</f>
        <v>42.5</v>
      </c>
      <c r="G7" t="s">
        <v>18</v>
      </c>
      <c r="H7" t="s">
        <v>92</v>
      </c>
      <c r="I7" t="s">
        <v>45</v>
      </c>
      <c r="J7" t="s">
        <v>96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97</v>
      </c>
      <c r="B8">
        <v>3454877900</v>
      </c>
      <c r="C8">
        <v>755</v>
      </c>
      <c r="D8">
        <v>43.89</v>
      </c>
      <c r="E8">
        <v>0</v>
      </c>
      <c r="F8">
        <f>+C8*0.05</f>
        <v>37.75</v>
      </c>
      <c r="G8" t="s">
        <v>18</v>
      </c>
      <c r="H8" t="s">
        <v>93</v>
      </c>
      <c r="I8" t="s">
        <v>45</v>
      </c>
      <c r="J8" t="s">
        <v>98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3454877901</v>
      </c>
      <c r="C9">
        <v>755</v>
      </c>
      <c r="D9">
        <v>43.89</v>
      </c>
      <c r="E9">
        <v>0</v>
      </c>
      <c r="F9">
        <f>+C9*0.05</f>
        <v>37.75</v>
      </c>
      <c r="G9" t="s">
        <v>18</v>
      </c>
      <c r="H9" t="s">
        <v>94</v>
      </c>
      <c r="I9" t="s">
        <v>45</v>
      </c>
      <c r="J9" t="s">
        <v>98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100</v>
      </c>
      <c r="B10">
        <v>3454877902</v>
      </c>
      <c r="C10">
        <v>376</v>
      </c>
      <c r="D10">
        <v>23.99</v>
      </c>
      <c r="E10">
        <v>0</v>
      </c>
      <c r="F10">
        <v>25</v>
      </c>
      <c r="G10" t="s">
        <v>18</v>
      </c>
      <c r="H10" t="s">
        <v>102</v>
      </c>
      <c r="I10" t="s">
        <v>45</v>
      </c>
      <c r="J10" t="s">
        <v>101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F18FD14-4D57-4D6E-8DAD-B42D14C718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45574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103</v>
      </c>
      <c r="B7">
        <v>3454877903</v>
      </c>
      <c r="C7">
        <v>276</v>
      </c>
      <c r="D7">
        <v>23.99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Nov04</vt:lpstr>
      <vt:lpstr>Nov05</vt:lpstr>
      <vt:lpstr>Nov07</vt:lpstr>
      <vt:lpstr>Nov08</vt:lpstr>
      <vt:lpstr>Nov14</vt:lpstr>
      <vt:lpstr>Nov15</vt:lpstr>
      <vt:lpstr>Nov16</vt:lpstr>
      <vt:lpstr>Nov19</vt:lpstr>
      <vt:lpstr>Nov20</vt:lpstr>
      <vt:lpstr>Nov22</vt:lpstr>
      <vt:lpstr>Sheet1</vt:lpstr>
      <vt:lpstr>Nov27</vt:lpstr>
      <vt:lpstr>Oct25</vt:lpstr>
      <vt:lpstr>Oct28</vt:lpstr>
      <vt:lpstr>Oct29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2024-12-03T03:48:47Z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