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Sheet1!$A$6:$Q$27</definedName>
    <definedName name="_xlnm.Print_Area" localSheetId="0">Sheet1!$A$1:$L$6</definedName>
  </definedNames>
  <calcPr calcId="152511"/>
</workbook>
</file>

<file path=xl/calcChain.xml><?xml version="1.0" encoding="utf-8"?>
<calcChain xmlns="http://schemas.openxmlformats.org/spreadsheetml/2006/main">
  <c r="M6" i="4" l="1"/>
</calcChain>
</file>

<file path=xl/sharedStrings.xml><?xml version="1.0" encoding="utf-8"?>
<sst xmlns="http://schemas.openxmlformats.org/spreadsheetml/2006/main" count="199" uniqueCount="89">
  <si>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</si>
  <si>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</si>
  <si>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</si>
  <si>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</si>
  <si>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</si>
  <si>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</si>
  <si>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</si>
  <si>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</si>
  <si>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</si>
  <si>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</si>
  <si>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</si>
  <si>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</si>
  <si>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</si>
  <si>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</si>
  <si>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</si>
  <si>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</si>
  <si>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</si>
  <si>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</si>
  <si>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</si>
  <si>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</si>
  <si>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</si>
  <si>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</si>
  <si>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</si>
  <si>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</si>
  <si>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</si>
  <si>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</si>
  <si>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</si>
  <si>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</si>
  <si>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</si>
  <si>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</si>
  <si>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</si>
  <si>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</si>
  <si>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</si>
  <si>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</si>
  <si>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</si>
  <si>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</si>
  <si>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</si>
  <si>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</si>
  <si>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</si>
  <si>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</si>
  <si>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</si>
  <si>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</si>
  <si>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</si>
  <si>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</si>
  <si>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</si>
  <si>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</si>
  <si>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</si>
  <si>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</si>
  <si>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</si>
  <si>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</si>
  <si>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</si>
  <si>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</si>
  <si>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</si>
  <si>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</si>
  <si>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</si>
  <si>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</si>
  <si>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</si>
  <si>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</si>
  <si>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QUERY RE</t>
  </si>
  <si>
    <t>PORT 1</t>
  </si>
  <si>
    <t>DEC</t>
  </si>
  <si>
    <t>SELECTIO</t>
  </si>
  <si>
    <t>N:</t>
  </si>
  <si>
    <t>--------</t>
  </si>
  <si>
    <t>------</t>
  </si>
  <si>
    <t>G</t>
  </si>
  <si>
    <t>ZVHJLR</t>
  </si>
  <si>
    <t>W</t>
  </si>
  <si>
    <t>021744 006</t>
  </si>
  <si>
    <t>15303: ALDAN/FRANCISCO JEROME</t>
  </si>
  <si>
    <t>CNJ</t>
  </si>
  <si>
    <t>021745 079</t>
  </si>
  <si>
    <t>PAL: AMOG/JEN</t>
  </si>
  <si>
    <t>2AGSJL</t>
  </si>
  <si>
    <t>021746 079</t>
  </si>
  <si>
    <t>26823: MATA/RAY</t>
  </si>
  <si>
    <t>2HP3DR</t>
  </si>
  <si>
    <t>C</t>
  </si>
  <si>
    <t>021747 079</t>
  </si>
  <si>
    <t>26823: SARMIENT</t>
  </si>
  <si>
    <t>021748 079</t>
  </si>
  <si>
    <t>PAL: DIMAANO/</t>
  </si>
  <si>
    <t>2H8UC2</t>
  </si>
  <si>
    <t>021749 016</t>
  </si>
  <si>
    <t>SORIANO/</t>
  </si>
  <si>
    <t>Z39OTF</t>
  </si>
  <si>
    <t>26819: CONCEPCION/DOMINADOR</t>
  </si>
  <si>
    <t>26819: CANUTO/REY</t>
  </si>
  <si>
    <t>26821: SANTIAGO/DANILO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</si>
</sst>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  <xf numFmtId="0" fontId="0" fillId="0" borderId="0" xfId="0" applyFill="1"/>
  </cellXfs>
  <cellStyles count="3">
    <cellStyle name="Comma 2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topLeftCell="A2" workbookViewId="0">
      <selection activeCell="A7" sqref="A7:N16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20.8554687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>
        <v>4624765</v>
      </c>
      <c r="D1" s="1" t="s">
        <v>58</v>
      </c>
      <c r="E1" s="1" t="s">
        <v>59</v>
      </c>
      <c r="F1" s="2">
        <v>42709</v>
      </c>
      <c r="G1" s="1" t="s">
        <v>60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61</v>
      </c>
      <c r="E2" s="1" t="s">
        <v>62</v>
      </c>
    </row>
    <row r="3" spans="1:17" x14ac:dyDescent="0.25">
      <c r="A3" s="5" t="s">
        <v>28</v>
      </c>
      <c r="B3" s="1" t="s">
        <v>29</v>
      </c>
      <c r="J3" s="4">
        <v>42720</v>
      </c>
      <c r="K3" s="1">
        <v>2016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63</v>
      </c>
      <c r="E4" s="1" t="s">
        <v>64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63</v>
      </c>
      <c r="E6" s="1" t="s">
        <v>64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  <c r="M6" s="1">
        <f>+SUM(C6:F6)</f>
        <v>0</v>
      </c>
    </row>
    <row r="7" spans="1:17" x14ac:dyDescent="0.25">
      <c r="A7" t="s">
        <v>68</v>
      </c>
      <c r="B7">
        <v>1224648344</v>
      </c>
      <c r="C7">
        <v>1758</v>
      </c>
      <c r="D7">
        <v>68.44</v>
      </c>
      <c r="E7">
        <v>0</v>
      </c>
      <c r="F7">
        <v>69.56</v>
      </c>
      <c r="G7" t="s">
        <v>18</v>
      </c>
      <c r="H7" t="s">
        <v>69</v>
      </c>
      <c r="I7" t="s">
        <v>19</v>
      </c>
      <c r="J7" t="s">
        <v>66</v>
      </c>
      <c r="K7" t="s">
        <v>17</v>
      </c>
      <c r="L7">
        <v>1402922</v>
      </c>
      <c r="N7" s="1" t="s">
        <v>65</v>
      </c>
    </row>
    <row r="8" spans="1:17" x14ac:dyDescent="0.25">
      <c r="A8">
        <v>6</v>
      </c>
      <c r="B8">
        <v>1224648345</v>
      </c>
      <c r="C8">
        <v>0</v>
      </c>
      <c r="D8"/>
      <c r="E8"/>
      <c r="F8"/>
      <c r="G8"/>
      <c r="H8"/>
      <c r="I8"/>
      <c r="J8"/>
      <c r="K8" t="s">
        <v>70</v>
      </c>
      <c r="L8"/>
    </row>
    <row r="9" spans="1:17" x14ac:dyDescent="0.25">
      <c r="A9" t="s">
        <v>71</v>
      </c>
      <c r="B9">
        <v>1224648346</v>
      </c>
      <c r="C9">
        <v>277.14</v>
      </c>
      <c r="D9">
        <v>28.15</v>
      </c>
      <c r="E9">
        <v>0</v>
      </c>
      <c r="F9">
        <v>20.86</v>
      </c>
      <c r="G9" t="s">
        <v>23</v>
      </c>
      <c r="H9" t="s">
        <v>72</v>
      </c>
      <c r="I9" t="s">
        <v>22</v>
      </c>
      <c r="J9" t="s">
        <v>73</v>
      </c>
      <c r="K9" t="s">
        <v>17</v>
      </c>
      <c r="L9">
        <v>1402927</v>
      </c>
      <c r="N9" s="1" t="s">
        <v>67</v>
      </c>
    </row>
    <row r="10" spans="1:17" x14ac:dyDescent="0.25">
      <c r="A10" t="s">
        <v>74</v>
      </c>
      <c r="B10">
        <v>1224648347</v>
      </c>
      <c r="C10">
        <v>409.2</v>
      </c>
      <c r="D10">
        <v>10.1</v>
      </c>
      <c r="E10">
        <v>0</v>
      </c>
      <c r="F10">
        <v>30.8</v>
      </c>
      <c r="G10" t="s">
        <v>18</v>
      </c>
      <c r="H10" t="s">
        <v>75</v>
      </c>
      <c r="I10" t="s">
        <v>22</v>
      </c>
      <c r="J10" t="s">
        <v>76</v>
      </c>
      <c r="K10" t="s">
        <v>17</v>
      </c>
      <c r="L10">
        <v>1402926</v>
      </c>
      <c r="N10" s="1" t="s">
        <v>77</v>
      </c>
    </row>
    <row r="11" spans="1:17" x14ac:dyDescent="0.25">
      <c r="A11" t="s">
        <v>78</v>
      </c>
      <c r="B11">
        <v>1224648348</v>
      </c>
      <c r="C11">
        <v>409.2</v>
      </c>
      <c r="D11">
        <v>10.1</v>
      </c>
      <c r="E11">
        <v>0</v>
      </c>
      <c r="F11">
        <v>30.8</v>
      </c>
      <c r="G11" t="s">
        <v>18</v>
      </c>
      <c r="H11" t="s">
        <v>79</v>
      </c>
      <c r="I11" t="s">
        <v>22</v>
      </c>
      <c r="J11" t="s">
        <v>76</v>
      </c>
      <c r="K11" t="s">
        <v>17</v>
      </c>
      <c r="L11">
        <v>1402926</v>
      </c>
      <c r="N11" s="1" t="s">
        <v>77</v>
      </c>
    </row>
    <row r="12" spans="1:17" x14ac:dyDescent="0.25">
      <c r="A12" t="s">
        <v>80</v>
      </c>
      <c r="B12">
        <v>1224648349</v>
      </c>
      <c r="C12">
        <v>277.14</v>
      </c>
      <c r="D12">
        <v>28.15</v>
      </c>
      <c r="E12">
        <v>0</v>
      </c>
      <c r="F12">
        <v>20.86</v>
      </c>
      <c r="G12" t="s">
        <v>23</v>
      </c>
      <c r="H12" t="s">
        <v>81</v>
      </c>
      <c r="I12" t="s">
        <v>22</v>
      </c>
      <c r="J12" t="s">
        <v>82</v>
      </c>
      <c r="K12" t="s">
        <v>17</v>
      </c>
      <c r="L12">
        <v>1402927</v>
      </c>
      <c r="N12" s="1" t="s">
        <v>67</v>
      </c>
    </row>
    <row r="13" spans="1:17" x14ac:dyDescent="0.25">
      <c r="A13" t="s">
        <v>83</v>
      </c>
      <c r="B13">
        <v>1224648350</v>
      </c>
      <c r="C13">
        <v>0</v>
      </c>
      <c r="D13">
        <v>0</v>
      </c>
      <c r="E13">
        <v>0</v>
      </c>
      <c r="F13">
        <v>0</v>
      </c>
      <c r="G13"/>
      <c r="H13" t="s">
        <v>84</v>
      </c>
      <c r="I13" t="s">
        <v>24</v>
      </c>
      <c r="J13" t="s">
        <v>85</v>
      </c>
      <c r="K13" t="s">
        <v>17</v>
      </c>
      <c r="L13"/>
    </row>
    <row r="14" spans="1:17" x14ac:dyDescent="0.25">
      <c r="A14" t="s">
        <v>74</v>
      </c>
      <c r="B14">
        <v>2170949668</v>
      </c>
      <c r="C14">
        <v>455.69999999999987</v>
      </c>
      <c r="D14">
        <v>28.100000000000136</v>
      </c>
      <c r="E14">
        <v>0</v>
      </c>
      <c r="F14">
        <v>34.299999999999997</v>
      </c>
      <c r="G14" t="s">
        <v>18</v>
      </c>
      <c r="H14" t="s">
        <v>86</v>
      </c>
      <c r="I14" t="s">
        <v>22</v>
      </c>
      <c r="J14" t="s">
        <v>82</v>
      </c>
      <c r="K14" t="s">
        <v>17</v>
      </c>
      <c r="L14">
        <v>1402926</v>
      </c>
      <c r="N14" s="1" t="s">
        <v>77</v>
      </c>
    </row>
    <row r="15" spans="1:17" x14ac:dyDescent="0.25">
      <c r="A15" t="s">
        <v>74</v>
      </c>
      <c r="B15">
        <v>2170949675</v>
      </c>
      <c r="C15">
        <v>511.5</v>
      </c>
      <c r="D15">
        <v>14.100000000000023</v>
      </c>
      <c r="E15">
        <v>0</v>
      </c>
      <c r="F15">
        <v>39.299999999999997</v>
      </c>
      <c r="G15" t="s">
        <v>18</v>
      </c>
      <c r="H15" t="s">
        <v>87</v>
      </c>
      <c r="I15" t="s">
        <v>22</v>
      </c>
      <c r="J15" t="s">
        <v>82</v>
      </c>
      <c r="K15" t="s">
        <v>17</v>
      </c>
      <c r="L15">
        <v>1402926</v>
      </c>
      <c r="N15" s="1" t="s">
        <v>77</v>
      </c>
    </row>
    <row r="16" spans="1:17" x14ac:dyDescent="0.25">
      <c r="A16" t="s">
        <v>74</v>
      </c>
      <c r="B16">
        <v>2170955612</v>
      </c>
      <c r="C16">
        <v>277.13999999999993</v>
      </c>
      <c r="D16">
        <v>28.10000000000008</v>
      </c>
      <c r="E16">
        <v>0</v>
      </c>
      <c r="F16">
        <v>20.86</v>
      </c>
      <c r="G16" t="s">
        <v>18</v>
      </c>
      <c r="H16" t="s">
        <v>88</v>
      </c>
      <c r="I16" t="s">
        <v>22</v>
      </c>
      <c r="J16" t="s">
        <v>82</v>
      </c>
      <c r="K16" t="s">
        <v>17</v>
      </c>
      <c r="L16">
        <v>1402926</v>
      </c>
      <c r="N16" s="1" t="s">
        <v>67</v>
      </c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 s="9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 s="9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 s="9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</sheetData>
  <autoFilter ref="A6:Q27"/>
  <conditionalFormatting sqref="B28">
    <cfRule type="duplicateValues" dxfId="0" priority="2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2017-01-26T23:39:26Z</dcterms:modified>
</cp:coreProperties>
</file>