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https://centuryinsurancegroup-my.sharepoint.com/personal/cesar_lopez_centuryinsurancegroup_net/Documents/CTAI/Uploading/Invoice/2022/"/>
    </mc:Choice>
  </mc:AlternateContent>
  <xr:revisionPtr revIDLastSave="277" documentId="8_{5F4A2320-62BA-46B6-B996-1F2190C80220}" xr6:coauthVersionLast="47" xr6:coauthVersionMax="47" xr10:uidLastSave="{3AE81A75-419C-4813-9E3A-1096EE34428A}"/>
  <bookViews>
    <workbookView xWindow="-120" yWindow="-120" windowWidth="24240" windowHeight="13140" activeTab="5" xr2:uid="{00000000-000D-0000-FFFF-FFFF00000000}"/>
  </bookViews>
  <sheets>
    <sheet name="June01" sheetId="77" r:id="rId1"/>
    <sheet name="June03" sheetId="78" r:id="rId2"/>
    <sheet name="June06" sheetId="79" r:id="rId3"/>
    <sheet name="June07" sheetId="80" r:id="rId4"/>
    <sheet name="June08" sheetId="81" r:id="rId5"/>
    <sheet name="Sheet1" sheetId="82" r:id="rId6"/>
    <sheet name="June10" sheetId="83" r:id="rId7"/>
    <sheet name="Kune11" sheetId="84" r:id="rId8"/>
    <sheet name="May12" sheetId="85" r:id="rId9"/>
    <sheet name="May13" sheetId="86" r:id="rId10"/>
    <sheet name="May16" sheetId="87" r:id="rId11"/>
    <sheet name="May17" sheetId="88" r:id="rId12"/>
    <sheet name="May18" sheetId="89" r:id="rId13"/>
    <sheet name="May19" sheetId="90" r:id="rId14"/>
    <sheet name="May20" sheetId="91" r:id="rId15"/>
    <sheet name="May23" sheetId="92" r:id="rId16"/>
    <sheet name="May24" sheetId="93" r:id="rId17"/>
    <sheet name="May25" sheetId="94" r:id="rId18"/>
    <sheet name="May26" sheetId="95" r:id="rId19"/>
    <sheet name="May27" sheetId="96" r:id="rId20"/>
    <sheet name="May30" sheetId="97" r:id="rId21"/>
    <sheet name="May31" sheetId="37" r:id="rId2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0" i="81" l="1"/>
  <c r="F8" i="80"/>
  <c r="F9" i="95"/>
  <c r="F8" i="95"/>
  <c r="F7" i="95"/>
</calcChain>
</file>

<file path=xl/sharedStrings.xml><?xml version="1.0" encoding="utf-8"?>
<sst xmlns="http://schemas.openxmlformats.org/spreadsheetml/2006/main" count="2713" uniqueCount="460">
  <si>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</si>
  <si>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</si>
  <si>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</si>
  <si>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</si>
  <si>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</si>
  <si>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</si>
  <si>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</si>
  <si>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</si>
  <si>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</si>
  <si>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</si>
  <si>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</si>
  <si>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</si>
  <si>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</si>
  <si>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</si>
  <si>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</si>
  <si>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</si>
  <si>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</si>
  <si>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</si>
  <si>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</si>
  <si>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</si>
  <si>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</si>
  <si>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</si>
  <si>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</si>
  <si>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</si>
  <si>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</si>
  <si>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</si>
  <si>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</si>
  <si>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</si>
  <si>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RLOC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</si>
  <si>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</si>
  <si>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</si>
  <si>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</si>
  <si>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</si>
  <si>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</si>
  <si>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</si>
  <si>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</si>
  <si>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</si>
  <si>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</si>
  <si>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</si>
  <si>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</si>
  <si>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</si>
  <si>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</si>
  <si>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</si>
  <si>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</si>
  <si>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</si>
  <si>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</si>
  <si>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C:\Drive G\May20.txt</t>
  </si>
  <si>
    <t>EPORT 0</t>
  </si>
  <si>
    <t>APHI - Saipan Kanoa/C. Hotel</t>
  </si>
  <si>
    <t>FRSS - Saipan</t>
  </si>
  <si>
    <t>PHILIPPINE CONSULATE</t>
  </si>
  <si>
    <t>http://apps.tanholdings.com/csis/</t>
  </si>
  <si>
    <t>clopez</t>
  </si>
  <si>
    <t xml:space="preserve"> @clopez123</t>
  </si>
  <si>
    <t>EPORT 2</t>
  </si>
  <si>
    <t>EPORT 1</t>
  </si>
  <si>
    <t>CROW</t>
  </si>
  <si>
    <t>CNJ</t>
  </si>
  <si>
    <t>AGENT  - C</t>
  </si>
  <si>
    <t>RAMOS</t>
  </si>
  <si>
    <t>C:\users\cesar lopez\Documents\CSIS\Jan01.txt</t>
  </si>
  <si>
    <t>C:\Upload\Mar01.txt</t>
  </si>
  <si>
    <t>KANOA FOOTBALL CLUB</t>
  </si>
  <si>
    <t>Sheet1</t>
  </si>
  <si>
    <t>EPORT 3</t>
  </si>
  <si>
    <t>KADOKURA/YUTAKA</t>
  </si>
  <si>
    <t>G</t>
  </si>
  <si>
    <t>NORTHERN MARIANA SPORTS ASSO.</t>
  </si>
  <si>
    <t>S</t>
  </si>
  <si>
    <t>NORTHERN MARIANAS PACIFIC MINI GAMES</t>
  </si>
  <si>
    <t>0MAY</t>
  </si>
  <si>
    <t>KWAH/POH LING MS</t>
  </si>
  <si>
    <t>TAN/NATHANIA CHUNG YEE MS</t>
  </si>
  <si>
    <t>032835 016</t>
  </si>
  <si>
    <t>5QGTVV</t>
  </si>
  <si>
    <t>6TMPEP</t>
  </si>
  <si>
    <t>032837 016</t>
  </si>
  <si>
    <t>5522XN</t>
  </si>
  <si>
    <t>032838 016</t>
  </si>
  <si>
    <t>032839 016</t>
  </si>
  <si>
    <t>032840 988</t>
  </si>
  <si>
    <t>53S3XD</t>
  </si>
  <si>
    <t>032841 016</t>
  </si>
  <si>
    <t>55J642</t>
  </si>
  <si>
    <t>032842 016</t>
  </si>
  <si>
    <t>5XQNW5</t>
  </si>
  <si>
    <t>032843 016</t>
  </si>
  <si>
    <t>5XT957</t>
  </si>
  <si>
    <t>SANTOS/VICTORIA NICOLE MANIEGO</t>
  </si>
  <si>
    <t>RAMOS/ELIZABETH GARCIA</t>
  </si>
  <si>
    <t>CALUMAYA/EZEKIEL RAMOS</t>
  </si>
  <si>
    <t>JOHNSON/ANDREW SCOTT</t>
  </si>
  <si>
    <t>MISTER/LOGAN JON</t>
  </si>
  <si>
    <t>SAVELLANO/JENINE GAIL DELA ROS</t>
  </si>
  <si>
    <t>BUENO/JAYPEE SALVACION</t>
  </si>
  <si>
    <t>032844 016</t>
  </si>
  <si>
    <t>5TCBB4</t>
  </si>
  <si>
    <t>032845 016</t>
  </si>
  <si>
    <t>5VCMBY</t>
  </si>
  <si>
    <t>032846 016</t>
  </si>
  <si>
    <t>5TWT5D</t>
  </si>
  <si>
    <t>032848 079</t>
  </si>
  <si>
    <t>5UKUO8</t>
  </si>
  <si>
    <t>032849 016</t>
  </si>
  <si>
    <t>FRANCIS/ANASTASIA BEATRICE</t>
  </si>
  <si>
    <t>DE LEON/HERTRUDES SANTELICES</t>
  </si>
  <si>
    <t>ANOVER/MARY JOYCE PARADERO</t>
  </si>
  <si>
    <t>032850 016</t>
  </si>
  <si>
    <t>5R7GW9</t>
  </si>
  <si>
    <t>032851 016</t>
  </si>
  <si>
    <t>032852 988</t>
  </si>
  <si>
    <t>54IVB7</t>
  </si>
  <si>
    <t>032853 016</t>
  </si>
  <si>
    <t>5RFCLQ</t>
  </si>
  <si>
    <t>032854 016</t>
  </si>
  <si>
    <t>5RHOQ7</t>
  </si>
  <si>
    <t>032855 016</t>
  </si>
  <si>
    <t>5Y4YG6</t>
  </si>
  <si>
    <t>032856 016</t>
  </si>
  <si>
    <t>5Y4H7V</t>
  </si>
  <si>
    <t>032857 016</t>
  </si>
  <si>
    <t>032858 016</t>
  </si>
  <si>
    <t>5ZFSTQ</t>
  </si>
  <si>
    <t>032859 016</t>
  </si>
  <si>
    <t>032860 016</t>
  </si>
  <si>
    <t>032861 016</t>
  </si>
  <si>
    <t>032862 016</t>
  </si>
  <si>
    <t>032863 016</t>
  </si>
  <si>
    <t>032864 016</t>
  </si>
  <si>
    <t>032865 016</t>
  </si>
  <si>
    <t>032866 016</t>
  </si>
  <si>
    <t>032867 016</t>
  </si>
  <si>
    <t>032868 016</t>
  </si>
  <si>
    <t>032869 016</t>
  </si>
  <si>
    <t>032870 016</t>
  </si>
  <si>
    <t>032871 016</t>
  </si>
  <si>
    <t>032872 016</t>
  </si>
  <si>
    <t>032873 016</t>
  </si>
  <si>
    <t>032874 016</t>
  </si>
  <si>
    <t>032875 016</t>
  </si>
  <si>
    <t>032876 016</t>
  </si>
  <si>
    <t>032877 016</t>
  </si>
  <si>
    <t>032878 016</t>
  </si>
  <si>
    <t>RAMORES/ANGELITA ABUEG MRS</t>
  </si>
  <si>
    <t>RAMORES/CESAR PEREZ MR</t>
  </si>
  <si>
    <t>VALERIO/PEDRO HIRANG</t>
  </si>
  <si>
    <t>VALERIO/PRECIOUS DENISE ARCEGA</t>
  </si>
  <si>
    <t>SIKKEL/MOSHE VIEN</t>
  </si>
  <si>
    <t>KONKOED/THANYAKORN</t>
  </si>
  <si>
    <t>GOTO/KOHTAROSANGEL</t>
  </si>
  <si>
    <t>MANABAT/ALEJANDRAKATHERINEPITE</t>
  </si>
  <si>
    <t>ANGELES/JERSHWINCUEVAS</t>
  </si>
  <si>
    <t>EDVALSON/AKEENROAM</t>
  </si>
  <si>
    <t>KILELEMANHIX/TRAVISJRDERLA</t>
  </si>
  <si>
    <t>YEOM/CHANWOONG</t>
  </si>
  <si>
    <t>MANABAT/RONALDJAMESPITEG</t>
  </si>
  <si>
    <t>CONCEPCION/DAMIENMICHAELDELOSR</t>
  </si>
  <si>
    <t>GROSS/BEATRICEPEARLCAMACHO</t>
  </si>
  <si>
    <t>YEOM/CHANSEO</t>
  </si>
  <si>
    <t>TAGABUEL/JAYSONJAREDATALIG</t>
  </si>
  <si>
    <t>ITO/MAEANGELIEHOFILENA</t>
  </si>
  <si>
    <t>PASCUAL/XYRIELJADEIBIA</t>
  </si>
  <si>
    <t>SPRINGER/LANDONLOUIS</t>
  </si>
  <si>
    <t>BORLONGAN/ALYSSADEGUZMAN</t>
  </si>
  <si>
    <t>CHHETRI/DOMINICTABORA</t>
  </si>
  <si>
    <t>TAKAHASHI/RIKU</t>
  </si>
  <si>
    <t>ATALIG/SELENANGIRCHECHOLALDAN</t>
  </si>
  <si>
    <t>HAYES/ALANAPANGELINAN</t>
  </si>
  <si>
    <t>VILLAGOMEZ/JAYTENLEEHIGGINS</t>
  </si>
  <si>
    <t>WALLY/BRITANYNECKANHA</t>
  </si>
  <si>
    <t>WHITE/AUBREYPAIGEARRIOLA</t>
  </si>
  <si>
    <t>032879 016</t>
  </si>
  <si>
    <t>5WM4IY</t>
  </si>
  <si>
    <t>032880 988</t>
  </si>
  <si>
    <t>6KWDA8</t>
  </si>
  <si>
    <t>032881 988</t>
  </si>
  <si>
    <t>032882 988</t>
  </si>
  <si>
    <t>032883 016</t>
  </si>
  <si>
    <t>6MIUHI</t>
  </si>
  <si>
    <t>MONTOYA/CHRISTINE ASHLEY MANIE</t>
  </si>
  <si>
    <t>LEGASPI/MARY GRACE KYM VALERIO</t>
  </si>
  <si>
    <t>LEGASPI/MARICHU VALERIO</t>
  </si>
  <si>
    <t>LEGASPI/GERARDO LOTO</t>
  </si>
  <si>
    <t>RUDA/BRADLEY</t>
  </si>
  <si>
    <t>032884 016</t>
  </si>
  <si>
    <t>6CSVBL</t>
  </si>
  <si>
    <t>032885 016</t>
  </si>
  <si>
    <t>032886 016</t>
  </si>
  <si>
    <t>6HADKU</t>
  </si>
  <si>
    <t>032887 016</t>
  </si>
  <si>
    <t>5BEZZX</t>
  </si>
  <si>
    <t>032888 016</t>
  </si>
  <si>
    <t>5BFNX4</t>
  </si>
  <si>
    <t>032889 079</t>
  </si>
  <si>
    <t>5Z5AO9</t>
  </si>
  <si>
    <t>032890 016</t>
  </si>
  <si>
    <t>6N27IA</t>
  </si>
  <si>
    <t>032891 079</t>
  </si>
  <si>
    <t>6N2JAQ</t>
  </si>
  <si>
    <t>032892 079</t>
  </si>
  <si>
    <t>5Z57V9</t>
  </si>
  <si>
    <t>032893 016</t>
  </si>
  <si>
    <t>55QWT2</t>
  </si>
  <si>
    <t>032894 988</t>
  </si>
  <si>
    <t>5Z6SC9</t>
  </si>
  <si>
    <t>032895 016</t>
  </si>
  <si>
    <t>55BINS</t>
  </si>
  <si>
    <t>032896 016</t>
  </si>
  <si>
    <t>6M8HGV</t>
  </si>
  <si>
    <t>CARDIFF/STEPHEN EDWARD</t>
  </si>
  <si>
    <t>IGITOL/MARIE S</t>
  </si>
  <si>
    <t>MESA/JOSE JOAQUIN MESNGON</t>
  </si>
  <si>
    <t>WONG/MAN SANG HENRY</t>
  </si>
  <si>
    <t>BRIONES/LARITO COMBE</t>
  </si>
  <si>
    <t>MARATITA/JAKE HIRAM ULLOA</t>
  </si>
  <si>
    <t>MUNA/RAYMOND JOSHUA M</t>
  </si>
  <si>
    <t>032897 016</t>
  </si>
  <si>
    <t>5CQYDW</t>
  </si>
  <si>
    <t>032898 988</t>
  </si>
  <si>
    <t>574JWA</t>
  </si>
  <si>
    <t>EDORIA/JOSEPH BASAY</t>
  </si>
  <si>
    <t>GUISDAN/JOHNNY DACUS</t>
  </si>
  <si>
    <t>032899 988</t>
  </si>
  <si>
    <t>6IFGN4</t>
  </si>
  <si>
    <t>032900 079</t>
  </si>
  <si>
    <t>6LCMTD</t>
  </si>
  <si>
    <t>032901 016</t>
  </si>
  <si>
    <t>5XG9EZ</t>
  </si>
  <si>
    <t>032902 016</t>
  </si>
  <si>
    <t>5U8QUZ</t>
  </si>
  <si>
    <t>032903 016</t>
  </si>
  <si>
    <t>6MIF9P</t>
  </si>
  <si>
    <t>032904 016</t>
  </si>
  <si>
    <t>032905 016</t>
  </si>
  <si>
    <t>032906 016</t>
  </si>
  <si>
    <t>032907 016</t>
  </si>
  <si>
    <t>032908 079</t>
  </si>
  <si>
    <t>5UAO4V</t>
  </si>
  <si>
    <t>032909 079</t>
  </si>
  <si>
    <t>032910 016</t>
  </si>
  <si>
    <t>6LI2I8</t>
  </si>
  <si>
    <t>032911 016</t>
  </si>
  <si>
    <t>6L5W89</t>
  </si>
  <si>
    <t>032912 016</t>
  </si>
  <si>
    <t>6GWUTE</t>
  </si>
  <si>
    <t>032913 016</t>
  </si>
  <si>
    <t>ULLOA/FRANCHESCA SANTOS</t>
  </si>
  <si>
    <t>ULLOA/FRANCHESCO SANTOS</t>
  </si>
  <si>
    <t>ULLOA/FRANCHESCO CHONG</t>
  </si>
  <si>
    <t>SANTOS/ESPERLYNA ZIN PALACIOS</t>
  </si>
  <si>
    <t>ULLOA/KAI SANTOS</t>
  </si>
  <si>
    <t>LOPEZ/MARIOL JOY</t>
  </si>
  <si>
    <t>SANTOS/OCTAVIO DAVID</t>
  </si>
  <si>
    <t>PAK/LOIDA FUENTEBELLA</t>
  </si>
  <si>
    <t>PAK/NICOLE MAE FUENTEBELLA</t>
  </si>
  <si>
    <t>HULIGANGA/MARIA SOCORRO BATALA</t>
  </si>
  <si>
    <t>ESPINOSA/CARMELITO ESPINA</t>
  </si>
  <si>
    <t>ENCINARES/ROBERTO BALAGUER</t>
  </si>
  <si>
    <t>DE GUZMAN/ROLAND RITUMALTA</t>
  </si>
  <si>
    <t>032914 016</t>
  </si>
  <si>
    <t>6K4CPL</t>
  </si>
  <si>
    <t>032915 016</t>
  </si>
  <si>
    <t>6K3BQ7</t>
  </si>
  <si>
    <t>032916 016</t>
  </si>
  <si>
    <t>6K7949</t>
  </si>
  <si>
    <t>032917 016</t>
  </si>
  <si>
    <t>6JLEX7</t>
  </si>
  <si>
    <t>032918 016</t>
  </si>
  <si>
    <t>6P2QK7</t>
  </si>
  <si>
    <t>032919 016</t>
  </si>
  <si>
    <t>032920 016</t>
  </si>
  <si>
    <t>032921 016</t>
  </si>
  <si>
    <t>XIONG/CHENG PAUL</t>
  </si>
  <si>
    <t>LIN/ZHIPENG</t>
  </si>
  <si>
    <t>XIONG/XIN HENRY</t>
  </si>
  <si>
    <t>LI/DAVID RUI</t>
  </si>
  <si>
    <t>STAFFLER/LEILA HAVEIA FLEMING</t>
  </si>
  <si>
    <t>ANGALOT/CYNTHIA JULIET BALANGK</t>
  </si>
  <si>
    <t>LUSTERIO/EMMA OPAON</t>
  </si>
  <si>
    <t>032922 016</t>
  </si>
  <si>
    <t>58P4L5</t>
  </si>
  <si>
    <t>032923 016</t>
  </si>
  <si>
    <t>58PI3L</t>
  </si>
  <si>
    <t>032924 016</t>
  </si>
  <si>
    <t>032925 016</t>
  </si>
  <si>
    <t>5CGLM6</t>
  </si>
  <si>
    <t>LIKISAP/KEANU BRYANT M</t>
  </si>
  <si>
    <t>LEE/TYLER</t>
  </si>
  <si>
    <t>DONG/YUANYU</t>
  </si>
  <si>
    <t>LEE/KUMA XIONG</t>
  </si>
  <si>
    <t>032926 988</t>
  </si>
  <si>
    <t>6J2NU4</t>
  </si>
  <si>
    <t>032927 079</t>
  </si>
  <si>
    <t>5TKN6G</t>
  </si>
  <si>
    <t>032928 016</t>
  </si>
  <si>
    <t>5YVGS4</t>
  </si>
  <si>
    <t>032929 016</t>
  </si>
  <si>
    <t>032930 079</t>
  </si>
  <si>
    <t>5REJZH</t>
  </si>
  <si>
    <t>032931 016</t>
  </si>
  <si>
    <t>032932 988</t>
  </si>
  <si>
    <t>5D87XA</t>
  </si>
  <si>
    <t>QUINELL/CORAL ANN</t>
  </si>
  <si>
    <t>OTEI/MARY CLAIRE J B</t>
  </si>
  <si>
    <t>OTEI/MARY JANE</t>
  </si>
  <si>
    <t>NAVARRO/JASON MALOLES</t>
  </si>
  <si>
    <t>A</t>
  </si>
  <si>
    <t>AGPAWA/CELSO DESAMITO</t>
  </si>
  <si>
    <t>032933 988</t>
  </si>
  <si>
    <t>6KDUWN</t>
  </si>
  <si>
    <t>032934 988</t>
  </si>
  <si>
    <t>032935 988</t>
  </si>
  <si>
    <t>FIGUEROA/ALICE BABAYO-CC</t>
  </si>
  <si>
    <t>ARREZA/NESTOR ESTOBIO-CC</t>
  </si>
  <si>
    <t>AWIT/RAMHAE ANDREA ADAZA</t>
  </si>
  <si>
    <t>5BYFIA</t>
  </si>
  <si>
    <t>032937 988</t>
  </si>
  <si>
    <t>032943 016</t>
  </si>
  <si>
    <t>ALMAZAN/JHONARD BANGLOY</t>
  </si>
  <si>
    <t>ARREZA/ANNIESKHA FIGUEROA-CC</t>
  </si>
  <si>
    <t>032944 988</t>
  </si>
  <si>
    <t>64WRKF</t>
  </si>
  <si>
    <t>032945 988</t>
  </si>
  <si>
    <t>5V4TYP</t>
  </si>
  <si>
    <t>032946 988</t>
  </si>
  <si>
    <t>032947 988</t>
  </si>
  <si>
    <t>623L58</t>
  </si>
  <si>
    <t>SIMBRAN/MERLITA MEDRANO</t>
  </si>
  <si>
    <t>FRANCO/EDRALYN FLORES</t>
  </si>
  <si>
    <t>AGPALO/ARVIN FRANCO</t>
  </si>
  <si>
    <t>AWIT/RONN ALVER ADAZA</t>
  </si>
  <si>
    <t>032948 988</t>
  </si>
  <si>
    <t>032949 988</t>
  </si>
  <si>
    <t>032950 988</t>
  </si>
  <si>
    <t>032951 016</t>
  </si>
  <si>
    <t>5BT4KN</t>
  </si>
  <si>
    <t>032952 988</t>
  </si>
  <si>
    <t>58EQQU</t>
  </si>
  <si>
    <t>032953 016</t>
  </si>
  <si>
    <t>032954 016</t>
  </si>
  <si>
    <t>5FCA4W</t>
  </si>
  <si>
    <t>032955 079</t>
  </si>
  <si>
    <t>6Q2R4E</t>
  </si>
  <si>
    <t>032956 016</t>
  </si>
  <si>
    <t>NAKRIN/NONTHICHA</t>
  </si>
  <si>
    <t>SOFFE/KESHA DEAN-KE</t>
  </si>
  <si>
    <t>SOFFE/KESHA DEAN</t>
  </si>
  <si>
    <t>ARREZA/ANNIESKHA FIGUEROA</t>
  </si>
  <si>
    <t>FIGUEROA/ALICE BABAYO</t>
  </si>
  <si>
    <t>ARREZA/NESTOR ESTOBIO</t>
  </si>
  <si>
    <t>BABAUTA/SHAUNALYN JOAN SARUYDA</t>
  </si>
  <si>
    <t>TAYAG/YOLANDA MUYANO</t>
  </si>
  <si>
    <t>032958 016</t>
  </si>
  <si>
    <t>5AY3XJ</t>
  </si>
  <si>
    <t>032959 016</t>
  </si>
  <si>
    <t>64V6RC</t>
  </si>
  <si>
    <t>032960 016</t>
  </si>
  <si>
    <t>6PWIKZ</t>
  </si>
  <si>
    <t>MONTALVO/SAMUEL ANDREW</t>
  </si>
  <si>
    <t>SONSONA/JOCELYN</t>
  </si>
  <si>
    <t>032961 988</t>
  </si>
  <si>
    <t>5WW7V8</t>
  </si>
  <si>
    <t>032962 079</t>
  </si>
  <si>
    <t>5XPPMF</t>
  </si>
  <si>
    <t>032963 988</t>
  </si>
  <si>
    <t>5X8AK7</t>
  </si>
  <si>
    <t>032964 016</t>
  </si>
  <si>
    <t>5CQ9WZ</t>
  </si>
  <si>
    <t>032965 016</t>
  </si>
  <si>
    <t>5DQQ82</t>
  </si>
  <si>
    <t>032966 016</t>
  </si>
  <si>
    <t>5LUVWE</t>
  </si>
  <si>
    <t>032967 016</t>
  </si>
  <si>
    <t>5W67LM</t>
  </si>
  <si>
    <t>032970 016</t>
  </si>
  <si>
    <t>5DD3YQ</t>
  </si>
  <si>
    <t>BANAAG/FELIPE UDANG-UA Ref$511</t>
  </si>
  <si>
    <t>RAVENA/NOEMI LOZADA</t>
  </si>
  <si>
    <t>PANDORO/ROMULO ALSOSA</t>
  </si>
  <si>
    <t>HOFSCHNEIDER/GERALDINE IRIARTE</t>
  </si>
  <si>
    <t>E</t>
  </si>
  <si>
    <t>032971 016</t>
  </si>
  <si>
    <t>5FOXKD</t>
  </si>
  <si>
    <t>032972 988</t>
  </si>
  <si>
    <t>5YPG8H</t>
  </si>
  <si>
    <t>032973 016</t>
  </si>
  <si>
    <t>6MHPSD</t>
  </si>
  <si>
    <t>032974 016</t>
  </si>
  <si>
    <t>6N3ZKH</t>
  </si>
  <si>
    <t>032975 016</t>
  </si>
  <si>
    <t>CORPUZ/MAGTANGGOL HERRERA</t>
  </si>
  <si>
    <t>ALBINA/BLANCA SELORIO</t>
  </si>
  <si>
    <t>RABAGO/MICHAEL JOSEPH SABLAN</t>
  </si>
  <si>
    <t>032976 016</t>
  </si>
  <si>
    <t>5VTOGN</t>
  </si>
  <si>
    <t>032977 988</t>
  </si>
  <si>
    <t>6LK5AG</t>
  </si>
  <si>
    <t>032978 988</t>
  </si>
  <si>
    <t>6M9SND</t>
  </si>
  <si>
    <t>032979 016</t>
  </si>
  <si>
    <t>586Q4X</t>
  </si>
  <si>
    <t>032980 016</t>
  </si>
  <si>
    <t>5HQZIQ</t>
  </si>
  <si>
    <t>032981 016</t>
  </si>
  <si>
    <t>5HPVXP</t>
  </si>
  <si>
    <t>032982 016</t>
  </si>
  <si>
    <t>5DS24O</t>
  </si>
  <si>
    <t>032983 016</t>
  </si>
  <si>
    <t>032984 016</t>
  </si>
  <si>
    <t>SHEPHERD/CHRIS</t>
  </si>
  <si>
    <t>QUINTANILLA/PETER</t>
  </si>
  <si>
    <t>NAUTA JR/MICHAEL JAMES AFAISEN</t>
  </si>
  <si>
    <t>CRAMER/JON</t>
  </si>
  <si>
    <t>AQUINO JR/JOSEPH BORJA</t>
  </si>
  <si>
    <t>SASAMOTO/HENARA MARIE BABAUTA</t>
  </si>
  <si>
    <t>CADION/JOHN MARK ALAGOS</t>
  </si>
  <si>
    <t>AKKASRIWORN/CHEERAPORN</t>
  </si>
  <si>
    <t>LAVARIAS/ZIAN GABRIEL CABALUNA</t>
  </si>
  <si>
    <t>63ZVVY</t>
  </si>
  <si>
    <t>032989*988</t>
  </si>
  <si>
    <t>5X22ZV</t>
  </si>
  <si>
    <t>032991*016</t>
  </si>
  <si>
    <t>5UXBBA</t>
  </si>
  <si>
    <t>032992*016</t>
  </si>
  <si>
    <t>5UYUES</t>
  </si>
  <si>
    <t>032993*016</t>
  </si>
  <si>
    <t>032994*988</t>
  </si>
  <si>
    <t>6RRI3V</t>
  </si>
  <si>
    <t>032995*988</t>
  </si>
  <si>
    <t>032996*988</t>
  </si>
  <si>
    <t>032997*988</t>
  </si>
  <si>
    <t>032998*988</t>
  </si>
  <si>
    <t>032999*016</t>
  </si>
  <si>
    <t>65GLMU</t>
  </si>
  <si>
    <t>CALUMAYA/CESAR HERNANDEZ</t>
  </si>
  <si>
    <t>ERNEST/MOIRA GRACE</t>
  </si>
  <si>
    <t>ERNEST/MARIA LUISA DELA CRUZ</t>
  </si>
  <si>
    <t>ERNEST/MATTHEW GABRIEL</t>
  </si>
  <si>
    <t>ERNEST/MICHAEL LUNN</t>
  </si>
  <si>
    <t>BELTRAN/CRISPIN DAGUE</t>
  </si>
  <si>
    <t>9546871592-A</t>
  </si>
  <si>
    <t>BELTRAN/CRISPIN DAGUE STRETCHER</t>
  </si>
  <si>
    <t>CRUZ/JEAR CARANG</t>
  </si>
  <si>
    <t>ALEJANDRE/RAY ALDUS SADIAN</t>
  </si>
  <si>
    <t>PUGUON/NIKKO CID DUMALILI</t>
  </si>
  <si>
    <t>RIVERA/BONIFACIO TABIA</t>
  </si>
  <si>
    <t>0JUN</t>
  </si>
  <si>
    <t>033000 016</t>
  </si>
  <si>
    <t>033001 016</t>
  </si>
  <si>
    <t>6O9UQJ</t>
  </si>
  <si>
    <t>033002 016</t>
  </si>
  <si>
    <t>6REFYA</t>
  </si>
  <si>
    <t>033003 988</t>
  </si>
  <si>
    <t>6RVSYS</t>
  </si>
  <si>
    <t>BOONE/CHRISTOPHER</t>
  </si>
  <si>
    <t>ANG/WELLINGTON CHUA</t>
  </si>
  <si>
    <t>033006*016</t>
  </si>
  <si>
    <t>6TZWUD</t>
  </si>
  <si>
    <t>033007*079</t>
  </si>
  <si>
    <t>COATES/ROBERT MCLAIN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</si>
</sst>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b/>
      <sz val="12"/>
      <color theme="1"/>
      <name val="Calibri"/>
      <family val="2"/>
      <scheme val="minor"/>
    </font>
    <font>
      <sz val="11"/>
      <color rgb="FFFF0000"/>
      <name val="Courier New"/>
      <family val="3"/>
    </font>
    <font>
      <b/>
      <sz val="8"/>
      <color rgb="FFFF0000"/>
      <name val="Courier New"/>
      <family val="3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0">
    <xf numFmtId="0" fontId="0" fillId="0" borderId="0" xfId="0"/>
    <xf numFmtId="0" fontId="3" fillId="0" borderId="0" xfId="0" applyFont="1" applyAlignment="1">
      <alignment vertical="center"/>
    </xf>
    <xf numFmtId="16" fontId="0" fillId="0" borderId="0" xfId="0" applyNumberFormat="1"/>
    <xf numFmtId="0" fontId="4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5" fillId="3" borderId="0" xfId="0" applyFont="1" applyFill="1"/>
    <xf numFmtId="0" fontId="2" fillId="3" borderId="0" xfId="0" applyFont="1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left"/>
    </xf>
    <xf numFmtId="0" fontId="1" fillId="0" borderId="0" xfId="1" applyAlignment="1" applyProtection="1">
      <alignment horizontal="center"/>
    </xf>
    <xf numFmtId="0" fontId="6" fillId="0" borderId="0" xfId="0" applyFont="1"/>
    <xf numFmtId="1" fontId="0" fillId="0" borderId="0" xfId="0" applyNumberFormat="1"/>
    <xf numFmtId="0" fontId="7" fillId="3" borderId="0" xfId="0" applyFont="1" applyFill="1"/>
    <xf numFmtId="0" fontId="8" fillId="3" borderId="0" xfId="0" applyFont="1" applyFill="1"/>
    <xf numFmtId="0" fontId="8" fillId="4" borderId="0" xfId="0" applyFont="1" applyFill="1"/>
    <xf numFmtId="0" fontId="2" fillId="4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s.tanholdings.com/csis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apps.tanholdings.com/csis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apps.tanholdings.com/csis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apps.tanholdings.com/csis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apps.tanholdings.com/csis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apps.tanholdings.com/csis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apps.tanholdings.com/csis/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://apps.tanholdings.com/csis/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http://apps.tanholdings.com/csis/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http://apps.tanholdings.com/csis/" TargetMode="Externa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9.bin"/><Relationship Id="rId1" Type="http://schemas.openxmlformats.org/officeDocument/2006/relationships/hyperlink" Target="http://apps.tanholdings.com/csi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ps.tanholdings.com/csis/" TargetMode="Externa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0.bin"/><Relationship Id="rId1" Type="http://schemas.openxmlformats.org/officeDocument/2006/relationships/hyperlink" Target="http://apps.tanholdings.com/csis/" TargetMode="Externa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1.bin"/><Relationship Id="rId1" Type="http://schemas.openxmlformats.org/officeDocument/2006/relationships/hyperlink" Target="http://apps.tanholdings.com/csis/" TargetMode="Externa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2.bin"/><Relationship Id="rId1" Type="http://schemas.openxmlformats.org/officeDocument/2006/relationships/hyperlink" Target="http://apps.tanholdings.com/csi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pps.tanholdings.com/csi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apps.tanholdings.com/csi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pps.tanholdings.com/csi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apps.tanholdings.com/csi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apps.tanholdings.com/csi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apps.tanholdings.com/csi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apps.tanholdings.com/cs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4090-CEBC-47B5-AF52-9D73DE03DF25}">
  <dimension ref="A1:T33"/>
  <sheetViews>
    <sheetView zoomScaleNormal="100" workbookViewId="0">
      <selection activeCell="Q3" sqref="Q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44713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58</v>
      </c>
      <c r="B3" t="s">
        <v>59</v>
      </c>
      <c r="J3" s="2">
        <v>44713</v>
      </c>
      <c r="K3">
        <v>2022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331</v>
      </c>
      <c r="B7">
        <v>9546871546</v>
      </c>
      <c r="C7">
        <v>0</v>
      </c>
      <c r="D7">
        <v>81.8</v>
      </c>
      <c r="E7">
        <v>0</v>
      </c>
      <c r="F7">
        <v>25</v>
      </c>
      <c r="G7" t="s">
        <v>18</v>
      </c>
      <c r="H7" t="s">
        <v>347</v>
      </c>
      <c r="I7" t="s">
        <v>45</v>
      </c>
      <c r="J7" t="s">
        <v>309</v>
      </c>
      <c r="K7" t="s">
        <v>19</v>
      </c>
      <c r="L7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332</v>
      </c>
      <c r="B8">
        <v>9546871547</v>
      </c>
      <c r="C8">
        <v>0</v>
      </c>
      <c r="D8">
        <v>81.8</v>
      </c>
      <c r="E8">
        <v>0</v>
      </c>
      <c r="F8">
        <v>25</v>
      </c>
      <c r="G8" t="s">
        <v>18</v>
      </c>
      <c r="H8" t="s">
        <v>349</v>
      </c>
      <c r="I8" t="s">
        <v>45</v>
      </c>
      <c r="J8" t="s">
        <v>309</v>
      </c>
      <c r="K8" t="s">
        <v>19</v>
      </c>
      <c r="L8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333</v>
      </c>
      <c r="B9">
        <v>9546871548</v>
      </c>
      <c r="C9">
        <v>0</v>
      </c>
      <c r="D9">
        <v>81.8</v>
      </c>
      <c r="E9">
        <v>0</v>
      </c>
      <c r="F9">
        <v>25</v>
      </c>
      <c r="G9" t="s">
        <v>18</v>
      </c>
      <c r="H9" t="s">
        <v>348</v>
      </c>
      <c r="I9" t="s">
        <v>45</v>
      </c>
      <c r="J9" t="s">
        <v>309</v>
      </c>
      <c r="K9" t="s">
        <v>19</v>
      </c>
      <c r="L9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334</v>
      </c>
      <c r="B10">
        <v>9546871549</v>
      </c>
      <c r="C10">
        <v>302</v>
      </c>
      <c r="D10">
        <v>23.99</v>
      </c>
      <c r="E10">
        <v>0</v>
      </c>
      <c r="F10">
        <v>15</v>
      </c>
      <c r="G10" t="s">
        <v>20</v>
      </c>
      <c r="H10" t="s">
        <v>350</v>
      </c>
      <c r="I10" t="s">
        <v>45</v>
      </c>
      <c r="J10" t="s">
        <v>335</v>
      </c>
      <c r="K10" t="s">
        <v>19</v>
      </c>
      <c r="L10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20" x14ac:dyDescent="0.25">
      <c r="A11" s="1" t="s">
        <v>336</v>
      </c>
      <c r="B11">
        <v>9546871550</v>
      </c>
      <c r="C11">
        <v>828</v>
      </c>
      <c r="D11">
        <v>236.5</v>
      </c>
      <c r="E11">
        <v>0</v>
      </c>
      <c r="F11">
        <v>57.5</v>
      </c>
      <c r="G11" t="s">
        <v>18</v>
      </c>
      <c r="H11" t="s">
        <v>346</v>
      </c>
      <c r="I11" t="s">
        <v>45</v>
      </c>
      <c r="J11" t="s">
        <v>337</v>
      </c>
      <c r="K11" t="s">
        <v>19</v>
      </c>
      <c r="L11">
        <v>1417907</v>
      </c>
      <c r="N11" t="s">
        <v>68</v>
      </c>
      <c r="P11" s="6">
        <v>1401434</v>
      </c>
      <c r="Q11" s="4" t="s">
        <v>35</v>
      </c>
      <c r="R11" s="5"/>
      <c r="S11" s="5"/>
    </row>
    <row r="12" spans="1:20" x14ac:dyDescent="0.25">
      <c r="A12" s="1" t="s">
        <v>338</v>
      </c>
      <c r="B12">
        <v>9546871551</v>
      </c>
      <c r="C12">
        <v>278</v>
      </c>
      <c r="D12">
        <v>13.89</v>
      </c>
      <c r="E12">
        <v>0</v>
      </c>
      <c r="F12">
        <v>20.11</v>
      </c>
      <c r="G12" t="s">
        <v>18</v>
      </c>
      <c r="H12" t="s">
        <v>346</v>
      </c>
      <c r="I12" t="s">
        <v>45</v>
      </c>
      <c r="J12" t="s">
        <v>337</v>
      </c>
      <c r="K12" t="s">
        <v>19</v>
      </c>
      <c r="L12">
        <v>1417907</v>
      </c>
      <c r="N12" t="s">
        <v>68</v>
      </c>
      <c r="P12" s="6">
        <v>1401497</v>
      </c>
      <c r="Q12" s="4" t="s">
        <v>36</v>
      </c>
      <c r="R12" s="5"/>
      <c r="S12" s="5"/>
    </row>
    <row r="13" spans="1:20" x14ac:dyDescent="0.25">
      <c r="A13" s="1" t="s">
        <v>338</v>
      </c>
      <c r="B13">
        <v>9546871551</v>
      </c>
      <c r="C13">
        <v>1148.4000000000001</v>
      </c>
      <c r="D13">
        <v>33.6</v>
      </c>
      <c r="E13">
        <v>0</v>
      </c>
      <c r="F13">
        <v>39</v>
      </c>
      <c r="G13" t="s">
        <v>18</v>
      </c>
      <c r="H13" s="11" t="s">
        <v>345</v>
      </c>
      <c r="I13" t="s">
        <v>45</v>
      </c>
      <c r="J13" t="s">
        <v>337</v>
      </c>
      <c r="K13" t="s">
        <v>19</v>
      </c>
      <c r="L13">
        <v>1417907</v>
      </c>
      <c r="N13" t="s">
        <v>68</v>
      </c>
      <c r="P13" s="6"/>
      <c r="Q13" s="4"/>
      <c r="R13" s="5"/>
      <c r="S13" s="5"/>
    </row>
    <row r="14" spans="1:20" x14ac:dyDescent="0.25">
      <c r="A14" s="1" t="s">
        <v>339</v>
      </c>
      <c r="B14">
        <v>9546871552</v>
      </c>
      <c r="C14">
        <v>325</v>
      </c>
      <c r="D14">
        <v>0</v>
      </c>
      <c r="E14">
        <v>0</v>
      </c>
      <c r="F14">
        <v>25</v>
      </c>
      <c r="G14" t="s">
        <v>18</v>
      </c>
      <c r="H14" t="s">
        <v>351</v>
      </c>
      <c r="I14" t="s">
        <v>45</v>
      </c>
      <c r="J14" t="s">
        <v>340</v>
      </c>
      <c r="K14" t="s">
        <v>19</v>
      </c>
      <c r="L14">
        <v>1402926</v>
      </c>
      <c r="N14" t="s">
        <v>23</v>
      </c>
      <c r="P14" s="6">
        <v>1409390</v>
      </c>
      <c r="Q14" s="4" t="s">
        <v>37</v>
      </c>
      <c r="R14" s="5"/>
      <c r="S14" s="5"/>
    </row>
    <row r="15" spans="1:20" x14ac:dyDescent="0.25">
      <c r="A15" s="1" t="s">
        <v>341</v>
      </c>
      <c r="B15">
        <v>9546871553</v>
      </c>
      <c r="C15">
        <v>543.4</v>
      </c>
      <c r="D15">
        <v>97.79</v>
      </c>
      <c r="E15">
        <v>0</v>
      </c>
      <c r="F15">
        <v>28.6</v>
      </c>
      <c r="G15" t="s">
        <v>18</v>
      </c>
      <c r="H15" t="s">
        <v>344</v>
      </c>
      <c r="I15" t="s">
        <v>45</v>
      </c>
      <c r="J15" t="s">
        <v>342</v>
      </c>
      <c r="K15" t="s">
        <v>19</v>
      </c>
      <c r="L15">
        <v>1402926</v>
      </c>
      <c r="N15" t="s">
        <v>23</v>
      </c>
      <c r="P15" s="9">
        <v>1409131</v>
      </c>
      <c r="Q15" s="10" t="s">
        <v>48</v>
      </c>
      <c r="R15" s="11"/>
    </row>
    <row r="16" spans="1:20" x14ac:dyDescent="0.25">
      <c r="A16" s="1" t="s">
        <v>343</v>
      </c>
      <c r="B16">
        <v>9546871554</v>
      </c>
      <c r="C16">
        <v>158</v>
      </c>
      <c r="D16">
        <v>17.100000000000001</v>
      </c>
      <c r="E16">
        <v>0</v>
      </c>
      <c r="F16">
        <v>15</v>
      </c>
      <c r="G16" t="s">
        <v>18</v>
      </c>
      <c r="H16" t="s">
        <v>344</v>
      </c>
      <c r="I16" t="s">
        <v>45</v>
      </c>
      <c r="J16" t="s">
        <v>342</v>
      </c>
      <c r="K16" t="s">
        <v>19</v>
      </c>
      <c r="L16">
        <v>1402926</v>
      </c>
      <c r="N16" t="s">
        <v>23</v>
      </c>
      <c r="P16" s="6">
        <v>1414691</v>
      </c>
      <c r="Q16" s="4" t="s">
        <v>38</v>
      </c>
      <c r="R16" s="5"/>
    </row>
    <row r="17" spans="1:19" x14ac:dyDescent="0.25">
      <c r="A17" s="1"/>
      <c r="P17" s="6">
        <v>1415267</v>
      </c>
      <c r="Q17" s="4" t="s">
        <v>39</v>
      </c>
      <c r="R17" s="5"/>
      <c r="S17" s="5"/>
    </row>
    <row r="18" spans="1:19" x14ac:dyDescent="0.25">
      <c r="A18" s="1"/>
      <c r="P18" s="6">
        <v>1413836</v>
      </c>
      <c r="Q18" s="4" t="s">
        <v>40</v>
      </c>
      <c r="R18" s="5"/>
      <c r="S18" s="5"/>
    </row>
    <row r="19" spans="1:19" x14ac:dyDescent="0.25">
      <c r="A19" s="1"/>
      <c r="P19" s="6">
        <v>1415813</v>
      </c>
      <c r="Q19" s="4" t="s">
        <v>41</v>
      </c>
      <c r="R19" s="5"/>
      <c r="S19" s="5"/>
    </row>
    <row r="20" spans="1:19" x14ac:dyDescent="0.25">
      <c r="A20" s="1"/>
      <c r="P20" s="6">
        <v>1415384</v>
      </c>
      <c r="Q20" s="4" t="s">
        <v>42</v>
      </c>
      <c r="R20" s="5"/>
      <c r="S20" s="5"/>
    </row>
    <row r="21" spans="1:19" x14ac:dyDescent="0.25">
      <c r="A21" s="1"/>
      <c r="P21" s="6">
        <v>1415032</v>
      </c>
      <c r="Q21" s="4" t="s">
        <v>43</v>
      </c>
      <c r="R21" s="5"/>
      <c r="S21" s="5"/>
    </row>
    <row r="22" spans="1:19" x14ac:dyDescent="0.25">
      <c r="A22" s="1"/>
      <c r="P22" s="6">
        <v>1401132</v>
      </c>
      <c r="Q22" s="4" t="s">
        <v>44</v>
      </c>
      <c r="R22" s="5"/>
      <c r="S22" s="5"/>
    </row>
    <row r="23" spans="1:19" x14ac:dyDescent="0.25">
      <c r="A23" s="1"/>
      <c r="P23" s="6">
        <v>1417666</v>
      </c>
      <c r="Q23" s="4" t="s">
        <v>49</v>
      </c>
      <c r="R23" s="5"/>
      <c r="S23" t="s">
        <v>56</v>
      </c>
    </row>
    <row r="24" spans="1:19" x14ac:dyDescent="0.25">
      <c r="A24" s="1"/>
      <c r="P24" s="6">
        <v>1402688</v>
      </c>
      <c r="Q24" s="12" t="s">
        <v>50</v>
      </c>
    </row>
    <row r="25" spans="1:19" x14ac:dyDescent="0.25">
      <c r="A25" s="1"/>
      <c r="P25">
        <v>1417907</v>
      </c>
      <c r="Q25" t="s">
        <v>69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37255F65-9436-4DE0-BAF0-E83F9426FC1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30B60-11A4-4C5D-AE55-7A472A62A4AB}">
  <dimension ref="A1:T44"/>
  <sheetViews>
    <sheetView zoomScaleNormal="100" workbookViewId="0">
      <selection activeCell="I20" sqref="I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44684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58</v>
      </c>
      <c r="B3" t="s">
        <v>59</v>
      </c>
      <c r="J3" s="2">
        <v>44694</v>
      </c>
      <c r="K3">
        <v>2022</v>
      </c>
      <c r="P3" s="15"/>
      <c r="Q3" s="14" t="s">
        <v>53</v>
      </c>
      <c r="S3" s="3" t="s">
        <v>63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95</v>
      </c>
      <c r="B7">
        <v>9546865680</v>
      </c>
      <c r="C7">
        <v>483</v>
      </c>
      <c r="D7">
        <v>42.6</v>
      </c>
      <c r="E7">
        <v>0</v>
      </c>
      <c r="F7">
        <v>24.4</v>
      </c>
      <c r="G7" t="s">
        <v>18</v>
      </c>
      <c r="H7" t="s">
        <v>106</v>
      </c>
      <c r="I7" t="s">
        <v>45</v>
      </c>
      <c r="J7" t="s">
        <v>96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97</v>
      </c>
      <c r="B8">
        <v>9546865681</v>
      </c>
      <c r="C8">
        <v>1412</v>
      </c>
      <c r="D8">
        <v>194.76</v>
      </c>
      <c r="E8">
        <v>0</v>
      </c>
      <c r="F8">
        <v>50</v>
      </c>
      <c r="G8" t="s">
        <v>18</v>
      </c>
      <c r="H8" t="s">
        <v>105</v>
      </c>
      <c r="I8" t="s">
        <v>45</v>
      </c>
      <c r="J8" t="s">
        <v>98</v>
      </c>
      <c r="K8" t="s">
        <v>19</v>
      </c>
      <c r="L8" s="6">
        <v>1402926</v>
      </c>
      <c r="P8" s="6">
        <v>1401179</v>
      </c>
      <c r="Q8" s="4" t="s">
        <v>32</v>
      </c>
      <c r="R8" s="5"/>
      <c r="S8" s="5"/>
    </row>
    <row r="9" spans="1:20" x14ac:dyDescent="0.25">
      <c r="A9" s="1">
        <v>16</v>
      </c>
      <c r="B9">
        <v>9546865682</v>
      </c>
      <c r="K9" t="s">
        <v>57</v>
      </c>
      <c r="L9" s="6"/>
      <c r="P9" s="6">
        <v>1401236</v>
      </c>
      <c r="Q9" s="4" t="s">
        <v>33</v>
      </c>
      <c r="R9" s="4"/>
      <c r="S9" s="4"/>
    </row>
    <row r="10" spans="1:20" x14ac:dyDescent="0.25">
      <c r="A10" s="1" t="s">
        <v>99</v>
      </c>
      <c r="B10">
        <v>9546865683</v>
      </c>
      <c r="C10">
        <v>4639</v>
      </c>
      <c r="D10">
        <v>199.56</v>
      </c>
      <c r="E10">
        <v>0</v>
      </c>
      <c r="F10">
        <v>162</v>
      </c>
      <c r="G10" t="s">
        <v>20</v>
      </c>
      <c r="H10" t="s">
        <v>72</v>
      </c>
      <c r="I10" t="s">
        <v>45</v>
      </c>
      <c r="J10" t="s">
        <v>100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20" x14ac:dyDescent="0.25">
      <c r="A11" s="1" t="s">
        <v>101</v>
      </c>
      <c r="B11">
        <v>9546869248</v>
      </c>
      <c r="C11">
        <v>1491</v>
      </c>
      <c r="D11">
        <v>239.09</v>
      </c>
      <c r="E11">
        <v>0</v>
      </c>
      <c r="F11">
        <v>69.91</v>
      </c>
      <c r="G11" t="s">
        <v>18</v>
      </c>
      <c r="H11" t="s">
        <v>104</v>
      </c>
      <c r="I11" t="s">
        <v>45</v>
      </c>
      <c r="J11" t="s">
        <v>102</v>
      </c>
      <c r="K11" t="s">
        <v>19</v>
      </c>
      <c r="L11">
        <v>1417907</v>
      </c>
      <c r="N11" t="s">
        <v>68</v>
      </c>
      <c r="P11" s="6">
        <v>1401434</v>
      </c>
      <c r="Q11" s="4" t="s">
        <v>35</v>
      </c>
      <c r="R11" s="5"/>
      <c r="S11" s="5"/>
    </row>
    <row r="12" spans="1:20" x14ac:dyDescent="0.25">
      <c r="A12" s="1">
        <v>79</v>
      </c>
      <c r="B12">
        <v>9546869249</v>
      </c>
      <c r="K12" t="s">
        <v>57</v>
      </c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 t="s">
        <v>103</v>
      </c>
      <c r="B13">
        <v>9546869250</v>
      </c>
      <c r="C13">
        <v>556</v>
      </c>
      <c r="D13">
        <v>23.99</v>
      </c>
      <c r="E13">
        <v>0</v>
      </c>
      <c r="F13">
        <v>20.010000000000002</v>
      </c>
      <c r="G13" t="s">
        <v>18</v>
      </c>
      <c r="H13" t="s">
        <v>104</v>
      </c>
      <c r="I13" t="s">
        <v>45</v>
      </c>
      <c r="J13" t="s">
        <v>102</v>
      </c>
      <c r="K13" t="s">
        <v>19</v>
      </c>
      <c r="L13">
        <v>1417907</v>
      </c>
      <c r="N13" t="s">
        <v>68</v>
      </c>
      <c r="P13" s="6">
        <v>1409390</v>
      </c>
      <c r="Q13" s="4" t="s">
        <v>37</v>
      </c>
      <c r="R13" s="5"/>
      <c r="S13" s="5"/>
    </row>
    <row r="14" spans="1:20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L15" s="6"/>
      <c r="P15" s="6">
        <v>1414691</v>
      </c>
      <c r="Q15" s="4" t="s">
        <v>38</v>
      </c>
      <c r="R15" s="5"/>
    </row>
    <row r="16" spans="1:20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62</v>
      </c>
      <c r="R24" s="11"/>
      <c r="S24" s="11"/>
    </row>
    <row r="25" spans="1:19" x14ac:dyDescent="0.25">
      <c r="A25" s="1"/>
      <c r="L25" s="6"/>
      <c r="P25">
        <v>1417907</v>
      </c>
      <c r="Q25" t="s">
        <v>69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3717F47F-A455-401F-ACF3-1084B9A0560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94612-08CB-4445-9CC1-C9A907F598F3}">
  <dimension ref="A1:S44"/>
  <sheetViews>
    <sheetView zoomScaleNormal="100" workbookViewId="0">
      <selection activeCell="N10" sqref="N1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44687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44697</v>
      </c>
      <c r="K3">
        <v>2022</v>
      </c>
      <c r="P3" s="15"/>
      <c r="Q3" s="14" t="s">
        <v>53</v>
      </c>
      <c r="S3" s="3" t="s">
        <v>63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107</v>
      </c>
      <c r="B7">
        <v>9546869251</v>
      </c>
      <c r="C7">
        <v>377</v>
      </c>
      <c r="D7">
        <v>42.6</v>
      </c>
      <c r="E7">
        <v>0</v>
      </c>
      <c r="F7">
        <v>18</v>
      </c>
      <c r="G7" t="s">
        <v>20</v>
      </c>
      <c r="H7" t="s">
        <v>143</v>
      </c>
      <c r="I7" t="s">
        <v>45</v>
      </c>
      <c r="J7" t="s">
        <v>108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109</v>
      </c>
      <c r="B8">
        <v>9546869252</v>
      </c>
      <c r="C8">
        <v>377</v>
      </c>
      <c r="D8">
        <v>42.6</v>
      </c>
      <c r="E8">
        <v>0</v>
      </c>
      <c r="F8">
        <v>18</v>
      </c>
      <c r="G8" t="s">
        <v>20</v>
      </c>
      <c r="H8" t="s">
        <v>144</v>
      </c>
      <c r="I8" t="s">
        <v>45</v>
      </c>
      <c r="J8" t="s">
        <v>108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110</v>
      </c>
      <c r="B9">
        <v>9546869253</v>
      </c>
      <c r="C9">
        <v>732</v>
      </c>
      <c r="D9">
        <v>150.30000000000001</v>
      </c>
      <c r="E9">
        <v>0</v>
      </c>
      <c r="F9">
        <v>35.700000000000003</v>
      </c>
      <c r="G9" t="s">
        <v>18</v>
      </c>
      <c r="H9" t="s">
        <v>148</v>
      </c>
      <c r="I9" t="s">
        <v>45</v>
      </c>
      <c r="J9" t="s">
        <v>111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112</v>
      </c>
      <c r="B10">
        <v>9546869254</v>
      </c>
      <c r="C10">
        <v>1327</v>
      </c>
      <c r="D10">
        <v>37.700000000000003</v>
      </c>
      <c r="E10">
        <v>0</v>
      </c>
      <c r="F10">
        <v>50</v>
      </c>
      <c r="G10" t="s">
        <v>20</v>
      </c>
      <c r="H10" t="s">
        <v>145</v>
      </c>
      <c r="I10" t="s">
        <v>45</v>
      </c>
      <c r="J10" t="s">
        <v>113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114</v>
      </c>
      <c r="B11">
        <v>9546869255</v>
      </c>
      <c r="C11">
        <v>363</v>
      </c>
      <c r="D11">
        <v>42.6</v>
      </c>
      <c r="E11">
        <v>0</v>
      </c>
      <c r="F11">
        <v>18</v>
      </c>
      <c r="G11" t="s">
        <v>20</v>
      </c>
      <c r="H11" t="s">
        <v>146</v>
      </c>
      <c r="I11" t="s">
        <v>45</v>
      </c>
      <c r="J11" t="s">
        <v>115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116</v>
      </c>
      <c r="B12">
        <v>9546869256</v>
      </c>
      <c r="C12">
        <v>195</v>
      </c>
      <c r="D12">
        <v>13.89</v>
      </c>
      <c r="E12">
        <v>0</v>
      </c>
      <c r="F12">
        <v>15</v>
      </c>
      <c r="G12" t="s">
        <v>20</v>
      </c>
      <c r="H12" t="s">
        <v>147</v>
      </c>
      <c r="I12" t="s">
        <v>45</v>
      </c>
      <c r="J12" t="s">
        <v>117</v>
      </c>
      <c r="K12" t="s">
        <v>19</v>
      </c>
      <c r="L12" s="6">
        <v>1402927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118</v>
      </c>
      <c r="B13">
        <v>9546869257</v>
      </c>
      <c r="C13">
        <v>302</v>
      </c>
      <c r="D13">
        <v>30.99</v>
      </c>
      <c r="E13">
        <v>0</v>
      </c>
      <c r="F13">
        <v>15</v>
      </c>
      <c r="G13" t="s">
        <v>20</v>
      </c>
      <c r="H13" t="s">
        <v>169</v>
      </c>
      <c r="I13" t="s">
        <v>45</v>
      </c>
      <c r="J13" t="s">
        <v>119</v>
      </c>
      <c r="K13" t="s">
        <v>19</v>
      </c>
      <c r="L13" s="6">
        <v>1402927</v>
      </c>
      <c r="N13" t="s">
        <v>23</v>
      </c>
      <c r="P13" s="6">
        <v>1409390</v>
      </c>
      <c r="Q13" s="4" t="s">
        <v>37</v>
      </c>
      <c r="R13" s="5"/>
      <c r="S13" s="5"/>
    </row>
    <row r="14" spans="1:19" x14ac:dyDescent="0.25">
      <c r="A14" s="1" t="s">
        <v>120</v>
      </c>
      <c r="B14">
        <v>9546869258</v>
      </c>
      <c r="C14">
        <v>302</v>
      </c>
      <c r="D14">
        <v>30.99</v>
      </c>
      <c r="E14">
        <v>0</v>
      </c>
      <c r="F14">
        <v>15</v>
      </c>
      <c r="G14" t="s">
        <v>20</v>
      </c>
      <c r="H14" t="s">
        <v>170</v>
      </c>
      <c r="I14" t="s">
        <v>45</v>
      </c>
      <c r="J14" t="s">
        <v>119</v>
      </c>
      <c r="K14" t="s">
        <v>19</v>
      </c>
      <c r="L14" s="6">
        <v>1402927</v>
      </c>
      <c r="N14" t="s">
        <v>23</v>
      </c>
      <c r="P14" s="9">
        <v>1409131</v>
      </c>
      <c r="Q14" s="10" t="s">
        <v>48</v>
      </c>
      <c r="R14" s="11"/>
      <c r="S14" s="11"/>
    </row>
    <row r="15" spans="1:19" x14ac:dyDescent="0.25">
      <c r="A15" s="1" t="s">
        <v>121</v>
      </c>
      <c r="B15">
        <v>9546869259</v>
      </c>
      <c r="C15">
        <v>302</v>
      </c>
      <c r="D15">
        <v>23.99</v>
      </c>
      <c r="E15">
        <v>0</v>
      </c>
      <c r="F15">
        <v>15</v>
      </c>
      <c r="G15" t="s">
        <v>20</v>
      </c>
      <c r="H15" t="s">
        <v>151</v>
      </c>
      <c r="I15" t="s">
        <v>45</v>
      </c>
      <c r="J15" t="s">
        <v>122</v>
      </c>
      <c r="K15" t="s">
        <v>19</v>
      </c>
      <c r="L15" s="6">
        <v>1402927</v>
      </c>
      <c r="N15" t="s">
        <v>23</v>
      </c>
      <c r="P15" s="6">
        <v>1414691</v>
      </c>
      <c r="Q15" s="4" t="s">
        <v>38</v>
      </c>
      <c r="R15" s="5"/>
    </row>
    <row r="16" spans="1:19" x14ac:dyDescent="0.25">
      <c r="A16" s="1" t="s">
        <v>123</v>
      </c>
      <c r="B16">
        <v>9546869260</v>
      </c>
      <c r="C16">
        <v>302</v>
      </c>
      <c r="D16">
        <v>23.99</v>
      </c>
      <c r="E16">
        <v>0</v>
      </c>
      <c r="F16">
        <v>15</v>
      </c>
      <c r="G16" t="s">
        <v>20</v>
      </c>
      <c r="H16" t="s">
        <v>166</v>
      </c>
      <c r="I16" t="s">
        <v>45</v>
      </c>
      <c r="J16" t="s">
        <v>122</v>
      </c>
      <c r="K16" t="s">
        <v>19</v>
      </c>
      <c r="L16" s="6">
        <v>1402927</v>
      </c>
      <c r="N16" t="s">
        <v>23</v>
      </c>
      <c r="P16" s="6">
        <v>1415267</v>
      </c>
      <c r="Q16" s="4" t="s">
        <v>39</v>
      </c>
      <c r="R16" s="5"/>
      <c r="S16" s="5"/>
    </row>
    <row r="17" spans="1:19" x14ac:dyDescent="0.25">
      <c r="A17" s="1" t="s">
        <v>124</v>
      </c>
      <c r="B17">
        <v>9546869261</v>
      </c>
      <c r="C17">
        <v>302</v>
      </c>
      <c r="D17">
        <v>23.99</v>
      </c>
      <c r="E17">
        <v>0</v>
      </c>
      <c r="F17">
        <v>15</v>
      </c>
      <c r="G17" t="s">
        <v>20</v>
      </c>
      <c r="H17" t="s">
        <v>163</v>
      </c>
      <c r="I17" t="s">
        <v>45</v>
      </c>
      <c r="J17" t="s">
        <v>122</v>
      </c>
      <c r="K17" t="s">
        <v>19</v>
      </c>
      <c r="L17" s="6">
        <v>1402927</v>
      </c>
      <c r="N17" t="s">
        <v>23</v>
      </c>
      <c r="P17" s="6">
        <v>1413836</v>
      </c>
      <c r="Q17" s="4" t="s">
        <v>40</v>
      </c>
      <c r="R17" s="5"/>
      <c r="S17" s="5"/>
    </row>
    <row r="18" spans="1:19" x14ac:dyDescent="0.25">
      <c r="A18" s="1" t="s">
        <v>125</v>
      </c>
      <c r="B18">
        <v>9546869262</v>
      </c>
      <c r="C18">
        <v>302</v>
      </c>
      <c r="D18">
        <v>23.99</v>
      </c>
      <c r="E18">
        <v>0</v>
      </c>
      <c r="F18">
        <v>15</v>
      </c>
      <c r="G18" t="s">
        <v>20</v>
      </c>
      <c r="H18" t="s">
        <v>164</v>
      </c>
      <c r="I18" t="s">
        <v>45</v>
      </c>
      <c r="J18" t="s">
        <v>122</v>
      </c>
      <c r="K18" t="s">
        <v>19</v>
      </c>
      <c r="L18" s="6">
        <v>1402927</v>
      </c>
      <c r="N18" t="s">
        <v>23</v>
      </c>
      <c r="P18" s="6">
        <v>1415813</v>
      </c>
      <c r="Q18" s="4" t="s">
        <v>41</v>
      </c>
      <c r="R18" s="5"/>
      <c r="S18" s="5"/>
    </row>
    <row r="19" spans="1:19" x14ac:dyDescent="0.25">
      <c r="A19" s="1" t="s">
        <v>126</v>
      </c>
      <c r="B19">
        <v>9546869263</v>
      </c>
      <c r="C19">
        <v>302</v>
      </c>
      <c r="D19">
        <v>23.99</v>
      </c>
      <c r="E19">
        <v>0</v>
      </c>
      <c r="F19">
        <v>15</v>
      </c>
      <c r="G19" t="s">
        <v>20</v>
      </c>
      <c r="H19" t="s">
        <v>156</v>
      </c>
      <c r="I19" t="s">
        <v>45</v>
      </c>
      <c r="J19" t="s">
        <v>122</v>
      </c>
      <c r="K19" t="s">
        <v>19</v>
      </c>
      <c r="L19" s="6">
        <v>1402927</v>
      </c>
      <c r="N19" t="s">
        <v>23</v>
      </c>
      <c r="P19" s="6">
        <v>1415384</v>
      </c>
      <c r="Q19" s="4" t="s">
        <v>42</v>
      </c>
      <c r="R19" s="5"/>
      <c r="S19" s="5"/>
    </row>
    <row r="20" spans="1:19" x14ac:dyDescent="0.25">
      <c r="A20" s="1" t="s">
        <v>127</v>
      </c>
      <c r="B20">
        <v>9546869264</v>
      </c>
      <c r="C20">
        <v>302</v>
      </c>
      <c r="D20">
        <v>23.99</v>
      </c>
      <c r="E20">
        <v>0</v>
      </c>
      <c r="F20">
        <v>15</v>
      </c>
      <c r="G20" t="s">
        <v>20</v>
      </c>
      <c r="H20" t="s">
        <v>152</v>
      </c>
      <c r="I20" t="s">
        <v>45</v>
      </c>
      <c r="J20" t="s">
        <v>122</v>
      </c>
      <c r="K20" t="s">
        <v>19</v>
      </c>
      <c r="L20" s="6">
        <v>1402927</v>
      </c>
      <c r="N20" t="s">
        <v>23</v>
      </c>
      <c r="P20" s="6">
        <v>1415032</v>
      </c>
      <c r="Q20" s="4" t="s">
        <v>43</v>
      </c>
      <c r="R20" s="5"/>
      <c r="S20" s="5"/>
    </row>
    <row r="21" spans="1:19" x14ac:dyDescent="0.25">
      <c r="A21" s="1" t="s">
        <v>128</v>
      </c>
      <c r="B21">
        <v>9546869265</v>
      </c>
      <c r="C21">
        <v>302</v>
      </c>
      <c r="D21">
        <v>23.99</v>
      </c>
      <c r="E21">
        <v>0</v>
      </c>
      <c r="F21">
        <v>15</v>
      </c>
      <c r="G21" t="s">
        <v>20</v>
      </c>
      <c r="H21" t="s">
        <v>149</v>
      </c>
      <c r="I21" t="s">
        <v>45</v>
      </c>
      <c r="J21" t="s">
        <v>122</v>
      </c>
      <c r="K21" t="s">
        <v>19</v>
      </c>
      <c r="L21" s="6">
        <v>1402927</v>
      </c>
      <c r="N21" t="s">
        <v>23</v>
      </c>
      <c r="P21" s="6">
        <v>1401132</v>
      </c>
      <c r="Q21" s="4" t="s">
        <v>44</v>
      </c>
      <c r="R21" s="5"/>
      <c r="S21" s="5"/>
    </row>
    <row r="22" spans="1:19" x14ac:dyDescent="0.25">
      <c r="A22" s="1" t="s">
        <v>129</v>
      </c>
      <c r="B22">
        <v>9546869266</v>
      </c>
      <c r="C22">
        <v>302</v>
      </c>
      <c r="D22">
        <v>23.99</v>
      </c>
      <c r="E22">
        <v>0</v>
      </c>
      <c r="F22">
        <v>15</v>
      </c>
      <c r="G22" t="s">
        <v>20</v>
      </c>
      <c r="H22" t="s">
        <v>157</v>
      </c>
      <c r="I22" t="s">
        <v>45</v>
      </c>
      <c r="J22" t="s">
        <v>122</v>
      </c>
      <c r="K22" t="s">
        <v>19</v>
      </c>
      <c r="L22" s="6">
        <v>1402927</v>
      </c>
      <c r="N22" t="s">
        <v>23</v>
      </c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 t="s">
        <v>130</v>
      </c>
      <c r="B23">
        <v>9546869267</v>
      </c>
      <c r="C23">
        <v>302</v>
      </c>
      <c r="D23">
        <v>23.99</v>
      </c>
      <c r="E23">
        <v>0</v>
      </c>
      <c r="F23">
        <v>15</v>
      </c>
      <c r="G23" t="s">
        <v>20</v>
      </c>
      <c r="H23" t="s">
        <v>167</v>
      </c>
      <c r="I23" t="s">
        <v>45</v>
      </c>
      <c r="J23" t="s">
        <v>122</v>
      </c>
      <c r="K23" t="s">
        <v>19</v>
      </c>
      <c r="L23" s="6">
        <v>1402927</v>
      </c>
      <c r="N23" t="s">
        <v>23</v>
      </c>
      <c r="P23" s="6">
        <v>1402688</v>
      </c>
      <c r="Q23" s="12" t="s">
        <v>50</v>
      </c>
    </row>
    <row r="24" spans="1:19" x14ac:dyDescent="0.25">
      <c r="A24" s="1" t="s">
        <v>131</v>
      </c>
      <c r="B24">
        <v>9546869268</v>
      </c>
      <c r="C24">
        <v>302</v>
      </c>
      <c r="D24">
        <v>23.99</v>
      </c>
      <c r="E24">
        <v>0</v>
      </c>
      <c r="F24">
        <v>15</v>
      </c>
      <c r="G24" t="s">
        <v>20</v>
      </c>
      <c r="H24" t="s">
        <v>160</v>
      </c>
      <c r="I24" t="s">
        <v>45</v>
      </c>
      <c r="J24" t="s">
        <v>122</v>
      </c>
      <c r="K24" t="s">
        <v>19</v>
      </c>
      <c r="L24" s="6">
        <v>1402927</v>
      </c>
      <c r="N24" t="s">
        <v>23</v>
      </c>
      <c r="P24" s="9">
        <v>1414761</v>
      </c>
      <c r="Q24" s="10" t="s">
        <v>62</v>
      </c>
      <c r="R24" s="11"/>
      <c r="S24" s="11"/>
    </row>
    <row r="25" spans="1:19" x14ac:dyDescent="0.25">
      <c r="A25" s="1" t="s">
        <v>132</v>
      </c>
      <c r="B25">
        <v>9546869269</v>
      </c>
      <c r="C25">
        <v>302</v>
      </c>
      <c r="D25">
        <v>23.99</v>
      </c>
      <c r="E25">
        <v>0</v>
      </c>
      <c r="F25">
        <v>15</v>
      </c>
      <c r="G25" t="s">
        <v>20</v>
      </c>
      <c r="H25" t="s">
        <v>65</v>
      </c>
      <c r="I25" t="s">
        <v>45</v>
      </c>
      <c r="J25" t="s">
        <v>122</v>
      </c>
      <c r="K25" t="s">
        <v>19</v>
      </c>
      <c r="L25" s="6">
        <v>1402927</v>
      </c>
      <c r="N25" t="s">
        <v>23</v>
      </c>
      <c r="P25" s="7" t="s">
        <v>46</v>
      </c>
    </row>
    <row r="26" spans="1:19" x14ac:dyDescent="0.25">
      <c r="A26" s="1" t="s">
        <v>133</v>
      </c>
      <c r="B26">
        <v>9546869270</v>
      </c>
      <c r="C26">
        <v>302</v>
      </c>
      <c r="D26">
        <v>23.99</v>
      </c>
      <c r="E26">
        <v>0</v>
      </c>
      <c r="F26">
        <v>15</v>
      </c>
      <c r="G26" t="s">
        <v>20</v>
      </c>
      <c r="H26" t="s">
        <v>153</v>
      </c>
      <c r="I26" t="s">
        <v>45</v>
      </c>
      <c r="J26" t="s">
        <v>122</v>
      </c>
      <c r="K26" t="s">
        <v>19</v>
      </c>
      <c r="L26" s="6">
        <v>1402927</v>
      </c>
      <c r="N26" t="s">
        <v>23</v>
      </c>
    </row>
    <row r="27" spans="1:19" x14ac:dyDescent="0.25">
      <c r="A27" s="1" t="s">
        <v>134</v>
      </c>
      <c r="B27">
        <v>9546869271</v>
      </c>
      <c r="C27">
        <v>302</v>
      </c>
      <c r="D27">
        <v>23.99</v>
      </c>
      <c r="E27">
        <v>0</v>
      </c>
      <c r="F27">
        <v>15</v>
      </c>
      <c r="G27" t="s">
        <v>20</v>
      </c>
      <c r="H27" t="s">
        <v>150</v>
      </c>
      <c r="I27" t="s">
        <v>45</v>
      </c>
      <c r="J27" t="s">
        <v>122</v>
      </c>
      <c r="K27" t="s">
        <v>19</v>
      </c>
      <c r="L27" s="6">
        <v>1402927</v>
      </c>
      <c r="N27" t="s">
        <v>23</v>
      </c>
    </row>
    <row r="28" spans="1:19" x14ac:dyDescent="0.25">
      <c r="A28" s="1" t="s">
        <v>135</v>
      </c>
      <c r="B28">
        <v>9546869272</v>
      </c>
      <c r="C28">
        <v>302</v>
      </c>
      <c r="D28">
        <v>23.99</v>
      </c>
      <c r="E28">
        <v>0</v>
      </c>
      <c r="F28">
        <v>15</v>
      </c>
      <c r="G28" t="s">
        <v>20</v>
      </c>
      <c r="H28" t="s">
        <v>155</v>
      </c>
      <c r="I28" t="s">
        <v>45</v>
      </c>
      <c r="J28" t="s">
        <v>122</v>
      </c>
      <c r="K28" t="s">
        <v>19</v>
      </c>
      <c r="L28" s="6">
        <v>1402927</v>
      </c>
      <c r="N28" t="s">
        <v>23</v>
      </c>
    </row>
    <row r="29" spans="1:19" x14ac:dyDescent="0.25">
      <c r="A29" s="1" t="s">
        <v>136</v>
      </c>
      <c r="B29">
        <v>9546869273</v>
      </c>
      <c r="C29">
        <v>302</v>
      </c>
      <c r="D29">
        <v>23.99</v>
      </c>
      <c r="E29">
        <v>0</v>
      </c>
      <c r="F29">
        <v>15</v>
      </c>
      <c r="G29" t="s">
        <v>20</v>
      </c>
      <c r="H29" t="s">
        <v>161</v>
      </c>
      <c r="I29" t="s">
        <v>45</v>
      </c>
      <c r="J29" t="s">
        <v>122</v>
      </c>
      <c r="K29" t="s">
        <v>19</v>
      </c>
      <c r="L29" s="6">
        <v>1402927</v>
      </c>
      <c r="N29" t="s">
        <v>23</v>
      </c>
    </row>
    <row r="30" spans="1:19" x14ac:dyDescent="0.25">
      <c r="A30" s="1" t="s">
        <v>137</v>
      </c>
      <c r="B30">
        <v>9546869274</v>
      </c>
      <c r="C30">
        <v>302</v>
      </c>
      <c r="D30">
        <v>23.99</v>
      </c>
      <c r="E30">
        <v>0</v>
      </c>
      <c r="F30">
        <v>15</v>
      </c>
      <c r="G30" t="s">
        <v>20</v>
      </c>
      <c r="H30" t="s">
        <v>162</v>
      </c>
      <c r="I30" t="s">
        <v>45</v>
      </c>
      <c r="J30" t="s">
        <v>122</v>
      </c>
      <c r="K30" t="s">
        <v>19</v>
      </c>
      <c r="L30" s="6">
        <v>1402927</v>
      </c>
      <c r="N30" t="s">
        <v>23</v>
      </c>
    </row>
    <row r="31" spans="1:19" x14ac:dyDescent="0.25">
      <c r="A31" s="1" t="s">
        <v>138</v>
      </c>
      <c r="B31">
        <v>9546869275</v>
      </c>
      <c r="C31">
        <v>302</v>
      </c>
      <c r="D31">
        <v>23.99</v>
      </c>
      <c r="E31">
        <v>0</v>
      </c>
      <c r="F31">
        <v>15</v>
      </c>
      <c r="G31" t="s">
        <v>20</v>
      </c>
      <c r="H31" t="s">
        <v>159</v>
      </c>
      <c r="I31" t="s">
        <v>45</v>
      </c>
      <c r="J31" t="s">
        <v>122</v>
      </c>
      <c r="K31" t="s">
        <v>19</v>
      </c>
      <c r="L31" s="6">
        <v>1402927</v>
      </c>
      <c r="N31" t="s">
        <v>23</v>
      </c>
    </row>
    <row r="32" spans="1:19" x14ac:dyDescent="0.25">
      <c r="A32" s="1" t="s">
        <v>139</v>
      </c>
      <c r="B32">
        <v>9546869276</v>
      </c>
      <c r="C32">
        <v>302</v>
      </c>
      <c r="D32">
        <v>23.99</v>
      </c>
      <c r="E32">
        <v>0</v>
      </c>
      <c r="F32">
        <v>15</v>
      </c>
      <c r="G32" t="s">
        <v>20</v>
      </c>
      <c r="H32" t="s">
        <v>165</v>
      </c>
      <c r="I32" t="s">
        <v>45</v>
      </c>
      <c r="J32" t="s">
        <v>122</v>
      </c>
      <c r="K32" t="s">
        <v>19</v>
      </c>
      <c r="L32" s="6">
        <v>1402927</v>
      </c>
      <c r="N32" t="s">
        <v>23</v>
      </c>
    </row>
    <row r="33" spans="1:14" x14ac:dyDescent="0.25">
      <c r="A33" s="1" t="s">
        <v>140</v>
      </c>
      <c r="B33">
        <v>9546869277</v>
      </c>
      <c r="C33">
        <v>302</v>
      </c>
      <c r="D33">
        <v>23.99</v>
      </c>
      <c r="E33">
        <v>0</v>
      </c>
      <c r="F33">
        <v>15</v>
      </c>
      <c r="G33" t="s">
        <v>20</v>
      </c>
      <c r="H33" t="s">
        <v>168</v>
      </c>
      <c r="I33" t="s">
        <v>45</v>
      </c>
      <c r="J33" t="s">
        <v>122</v>
      </c>
      <c r="K33" t="s">
        <v>19</v>
      </c>
      <c r="L33" s="6">
        <v>1402927</v>
      </c>
      <c r="N33" t="s">
        <v>23</v>
      </c>
    </row>
    <row r="34" spans="1:14" x14ac:dyDescent="0.25">
      <c r="A34" s="1" t="s">
        <v>141</v>
      </c>
      <c r="B34">
        <v>9546869278</v>
      </c>
      <c r="C34">
        <v>302</v>
      </c>
      <c r="D34">
        <v>23.99</v>
      </c>
      <c r="E34">
        <v>0</v>
      </c>
      <c r="F34">
        <v>15</v>
      </c>
      <c r="G34" t="s">
        <v>20</v>
      </c>
      <c r="H34" t="s">
        <v>158</v>
      </c>
      <c r="I34" t="s">
        <v>45</v>
      </c>
      <c r="J34" t="s">
        <v>122</v>
      </c>
      <c r="K34" t="s">
        <v>19</v>
      </c>
      <c r="L34" s="6">
        <v>1402927</v>
      </c>
      <c r="N34" t="s">
        <v>23</v>
      </c>
    </row>
    <row r="35" spans="1:14" x14ac:dyDescent="0.25">
      <c r="A35" s="1" t="s">
        <v>142</v>
      </c>
      <c r="B35">
        <v>9546869279</v>
      </c>
      <c r="C35">
        <v>302</v>
      </c>
      <c r="D35">
        <v>23.99</v>
      </c>
      <c r="E35">
        <v>0</v>
      </c>
      <c r="F35">
        <v>15</v>
      </c>
      <c r="G35" t="s">
        <v>20</v>
      </c>
      <c r="H35" t="s">
        <v>154</v>
      </c>
      <c r="I35" t="s">
        <v>45</v>
      </c>
      <c r="J35" t="s">
        <v>122</v>
      </c>
      <c r="K35" t="s">
        <v>19</v>
      </c>
      <c r="L35" s="6">
        <v>1402927</v>
      </c>
      <c r="N35" t="s">
        <v>23</v>
      </c>
    </row>
    <row r="36" spans="1:14" x14ac:dyDescent="0.25">
      <c r="A36" s="1"/>
      <c r="L36" s="6"/>
    </row>
    <row r="37" spans="1:14" x14ac:dyDescent="0.25">
      <c r="A37" s="1"/>
      <c r="L37" s="6"/>
    </row>
    <row r="38" spans="1:14" x14ac:dyDescent="0.25">
      <c r="A38" s="1"/>
      <c r="L38" s="6"/>
    </row>
    <row r="39" spans="1:14" x14ac:dyDescent="0.25">
      <c r="A39" s="1"/>
      <c r="L39" s="6"/>
    </row>
    <row r="40" spans="1:14" x14ac:dyDescent="0.25">
      <c r="A40" s="1"/>
      <c r="L40" s="6"/>
    </row>
    <row r="41" spans="1:14" x14ac:dyDescent="0.25">
      <c r="A41" s="1"/>
      <c r="L41" s="6"/>
    </row>
    <row r="42" spans="1:14" x14ac:dyDescent="0.25">
      <c r="A42" s="1"/>
      <c r="L42" s="6"/>
    </row>
    <row r="43" spans="1:14" x14ac:dyDescent="0.25">
      <c r="A43" s="1"/>
      <c r="L43" s="6"/>
    </row>
    <row r="44" spans="1:14" x14ac:dyDescent="0.25">
      <c r="A44" s="1"/>
    </row>
  </sheetData>
  <hyperlinks>
    <hyperlink ref="Q1" r:id="rId1" xr:uid="{D223CE8B-F594-4C3A-8702-102B6EA8655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5F584-6FE3-4E64-A07A-1ADDC2015A16}">
  <dimension ref="A1:S44"/>
  <sheetViews>
    <sheetView zoomScaleNormal="100" workbookViewId="0">
      <selection activeCell="L21" sqref="L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44688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44698</v>
      </c>
      <c r="K3">
        <v>2022</v>
      </c>
      <c r="P3" s="15"/>
      <c r="Q3" s="14" t="s">
        <v>53</v>
      </c>
      <c r="S3" s="3" t="s">
        <v>63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171</v>
      </c>
      <c r="B7">
        <v>9546869280</v>
      </c>
      <c r="C7">
        <v>151</v>
      </c>
      <c r="D7">
        <v>13.89</v>
      </c>
      <c r="E7">
        <v>0</v>
      </c>
      <c r="F7">
        <v>15.11</v>
      </c>
      <c r="G7" t="s">
        <v>18</v>
      </c>
      <c r="H7" t="s">
        <v>183</v>
      </c>
      <c r="I7" t="s">
        <v>45</v>
      </c>
      <c r="J7" t="s">
        <v>172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173</v>
      </c>
      <c r="B8">
        <v>9546869281</v>
      </c>
      <c r="C8">
        <v>446.4</v>
      </c>
      <c r="D8">
        <v>67.099999999999994</v>
      </c>
      <c r="E8">
        <v>0</v>
      </c>
      <c r="F8">
        <v>33.6</v>
      </c>
      <c r="G8" t="s">
        <v>18</v>
      </c>
      <c r="H8" t="s">
        <v>182</v>
      </c>
      <c r="I8" t="s">
        <v>45</v>
      </c>
      <c r="J8" t="s">
        <v>174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175</v>
      </c>
      <c r="B9">
        <v>9546869282</v>
      </c>
      <c r="C9">
        <v>446.4</v>
      </c>
      <c r="D9">
        <v>67.099999999999994</v>
      </c>
      <c r="E9">
        <v>0</v>
      </c>
      <c r="F9">
        <v>33.6</v>
      </c>
      <c r="G9" t="s">
        <v>18</v>
      </c>
      <c r="H9" t="s">
        <v>181</v>
      </c>
      <c r="I9" t="s">
        <v>45</v>
      </c>
      <c r="J9" t="s">
        <v>174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176</v>
      </c>
      <c r="B10">
        <v>9546869283</v>
      </c>
      <c r="C10">
        <v>446.4</v>
      </c>
      <c r="D10">
        <v>67.099999999999994</v>
      </c>
      <c r="E10">
        <v>0</v>
      </c>
      <c r="F10">
        <v>33.6</v>
      </c>
      <c r="G10" t="s">
        <v>18</v>
      </c>
      <c r="H10" t="s">
        <v>180</v>
      </c>
      <c r="I10" t="s">
        <v>45</v>
      </c>
      <c r="J10" t="s">
        <v>174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177</v>
      </c>
      <c r="B11">
        <v>9546869284</v>
      </c>
      <c r="C11">
        <v>1270</v>
      </c>
      <c r="D11">
        <v>44.7</v>
      </c>
      <c r="E11">
        <v>0</v>
      </c>
      <c r="F11">
        <v>50</v>
      </c>
      <c r="G11" t="s">
        <v>20</v>
      </c>
      <c r="H11" t="s">
        <v>179</v>
      </c>
      <c r="I11" t="s">
        <v>45</v>
      </c>
      <c r="J11" t="s">
        <v>178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P13" s="6">
        <v>1409390</v>
      </c>
      <c r="Q13" s="4" t="s">
        <v>37</v>
      </c>
      <c r="R13" s="5"/>
      <c r="S13" s="5"/>
    </row>
    <row r="14" spans="1:19" x14ac:dyDescent="0.25"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62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DA1E9A7-0052-4524-ABA9-AD33711384C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F3584-7AA8-41C4-8B72-EE296450CB3D}">
  <dimension ref="A1:T44"/>
  <sheetViews>
    <sheetView zoomScaleNormal="100" workbookViewId="0">
      <selection activeCell="P25" sqref="P25:Q2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44689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58</v>
      </c>
      <c r="B3" t="s">
        <v>59</v>
      </c>
      <c r="J3" s="2">
        <v>44699</v>
      </c>
      <c r="K3">
        <v>2022</v>
      </c>
      <c r="P3" s="15"/>
      <c r="Q3" s="14" t="s">
        <v>53</v>
      </c>
      <c r="S3" s="3" t="s">
        <v>63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184</v>
      </c>
      <c r="B7">
        <v>9546869285</v>
      </c>
      <c r="C7">
        <v>2276</v>
      </c>
      <c r="D7">
        <v>381.56</v>
      </c>
      <c r="E7">
        <v>0</v>
      </c>
      <c r="F7">
        <v>80.44</v>
      </c>
      <c r="G7" t="s">
        <v>18</v>
      </c>
      <c r="H7" t="s">
        <v>215</v>
      </c>
      <c r="I7" t="s">
        <v>45</v>
      </c>
      <c r="J7" t="s">
        <v>185</v>
      </c>
      <c r="K7" t="s">
        <v>19</v>
      </c>
      <c r="L7" s="6">
        <v>1402922</v>
      </c>
      <c r="N7" t="s">
        <v>66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>
        <v>16</v>
      </c>
      <c r="B8">
        <v>9546869286</v>
      </c>
      <c r="K8" t="s">
        <v>57</v>
      </c>
      <c r="L8" s="6"/>
      <c r="P8" s="6">
        <v>1401179</v>
      </c>
      <c r="Q8" s="4" t="s">
        <v>32</v>
      </c>
      <c r="R8" s="5"/>
      <c r="S8" s="5"/>
    </row>
    <row r="9" spans="1:20" x14ac:dyDescent="0.25">
      <c r="A9" s="1" t="s">
        <v>186</v>
      </c>
      <c r="B9">
        <v>9546869287</v>
      </c>
      <c r="D9">
        <v>0.1</v>
      </c>
      <c r="E9">
        <v>0</v>
      </c>
      <c r="F9">
        <v>25</v>
      </c>
      <c r="G9" t="s">
        <v>18</v>
      </c>
      <c r="H9" t="s">
        <v>105</v>
      </c>
      <c r="I9" t="s">
        <v>45</v>
      </c>
      <c r="J9" t="s">
        <v>98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>
        <v>16</v>
      </c>
      <c r="B10">
        <v>9546869288</v>
      </c>
      <c r="K10" t="s">
        <v>57</v>
      </c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 t="s">
        <v>187</v>
      </c>
      <c r="B11">
        <v>9546869289</v>
      </c>
      <c r="C11">
        <v>2276</v>
      </c>
      <c r="D11">
        <v>381.56</v>
      </c>
      <c r="E11">
        <v>0</v>
      </c>
      <c r="F11">
        <v>80.44</v>
      </c>
      <c r="G11" t="s">
        <v>18</v>
      </c>
      <c r="H11" t="s">
        <v>214</v>
      </c>
      <c r="I11" t="s">
        <v>45</v>
      </c>
      <c r="J11" t="s">
        <v>188</v>
      </c>
      <c r="K11" t="s">
        <v>19</v>
      </c>
      <c r="L11" s="6">
        <v>1402922</v>
      </c>
      <c r="N11" t="s">
        <v>66</v>
      </c>
      <c r="P11" s="6">
        <v>1401434</v>
      </c>
      <c r="Q11" s="4" t="s">
        <v>35</v>
      </c>
      <c r="R11" s="5"/>
      <c r="S11" s="5"/>
    </row>
    <row r="12" spans="1:20" x14ac:dyDescent="0.25">
      <c r="A12" s="1">
        <v>16</v>
      </c>
      <c r="B12">
        <v>9546869290</v>
      </c>
      <c r="K12" t="s">
        <v>57</v>
      </c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 t="s">
        <v>189</v>
      </c>
      <c r="B13">
        <v>9546869291</v>
      </c>
      <c r="C13">
        <v>391</v>
      </c>
      <c r="D13">
        <v>10.1</v>
      </c>
      <c r="E13">
        <v>0</v>
      </c>
      <c r="F13">
        <v>20</v>
      </c>
      <c r="G13" t="s">
        <v>18</v>
      </c>
      <c r="H13" t="s">
        <v>213</v>
      </c>
      <c r="I13" t="s">
        <v>45</v>
      </c>
      <c r="J13" t="s">
        <v>190</v>
      </c>
      <c r="K13" t="s">
        <v>19</v>
      </c>
      <c r="L13" s="6">
        <v>1402926</v>
      </c>
      <c r="N13" t="s">
        <v>23</v>
      </c>
      <c r="P13" s="6">
        <v>1409390</v>
      </c>
      <c r="Q13" s="4" t="s">
        <v>37</v>
      </c>
      <c r="R13" s="5"/>
      <c r="S13" s="5"/>
    </row>
    <row r="14" spans="1:20" x14ac:dyDescent="0.25">
      <c r="A14" s="1" t="s">
        <v>191</v>
      </c>
      <c r="B14">
        <v>9546869292</v>
      </c>
      <c r="C14">
        <v>343</v>
      </c>
      <c r="D14">
        <v>42.6</v>
      </c>
      <c r="E14">
        <v>0</v>
      </c>
      <c r="F14">
        <v>18.3</v>
      </c>
      <c r="G14" t="s">
        <v>18</v>
      </c>
      <c r="H14" t="s">
        <v>213</v>
      </c>
      <c r="I14" t="s">
        <v>45</v>
      </c>
      <c r="J14" t="s">
        <v>192</v>
      </c>
      <c r="K14" t="s">
        <v>19</v>
      </c>
      <c r="L14" s="6">
        <v>1402926</v>
      </c>
      <c r="N14" t="s">
        <v>23</v>
      </c>
      <c r="P14" s="9">
        <v>1409131</v>
      </c>
      <c r="Q14" s="10" t="s">
        <v>48</v>
      </c>
      <c r="R14" s="11"/>
      <c r="S14" s="11"/>
    </row>
    <row r="15" spans="1:20" x14ac:dyDescent="0.25">
      <c r="A15" s="1" t="s">
        <v>193</v>
      </c>
      <c r="B15">
        <v>9546869293</v>
      </c>
      <c r="C15">
        <v>499.7</v>
      </c>
      <c r="D15">
        <v>95.69</v>
      </c>
      <c r="E15">
        <v>0</v>
      </c>
      <c r="F15">
        <v>26.3</v>
      </c>
      <c r="G15" t="s">
        <v>18</v>
      </c>
      <c r="H15" t="s">
        <v>212</v>
      </c>
      <c r="I15" t="s">
        <v>45</v>
      </c>
      <c r="J15" t="s">
        <v>194</v>
      </c>
      <c r="K15" t="s">
        <v>19</v>
      </c>
      <c r="L15">
        <v>1417907</v>
      </c>
      <c r="N15" t="s">
        <v>68</v>
      </c>
      <c r="P15" s="6">
        <v>1414691</v>
      </c>
      <c r="Q15" s="4" t="s">
        <v>38</v>
      </c>
      <c r="R15" s="5"/>
    </row>
    <row r="16" spans="1:20" x14ac:dyDescent="0.25">
      <c r="A16" s="1" t="s">
        <v>195</v>
      </c>
      <c r="B16">
        <v>9546869294</v>
      </c>
      <c r="C16">
        <v>1436</v>
      </c>
      <c r="D16">
        <v>73.2</v>
      </c>
      <c r="E16">
        <v>0</v>
      </c>
      <c r="F16">
        <v>71.8</v>
      </c>
      <c r="G16" t="s">
        <v>18</v>
      </c>
      <c r="H16" t="s">
        <v>212</v>
      </c>
      <c r="I16" t="s">
        <v>45</v>
      </c>
      <c r="J16" t="s">
        <v>196</v>
      </c>
      <c r="K16" t="s">
        <v>19</v>
      </c>
      <c r="L16">
        <v>1417907</v>
      </c>
      <c r="N16" t="s">
        <v>68</v>
      </c>
      <c r="P16" s="6">
        <v>1415267</v>
      </c>
      <c r="Q16" s="4" t="s">
        <v>39</v>
      </c>
      <c r="R16" s="5"/>
      <c r="S16" s="5"/>
    </row>
    <row r="17" spans="1:19" x14ac:dyDescent="0.25">
      <c r="A17" s="1" t="s">
        <v>197</v>
      </c>
      <c r="B17">
        <v>9546869295</v>
      </c>
      <c r="C17">
        <v>318.25</v>
      </c>
      <c r="D17">
        <v>21.5</v>
      </c>
      <c r="E17">
        <v>0</v>
      </c>
      <c r="F17">
        <v>16.75</v>
      </c>
      <c r="G17" t="s">
        <v>18</v>
      </c>
      <c r="H17" t="s">
        <v>212</v>
      </c>
      <c r="I17" t="s">
        <v>45</v>
      </c>
      <c r="J17" t="s">
        <v>198</v>
      </c>
      <c r="K17" t="s">
        <v>19</v>
      </c>
      <c r="L17">
        <v>1417907</v>
      </c>
      <c r="N17" t="s">
        <v>68</v>
      </c>
      <c r="P17" s="6">
        <v>1413836</v>
      </c>
      <c r="Q17" s="4" t="s">
        <v>40</v>
      </c>
      <c r="R17" s="5"/>
      <c r="S17" s="5"/>
    </row>
    <row r="18" spans="1:19" x14ac:dyDescent="0.25">
      <c r="A18" s="1" t="s">
        <v>199</v>
      </c>
      <c r="B18">
        <v>9546869296</v>
      </c>
      <c r="C18">
        <v>530.1</v>
      </c>
      <c r="D18">
        <v>139.59</v>
      </c>
      <c r="E18">
        <v>0</v>
      </c>
      <c r="F18">
        <v>27.9</v>
      </c>
      <c r="G18" t="s">
        <v>18</v>
      </c>
      <c r="H18" t="s">
        <v>209</v>
      </c>
      <c r="I18" t="s">
        <v>45</v>
      </c>
      <c r="J18" t="s">
        <v>200</v>
      </c>
      <c r="K18" t="s">
        <v>19</v>
      </c>
      <c r="L18">
        <v>1417907</v>
      </c>
      <c r="N18" t="s">
        <v>68</v>
      </c>
      <c r="P18" s="6">
        <v>1415813</v>
      </c>
      <c r="Q18" s="4" t="s">
        <v>41</v>
      </c>
      <c r="R18" s="5"/>
      <c r="S18" s="5"/>
    </row>
    <row r="19" spans="1:19" x14ac:dyDescent="0.25">
      <c r="A19" s="1" t="s">
        <v>201</v>
      </c>
      <c r="B19">
        <v>9546869297</v>
      </c>
      <c r="C19">
        <v>278</v>
      </c>
      <c r="D19">
        <v>10.1</v>
      </c>
      <c r="E19">
        <v>0</v>
      </c>
      <c r="F19">
        <v>14.9</v>
      </c>
      <c r="G19" t="s">
        <v>18</v>
      </c>
      <c r="H19" t="s">
        <v>209</v>
      </c>
      <c r="I19" t="s">
        <v>45</v>
      </c>
      <c r="J19" t="s">
        <v>202</v>
      </c>
      <c r="K19" t="s">
        <v>19</v>
      </c>
      <c r="L19">
        <v>1417907</v>
      </c>
      <c r="N19" t="s">
        <v>68</v>
      </c>
      <c r="P19" s="6">
        <v>1415384</v>
      </c>
      <c r="Q19" s="4" t="s">
        <v>42</v>
      </c>
      <c r="R19" s="5"/>
      <c r="S19" s="5"/>
    </row>
    <row r="20" spans="1:19" x14ac:dyDescent="0.25">
      <c r="A20" s="1" t="s">
        <v>203</v>
      </c>
      <c r="B20">
        <v>9546869298</v>
      </c>
      <c r="C20">
        <v>1065</v>
      </c>
      <c r="D20">
        <v>273.39999999999998</v>
      </c>
      <c r="E20">
        <v>0</v>
      </c>
      <c r="F20">
        <v>87.6</v>
      </c>
      <c r="G20" t="s">
        <v>18</v>
      </c>
      <c r="H20" t="s">
        <v>209</v>
      </c>
      <c r="I20" t="s">
        <v>45</v>
      </c>
      <c r="J20" t="s">
        <v>204</v>
      </c>
      <c r="K20" t="s">
        <v>19</v>
      </c>
      <c r="L20">
        <v>1417907</v>
      </c>
      <c r="N20" t="s">
        <v>68</v>
      </c>
      <c r="P20" s="6">
        <v>1415032</v>
      </c>
      <c r="Q20" s="4" t="s">
        <v>43</v>
      </c>
      <c r="R20" s="5"/>
      <c r="S20" s="5"/>
    </row>
    <row r="21" spans="1:19" x14ac:dyDescent="0.25">
      <c r="A21" s="1" t="s">
        <v>205</v>
      </c>
      <c r="B21">
        <v>9546869299</v>
      </c>
      <c r="C21">
        <v>195</v>
      </c>
      <c r="D21">
        <v>13.89</v>
      </c>
      <c r="E21">
        <v>0</v>
      </c>
      <c r="F21">
        <v>15.11</v>
      </c>
      <c r="G21" t="s">
        <v>18</v>
      </c>
      <c r="H21" t="s">
        <v>211</v>
      </c>
      <c r="I21" t="s">
        <v>45</v>
      </c>
      <c r="J21" t="s">
        <v>206</v>
      </c>
      <c r="K21" t="s">
        <v>19</v>
      </c>
      <c r="L21" s="6">
        <v>1402922</v>
      </c>
      <c r="N21" t="s">
        <v>66</v>
      </c>
      <c r="P21" s="6">
        <v>1401132</v>
      </c>
      <c r="Q21" s="4" t="s">
        <v>44</v>
      </c>
      <c r="R21" s="5"/>
      <c r="S21" s="5"/>
    </row>
    <row r="22" spans="1:19" x14ac:dyDescent="0.25">
      <c r="A22" s="1" t="s">
        <v>207</v>
      </c>
      <c r="B22">
        <v>9546869300</v>
      </c>
      <c r="C22">
        <v>361</v>
      </c>
      <c r="D22">
        <v>30.99</v>
      </c>
      <c r="E22">
        <v>0</v>
      </c>
      <c r="F22">
        <v>20.010000000000002</v>
      </c>
      <c r="G22" t="s">
        <v>18</v>
      </c>
      <c r="H22" t="s">
        <v>210</v>
      </c>
      <c r="I22" t="s">
        <v>45</v>
      </c>
      <c r="J22" t="s">
        <v>208</v>
      </c>
      <c r="K22" t="s">
        <v>19</v>
      </c>
      <c r="L22" s="6">
        <v>1402922</v>
      </c>
      <c r="N22" t="s">
        <v>66</v>
      </c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62</v>
      </c>
      <c r="R24" s="11"/>
      <c r="S24" s="11"/>
    </row>
    <row r="25" spans="1:19" x14ac:dyDescent="0.25">
      <c r="A25" s="1"/>
      <c r="L25" s="6"/>
      <c r="P25">
        <v>1417907</v>
      </c>
      <c r="Q25" t="s">
        <v>69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93E09F2E-8C59-48E4-8775-7D922F83C84A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54277-9F9B-4C23-94A0-EB229DE1DBB3}">
  <dimension ref="A1:S45"/>
  <sheetViews>
    <sheetView zoomScaleNormal="100" workbookViewId="0">
      <selection activeCell="L19" sqref="L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44690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44700</v>
      </c>
      <c r="K3">
        <v>2022</v>
      </c>
      <c r="P3" s="15"/>
      <c r="Q3" s="14" t="s">
        <v>53</v>
      </c>
      <c r="S3" s="3" t="s">
        <v>63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216</v>
      </c>
      <c r="B7">
        <v>9546869301</v>
      </c>
      <c r="C7" s="6">
        <v>377</v>
      </c>
      <c r="D7">
        <v>49.6</v>
      </c>
      <c r="E7">
        <v>0</v>
      </c>
      <c r="F7">
        <v>18.399999999999999</v>
      </c>
      <c r="G7" t="s">
        <v>20</v>
      </c>
      <c r="H7" t="s">
        <v>221</v>
      </c>
      <c r="I7" t="s">
        <v>45</v>
      </c>
      <c r="J7" t="s">
        <v>217</v>
      </c>
      <c r="K7" t="s">
        <v>19</v>
      </c>
      <c r="L7" s="6">
        <v>1402927</v>
      </c>
      <c r="N7" t="s">
        <v>23</v>
      </c>
      <c r="P7" s="6">
        <v>1415956</v>
      </c>
      <c r="Q7" s="4" t="s">
        <v>67</v>
      </c>
      <c r="R7" s="5"/>
      <c r="S7" s="5"/>
    </row>
    <row r="8" spans="1:19" x14ac:dyDescent="0.25">
      <c r="A8" s="1" t="s">
        <v>218</v>
      </c>
      <c r="B8">
        <v>9546869302</v>
      </c>
      <c r="C8" s="6">
        <v>711.44999999999993</v>
      </c>
      <c r="D8">
        <v>292.10000000000002</v>
      </c>
      <c r="E8">
        <v>0</v>
      </c>
      <c r="F8">
        <v>53.55</v>
      </c>
      <c r="G8" t="s">
        <v>18</v>
      </c>
      <c r="H8" t="s">
        <v>220</v>
      </c>
      <c r="I8" t="s">
        <v>45</v>
      </c>
      <c r="J8" t="s">
        <v>219</v>
      </c>
      <c r="K8" t="s">
        <v>19</v>
      </c>
      <c r="L8" s="6">
        <v>1402926</v>
      </c>
      <c r="N8" t="s">
        <v>23</v>
      </c>
      <c r="P8" s="6">
        <v>1414366</v>
      </c>
      <c r="Q8" s="4" t="s">
        <v>31</v>
      </c>
      <c r="R8" s="5"/>
      <c r="S8" s="5"/>
    </row>
    <row r="9" spans="1:19" x14ac:dyDescent="0.25">
      <c r="A9" s="1"/>
      <c r="C9" s="6"/>
      <c r="L9" s="6"/>
      <c r="P9" s="6">
        <v>1401179</v>
      </c>
      <c r="Q9" s="4" t="s">
        <v>32</v>
      </c>
      <c r="R9" s="5"/>
      <c r="S9" s="5"/>
    </row>
    <row r="10" spans="1:19" x14ac:dyDescent="0.25">
      <c r="A10" s="1"/>
      <c r="C10" s="6"/>
      <c r="L10" s="6"/>
      <c r="P10" s="6">
        <v>1401236</v>
      </c>
      <c r="Q10" s="4" t="s">
        <v>33</v>
      </c>
      <c r="R10" s="4"/>
      <c r="S10" s="4"/>
    </row>
    <row r="11" spans="1:19" x14ac:dyDescent="0.25">
      <c r="A11" s="1"/>
      <c r="C11" s="6"/>
      <c r="L11" s="6"/>
      <c r="P11" s="6">
        <v>1401207</v>
      </c>
      <c r="Q11" s="4" t="s">
        <v>34</v>
      </c>
      <c r="R11" s="5"/>
      <c r="S11" s="5"/>
    </row>
    <row r="12" spans="1:19" x14ac:dyDescent="0.25">
      <c r="A12" s="1"/>
      <c r="C12" s="6"/>
      <c r="L12" s="6"/>
      <c r="P12" s="6">
        <v>1401434</v>
      </c>
      <c r="Q12" s="4" t="s">
        <v>35</v>
      </c>
      <c r="R12" s="5"/>
      <c r="S12" s="5"/>
    </row>
    <row r="13" spans="1:19" x14ac:dyDescent="0.25">
      <c r="A13" s="1"/>
      <c r="L13" s="6"/>
      <c r="P13" s="6">
        <v>1401497</v>
      </c>
      <c r="Q13" s="4" t="s">
        <v>36</v>
      </c>
      <c r="R13" s="5"/>
      <c r="S13" s="5"/>
    </row>
    <row r="14" spans="1:19" x14ac:dyDescent="0.25">
      <c r="A14" s="1"/>
      <c r="L14" s="6"/>
      <c r="P14" s="6">
        <v>1409390</v>
      </c>
      <c r="Q14" s="4" t="s">
        <v>37</v>
      </c>
      <c r="R14" s="5"/>
      <c r="S14" s="5"/>
    </row>
    <row r="15" spans="1:19" x14ac:dyDescent="0.25">
      <c r="A15" s="1"/>
      <c r="L15" s="6"/>
      <c r="P15" s="9">
        <v>1409131</v>
      </c>
      <c r="Q15" s="10" t="s">
        <v>48</v>
      </c>
      <c r="R15" s="11"/>
      <c r="S15" s="11"/>
    </row>
    <row r="16" spans="1:19" x14ac:dyDescent="0.25">
      <c r="A16" s="1"/>
      <c r="L16" s="6"/>
      <c r="P16" s="6">
        <v>1414691</v>
      </c>
      <c r="Q16" s="4" t="s">
        <v>38</v>
      </c>
      <c r="R16" s="5"/>
    </row>
    <row r="17" spans="1:19" x14ac:dyDescent="0.25">
      <c r="A17" s="1"/>
      <c r="L17" s="6"/>
      <c r="P17" s="6">
        <v>1415267</v>
      </c>
      <c r="Q17" s="4" t="s">
        <v>39</v>
      </c>
      <c r="R17" s="5"/>
      <c r="S17" s="5"/>
    </row>
    <row r="18" spans="1:19" x14ac:dyDescent="0.25">
      <c r="A18" s="1"/>
      <c r="L18" s="6"/>
      <c r="P18" s="6">
        <v>1413836</v>
      </c>
      <c r="Q18" s="4" t="s">
        <v>40</v>
      </c>
      <c r="R18" s="5"/>
      <c r="S18" s="5"/>
    </row>
    <row r="19" spans="1:19" x14ac:dyDescent="0.25">
      <c r="A19" s="1"/>
      <c r="L19" s="6"/>
      <c r="P19" s="6">
        <v>1415813</v>
      </c>
      <c r="Q19" s="4" t="s">
        <v>41</v>
      </c>
      <c r="R19" s="5"/>
      <c r="S19" s="5"/>
    </row>
    <row r="20" spans="1:19" x14ac:dyDescent="0.25">
      <c r="A20" s="1"/>
      <c r="L20" s="6"/>
      <c r="P20" s="6">
        <v>1415384</v>
      </c>
      <c r="Q20" s="4" t="s">
        <v>42</v>
      </c>
      <c r="R20" s="5"/>
      <c r="S20" s="5"/>
    </row>
    <row r="21" spans="1:19" x14ac:dyDescent="0.25">
      <c r="A21" s="1"/>
      <c r="L21" s="6"/>
      <c r="P21" s="6">
        <v>1415032</v>
      </c>
      <c r="Q21" s="4" t="s">
        <v>43</v>
      </c>
      <c r="R21" s="5"/>
      <c r="S21" s="5"/>
    </row>
    <row r="22" spans="1:19" x14ac:dyDescent="0.25">
      <c r="A22" s="1"/>
      <c r="L22" s="6"/>
      <c r="P22" s="6">
        <v>1401132</v>
      </c>
      <c r="Q22" s="4" t="s">
        <v>44</v>
      </c>
      <c r="R22" s="5"/>
      <c r="S22" s="5"/>
    </row>
    <row r="23" spans="1:19" x14ac:dyDescent="0.25">
      <c r="A23" s="1"/>
      <c r="L23" s="6"/>
      <c r="P23" s="6">
        <v>1417666</v>
      </c>
      <c r="Q23" s="4" t="s">
        <v>49</v>
      </c>
      <c r="R23" s="5"/>
      <c r="S23" t="s">
        <v>56</v>
      </c>
    </row>
    <row r="24" spans="1:19" x14ac:dyDescent="0.25">
      <c r="A24" s="1"/>
      <c r="L24" s="6"/>
      <c r="P24" s="6">
        <v>1402688</v>
      </c>
      <c r="Q24" s="12" t="s">
        <v>50</v>
      </c>
    </row>
    <row r="25" spans="1:19" x14ac:dyDescent="0.25">
      <c r="A25" s="1"/>
      <c r="L25" s="6"/>
      <c r="P25" s="9">
        <v>1414761</v>
      </c>
      <c r="Q25" s="10" t="s">
        <v>62</v>
      </c>
      <c r="R25" s="11"/>
      <c r="S25" s="11"/>
    </row>
    <row r="26" spans="1:19" x14ac:dyDescent="0.25">
      <c r="A26" s="1"/>
      <c r="L26" s="6"/>
      <c r="P26" s="7" t="s">
        <v>46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  <row r="45" spans="1:12" x14ac:dyDescent="0.25">
      <c r="A45" s="1"/>
    </row>
  </sheetData>
  <hyperlinks>
    <hyperlink ref="Q1" r:id="rId1" xr:uid="{20BFF113-1402-46FB-9917-BB4DE028861D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FFE29-D434-4074-9D31-DA371BEBB4CB}">
  <dimension ref="A1:S44"/>
  <sheetViews>
    <sheetView zoomScaleNormal="100" workbookViewId="0">
      <selection activeCell="Q3" sqref="Q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 t="s">
        <v>70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44701</v>
      </c>
      <c r="K3">
        <v>2022</v>
      </c>
      <c r="P3" s="15"/>
      <c r="Q3" s="14" t="s">
        <v>53</v>
      </c>
      <c r="S3" s="3" t="s">
        <v>63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222</v>
      </c>
      <c r="B7">
        <v>9546869303</v>
      </c>
      <c r="C7" s="6">
        <v>412.92</v>
      </c>
      <c r="D7">
        <v>136.6</v>
      </c>
      <c r="E7">
        <v>0</v>
      </c>
      <c r="F7">
        <v>31.08</v>
      </c>
      <c r="G7" t="s">
        <v>18</v>
      </c>
      <c r="H7" t="s">
        <v>258</v>
      </c>
      <c r="I7" t="s">
        <v>45</v>
      </c>
      <c r="J7" t="s">
        <v>223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224</v>
      </c>
      <c r="B8">
        <v>9546869304</v>
      </c>
      <c r="C8" s="6">
        <v>127.3</v>
      </c>
      <c r="D8">
        <v>19.100000000000001</v>
      </c>
      <c r="E8">
        <v>0</v>
      </c>
      <c r="F8">
        <v>6.7</v>
      </c>
      <c r="G8" t="s">
        <v>20</v>
      </c>
      <c r="H8" t="s">
        <v>256</v>
      </c>
      <c r="I8" t="s">
        <v>45</v>
      </c>
      <c r="J8" t="s">
        <v>225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226</v>
      </c>
      <c r="B9">
        <v>9546869305</v>
      </c>
      <c r="C9" s="6">
        <v>377</v>
      </c>
      <c r="D9">
        <v>42.6</v>
      </c>
      <c r="E9">
        <v>0</v>
      </c>
      <c r="F9">
        <v>18.399999999999999</v>
      </c>
      <c r="G9" t="s">
        <v>18</v>
      </c>
      <c r="H9" t="s">
        <v>257</v>
      </c>
      <c r="I9" t="s">
        <v>45</v>
      </c>
      <c r="J9" t="s">
        <v>227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228</v>
      </c>
      <c r="B10">
        <v>9546869306</v>
      </c>
      <c r="C10" s="6">
        <v>1178</v>
      </c>
      <c r="D10">
        <v>37.700000000000003</v>
      </c>
      <c r="E10">
        <v>0</v>
      </c>
      <c r="F10">
        <v>40</v>
      </c>
      <c r="G10" t="s">
        <v>20</v>
      </c>
      <c r="H10" t="s">
        <v>255</v>
      </c>
      <c r="I10" t="s">
        <v>45</v>
      </c>
      <c r="J10" t="s">
        <v>229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230</v>
      </c>
      <c r="B11">
        <v>9546869307</v>
      </c>
      <c r="C11" s="6">
        <v>302</v>
      </c>
      <c r="D11">
        <v>23.99</v>
      </c>
      <c r="E11">
        <v>0</v>
      </c>
      <c r="F11">
        <v>15</v>
      </c>
      <c r="G11" t="s">
        <v>18</v>
      </c>
      <c r="H11" t="s">
        <v>249</v>
      </c>
      <c r="I11" t="s">
        <v>45</v>
      </c>
      <c r="J11" t="s">
        <v>231</v>
      </c>
      <c r="K11" t="s">
        <v>19</v>
      </c>
      <c r="L11" s="6">
        <v>1402926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232</v>
      </c>
      <c r="B12">
        <v>9546869308</v>
      </c>
      <c r="C12" s="6">
        <v>302</v>
      </c>
      <c r="D12">
        <v>23.99</v>
      </c>
      <c r="E12">
        <v>0</v>
      </c>
      <c r="F12">
        <v>15</v>
      </c>
      <c r="G12" t="s">
        <v>18</v>
      </c>
      <c r="H12" t="s">
        <v>246</v>
      </c>
      <c r="I12" t="s">
        <v>45</v>
      </c>
      <c r="J12" t="s">
        <v>231</v>
      </c>
      <c r="K12" t="s">
        <v>19</v>
      </c>
      <c r="L12" s="6">
        <v>1402926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233</v>
      </c>
      <c r="B13">
        <v>9546869309</v>
      </c>
      <c r="C13" s="6">
        <v>302</v>
      </c>
      <c r="D13">
        <v>23.99</v>
      </c>
      <c r="E13">
        <v>0</v>
      </c>
      <c r="F13">
        <v>15</v>
      </c>
      <c r="G13" t="s">
        <v>18</v>
      </c>
      <c r="H13" t="s">
        <v>248</v>
      </c>
      <c r="I13" t="s">
        <v>45</v>
      </c>
      <c r="J13" t="s">
        <v>231</v>
      </c>
      <c r="K13" t="s">
        <v>19</v>
      </c>
      <c r="L13" s="6">
        <v>1402926</v>
      </c>
      <c r="N13" t="s">
        <v>23</v>
      </c>
      <c r="P13" s="6">
        <v>1409390</v>
      </c>
      <c r="Q13" s="4" t="s">
        <v>37</v>
      </c>
      <c r="R13" s="5"/>
      <c r="S13" s="5"/>
    </row>
    <row r="14" spans="1:19" x14ac:dyDescent="0.25">
      <c r="A14" s="1" t="s">
        <v>234</v>
      </c>
      <c r="B14">
        <v>9546869310</v>
      </c>
      <c r="C14" s="6">
        <v>242</v>
      </c>
      <c r="D14">
        <v>23.99</v>
      </c>
      <c r="E14">
        <v>0</v>
      </c>
      <c r="F14">
        <v>15</v>
      </c>
      <c r="G14" t="s">
        <v>18</v>
      </c>
      <c r="H14" t="s">
        <v>247</v>
      </c>
      <c r="I14" t="s">
        <v>45</v>
      </c>
      <c r="J14" t="s">
        <v>231</v>
      </c>
      <c r="K14" t="s">
        <v>19</v>
      </c>
      <c r="L14" s="6">
        <v>1402926</v>
      </c>
      <c r="N14" t="s">
        <v>23</v>
      </c>
      <c r="P14" s="9">
        <v>1409131</v>
      </c>
      <c r="Q14" s="10" t="s">
        <v>48</v>
      </c>
      <c r="R14" s="11"/>
      <c r="S14" s="11"/>
    </row>
    <row r="15" spans="1:19" x14ac:dyDescent="0.25">
      <c r="A15" s="1" t="s">
        <v>235</v>
      </c>
      <c r="B15">
        <v>9546869311</v>
      </c>
      <c r="C15" s="6">
        <v>242</v>
      </c>
      <c r="D15">
        <v>23.99</v>
      </c>
      <c r="E15">
        <v>0</v>
      </c>
      <c r="F15">
        <v>15</v>
      </c>
      <c r="G15" t="s">
        <v>18</v>
      </c>
      <c r="H15" t="s">
        <v>250</v>
      </c>
      <c r="I15" t="s">
        <v>45</v>
      </c>
      <c r="J15" t="s">
        <v>231</v>
      </c>
      <c r="K15" t="s">
        <v>19</v>
      </c>
      <c r="L15" s="6">
        <v>1402926</v>
      </c>
      <c r="N15" t="s">
        <v>23</v>
      </c>
      <c r="P15" s="6">
        <v>1414691</v>
      </c>
      <c r="Q15" s="4" t="s">
        <v>38</v>
      </c>
      <c r="R15" s="5"/>
    </row>
    <row r="16" spans="1:19" x14ac:dyDescent="0.25">
      <c r="A16" s="1" t="s">
        <v>236</v>
      </c>
      <c r="B16">
        <v>9546869312</v>
      </c>
      <c r="C16" s="6">
        <v>319.2</v>
      </c>
      <c r="D16">
        <v>54.09</v>
      </c>
      <c r="E16">
        <v>0</v>
      </c>
      <c r="F16">
        <v>16.8</v>
      </c>
      <c r="G16" t="s">
        <v>20</v>
      </c>
      <c r="H16" t="s">
        <v>253</v>
      </c>
      <c r="I16" t="s">
        <v>45</v>
      </c>
      <c r="J16" t="s">
        <v>237</v>
      </c>
      <c r="K16" t="s">
        <v>19</v>
      </c>
      <c r="L16" s="6">
        <v>1402927</v>
      </c>
      <c r="N16" t="s">
        <v>23</v>
      </c>
      <c r="P16" s="6">
        <v>1415267</v>
      </c>
      <c r="Q16" s="4" t="s">
        <v>39</v>
      </c>
      <c r="R16" s="5"/>
      <c r="S16" s="5"/>
    </row>
    <row r="17" spans="1:19" x14ac:dyDescent="0.25">
      <c r="A17" s="1" t="s">
        <v>238</v>
      </c>
      <c r="B17">
        <v>9546869313</v>
      </c>
      <c r="C17" s="6">
        <v>319.2</v>
      </c>
      <c r="D17">
        <v>54.09</v>
      </c>
      <c r="E17">
        <v>0</v>
      </c>
      <c r="F17">
        <v>16.8</v>
      </c>
      <c r="G17" t="s">
        <v>20</v>
      </c>
      <c r="H17" t="s">
        <v>254</v>
      </c>
      <c r="I17" t="s">
        <v>45</v>
      </c>
      <c r="J17" t="s">
        <v>237</v>
      </c>
      <c r="K17" t="s">
        <v>19</v>
      </c>
      <c r="L17" s="6">
        <v>1402927</v>
      </c>
      <c r="N17" t="s">
        <v>23</v>
      </c>
      <c r="P17" s="6">
        <v>1413836</v>
      </c>
      <c r="Q17" s="4" t="s">
        <v>40</v>
      </c>
      <c r="R17" s="5"/>
      <c r="S17" s="5"/>
    </row>
    <row r="18" spans="1:19" x14ac:dyDescent="0.25">
      <c r="A18" s="1" t="s">
        <v>239</v>
      </c>
      <c r="B18">
        <v>9546869314</v>
      </c>
      <c r="C18" s="6">
        <v>980</v>
      </c>
      <c r="D18">
        <v>10.1</v>
      </c>
      <c r="E18">
        <v>0</v>
      </c>
      <c r="F18">
        <v>50.9</v>
      </c>
      <c r="G18" t="s">
        <v>18</v>
      </c>
      <c r="H18" t="s">
        <v>252</v>
      </c>
      <c r="I18" t="s">
        <v>45</v>
      </c>
      <c r="J18" t="s">
        <v>240</v>
      </c>
      <c r="K18" t="s">
        <v>19</v>
      </c>
      <c r="L18" s="6">
        <v>1415721</v>
      </c>
      <c r="N18" t="s">
        <v>66</v>
      </c>
      <c r="P18" s="6">
        <v>1415813</v>
      </c>
      <c r="Q18" s="4" t="s">
        <v>41</v>
      </c>
      <c r="R18" s="5"/>
      <c r="S18" s="5"/>
    </row>
    <row r="19" spans="1:19" x14ac:dyDescent="0.25">
      <c r="A19" s="1" t="s">
        <v>241</v>
      </c>
      <c r="B19">
        <v>9546869315</v>
      </c>
      <c r="C19" s="6">
        <v>2006</v>
      </c>
      <c r="D19">
        <v>37.700000000000003</v>
      </c>
      <c r="E19">
        <v>0</v>
      </c>
      <c r="F19">
        <v>100.3</v>
      </c>
      <c r="G19" t="s">
        <v>18</v>
      </c>
      <c r="H19" t="s">
        <v>251</v>
      </c>
      <c r="I19" t="s">
        <v>45</v>
      </c>
      <c r="J19" t="s">
        <v>242</v>
      </c>
      <c r="K19" t="s">
        <v>19</v>
      </c>
      <c r="L19" s="6">
        <v>1415721</v>
      </c>
      <c r="N19" t="s">
        <v>66</v>
      </c>
      <c r="P19" s="6">
        <v>1415384</v>
      </c>
      <c r="Q19" s="4" t="s">
        <v>42</v>
      </c>
      <c r="R19" s="5"/>
      <c r="S19" s="5"/>
    </row>
    <row r="20" spans="1:19" x14ac:dyDescent="0.25">
      <c r="A20" s="1" t="s">
        <v>243</v>
      </c>
      <c r="B20">
        <v>9546869316</v>
      </c>
      <c r="C20" s="6">
        <v>807</v>
      </c>
      <c r="D20">
        <v>20.2</v>
      </c>
      <c r="E20">
        <v>0</v>
      </c>
      <c r="F20">
        <v>35</v>
      </c>
      <c r="G20" t="s">
        <v>20</v>
      </c>
      <c r="H20" t="s">
        <v>253</v>
      </c>
      <c r="I20" t="s">
        <v>45</v>
      </c>
      <c r="J20" t="s">
        <v>244</v>
      </c>
      <c r="K20" t="s">
        <v>19</v>
      </c>
      <c r="L20" s="6">
        <v>1402927</v>
      </c>
      <c r="N20" t="s">
        <v>23</v>
      </c>
      <c r="P20" s="6">
        <v>1415032</v>
      </c>
      <c r="Q20" s="4" t="s">
        <v>43</v>
      </c>
      <c r="R20" s="5"/>
      <c r="S20" s="5"/>
    </row>
    <row r="21" spans="1:19" x14ac:dyDescent="0.25">
      <c r="A21" s="1" t="s">
        <v>245</v>
      </c>
      <c r="B21">
        <v>9546869317</v>
      </c>
      <c r="C21" s="6">
        <v>807</v>
      </c>
      <c r="D21">
        <v>20.2</v>
      </c>
      <c r="E21">
        <v>0</v>
      </c>
      <c r="F21">
        <v>35</v>
      </c>
      <c r="G21" t="s">
        <v>20</v>
      </c>
      <c r="H21" t="s">
        <v>254</v>
      </c>
      <c r="I21" t="s">
        <v>45</v>
      </c>
      <c r="J21" t="s">
        <v>244</v>
      </c>
      <c r="K21" t="s">
        <v>19</v>
      </c>
      <c r="L21" s="6">
        <v>1402927</v>
      </c>
      <c r="N21" t="s">
        <v>23</v>
      </c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9">
        <v>1414761</v>
      </c>
      <c r="Q24" s="10" t="s">
        <v>62</v>
      </c>
      <c r="R24" s="11"/>
      <c r="S24" s="11"/>
    </row>
    <row r="25" spans="1:19" x14ac:dyDescent="0.25">
      <c r="A25" s="1"/>
      <c r="C25" s="6"/>
      <c r="L25" s="6"/>
      <c r="P25">
        <v>1417907</v>
      </c>
      <c r="Q25" t="s">
        <v>69</v>
      </c>
    </row>
    <row r="26" spans="1:19" x14ac:dyDescent="0.25">
      <c r="A26" s="1"/>
      <c r="C26" s="6"/>
      <c r="L26" s="6"/>
      <c r="P26" s="7" t="s">
        <v>46</v>
      </c>
    </row>
    <row r="27" spans="1:19" x14ac:dyDescent="0.25">
      <c r="A27" s="1"/>
      <c r="C27" s="6"/>
      <c r="L27" s="6"/>
    </row>
    <row r="28" spans="1:19" x14ac:dyDescent="0.25">
      <c r="A28" s="1"/>
      <c r="C28" s="6"/>
      <c r="L28" s="6"/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DE879121-FC9F-4BFA-BA89-91E6E880CB6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85DE-A20C-410D-9A01-85E00D197330}">
  <dimension ref="A1:S44"/>
  <sheetViews>
    <sheetView zoomScaleNormal="100" workbookViewId="0">
      <selection activeCell="P25" sqref="P25:Q2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44684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44704</v>
      </c>
      <c r="K3">
        <v>2022</v>
      </c>
      <c r="P3" s="15"/>
      <c r="Q3" s="14" t="s">
        <v>53</v>
      </c>
      <c r="S3" s="3" t="s">
        <v>63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259</v>
      </c>
      <c r="B7">
        <v>9546869318</v>
      </c>
      <c r="C7" s="6">
        <v>1035</v>
      </c>
      <c r="D7">
        <v>37.700000000000003</v>
      </c>
      <c r="E7">
        <v>0</v>
      </c>
      <c r="F7">
        <v>40</v>
      </c>
      <c r="G7" t="s">
        <v>20</v>
      </c>
      <c r="H7" t="s">
        <v>278</v>
      </c>
      <c r="I7" t="s">
        <v>45</v>
      </c>
      <c r="J7" t="s">
        <v>260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261</v>
      </c>
      <c r="B8">
        <v>9546869319</v>
      </c>
      <c r="C8" s="6">
        <v>751</v>
      </c>
      <c r="D8">
        <v>10.1</v>
      </c>
      <c r="E8">
        <v>0</v>
      </c>
      <c r="F8">
        <v>20</v>
      </c>
      <c r="G8" t="s">
        <v>20</v>
      </c>
      <c r="H8" t="s">
        <v>277</v>
      </c>
      <c r="I8" t="s">
        <v>45</v>
      </c>
      <c r="J8" t="s">
        <v>262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263</v>
      </c>
      <c r="B9">
        <v>9546869320</v>
      </c>
      <c r="C9" s="6">
        <v>363</v>
      </c>
      <c r="D9">
        <v>42.6</v>
      </c>
      <c r="E9">
        <v>0</v>
      </c>
      <c r="F9">
        <v>20</v>
      </c>
      <c r="G9" t="s">
        <v>20</v>
      </c>
      <c r="H9" t="s">
        <v>277</v>
      </c>
      <c r="I9" t="s">
        <v>45</v>
      </c>
      <c r="J9" t="s">
        <v>264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265</v>
      </c>
      <c r="B10">
        <v>9546869321</v>
      </c>
      <c r="C10" s="6">
        <v>2065</v>
      </c>
      <c r="D10">
        <v>362.36</v>
      </c>
      <c r="E10">
        <v>0</v>
      </c>
      <c r="F10">
        <v>73.64</v>
      </c>
      <c r="G10" t="s">
        <v>18</v>
      </c>
      <c r="H10" t="s">
        <v>276</v>
      </c>
      <c r="I10" t="s">
        <v>45</v>
      </c>
      <c r="J10" t="s">
        <v>266</v>
      </c>
      <c r="K10" t="s">
        <v>19</v>
      </c>
      <c r="L10" s="6">
        <v>1402922</v>
      </c>
      <c r="N10" t="s">
        <v>66</v>
      </c>
      <c r="P10" s="6">
        <v>1401207</v>
      </c>
      <c r="Q10" s="4" t="s">
        <v>34</v>
      </c>
      <c r="R10" s="5"/>
      <c r="S10" s="5"/>
    </row>
    <row r="11" spans="1:19" x14ac:dyDescent="0.25">
      <c r="A11" s="1">
        <v>16</v>
      </c>
      <c r="B11">
        <v>9546869322</v>
      </c>
      <c r="C11" s="6"/>
      <c r="K11" t="s">
        <v>57</v>
      </c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 t="s">
        <v>267</v>
      </c>
      <c r="B12">
        <v>9546869323</v>
      </c>
      <c r="C12" s="6">
        <v>302</v>
      </c>
      <c r="D12">
        <v>30.99</v>
      </c>
      <c r="E12">
        <v>0</v>
      </c>
      <c r="F12">
        <v>15</v>
      </c>
      <c r="G12" t="s">
        <v>20</v>
      </c>
      <c r="H12" t="s">
        <v>275</v>
      </c>
      <c r="I12" t="s">
        <v>45</v>
      </c>
      <c r="J12" t="s">
        <v>268</v>
      </c>
      <c r="K12" t="s">
        <v>19</v>
      </c>
      <c r="L12" s="6">
        <v>1402927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269</v>
      </c>
      <c r="B13">
        <v>9546869324</v>
      </c>
      <c r="C13" s="6">
        <v>302</v>
      </c>
      <c r="D13">
        <v>30.99</v>
      </c>
      <c r="E13">
        <v>0</v>
      </c>
      <c r="F13">
        <v>15</v>
      </c>
      <c r="G13" t="s">
        <v>20</v>
      </c>
      <c r="H13" t="s">
        <v>273</v>
      </c>
      <c r="I13" t="s">
        <v>45</v>
      </c>
      <c r="J13" t="s">
        <v>268</v>
      </c>
      <c r="K13" t="s">
        <v>19</v>
      </c>
      <c r="L13" s="6">
        <v>1402927</v>
      </c>
      <c r="N13" t="s">
        <v>23</v>
      </c>
      <c r="P13" s="6">
        <v>1409390</v>
      </c>
      <c r="Q13" s="4" t="s">
        <v>37</v>
      </c>
      <c r="R13" s="5"/>
      <c r="S13" s="5"/>
    </row>
    <row r="14" spans="1:19" x14ac:dyDescent="0.25">
      <c r="A14" s="1" t="s">
        <v>270</v>
      </c>
      <c r="B14">
        <v>9546869325</v>
      </c>
      <c r="C14" s="6">
        <v>302</v>
      </c>
      <c r="D14">
        <v>30.99</v>
      </c>
      <c r="E14">
        <v>0</v>
      </c>
      <c r="F14">
        <v>15</v>
      </c>
      <c r="G14" t="s">
        <v>18</v>
      </c>
      <c r="H14" t="s">
        <v>272</v>
      </c>
      <c r="I14" t="s">
        <v>45</v>
      </c>
      <c r="J14" t="s">
        <v>268</v>
      </c>
      <c r="K14" t="s">
        <v>19</v>
      </c>
      <c r="L14" s="6">
        <v>1402926</v>
      </c>
      <c r="N14" t="s">
        <v>23</v>
      </c>
      <c r="P14" s="9">
        <v>1409131</v>
      </c>
      <c r="Q14" s="10" t="s">
        <v>48</v>
      </c>
      <c r="R14" s="11"/>
      <c r="S14" s="11"/>
    </row>
    <row r="15" spans="1:19" x14ac:dyDescent="0.25">
      <c r="A15" s="1" t="s">
        <v>271</v>
      </c>
      <c r="B15">
        <v>9546869326</v>
      </c>
      <c r="C15" s="6">
        <v>302</v>
      </c>
      <c r="D15">
        <v>30.99</v>
      </c>
      <c r="E15">
        <v>0</v>
      </c>
      <c r="F15">
        <v>15</v>
      </c>
      <c r="G15" t="s">
        <v>18</v>
      </c>
      <c r="H15" t="s">
        <v>274</v>
      </c>
      <c r="I15" t="s">
        <v>45</v>
      </c>
      <c r="J15" t="s">
        <v>268</v>
      </c>
      <c r="K15" t="s">
        <v>19</v>
      </c>
      <c r="L15" s="6">
        <v>1402926</v>
      </c>
      <c r="N15" t="s">
        <v>23</v>
      </c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62</v>
      </c>
      <c r="R24" s="11"/>
      <c r="S24" s="11"/>
    </row>
    <row r="25" spans="1:19" x14ac:dyDescent="0.25">
      <c r="A25" s="1"/>
      <c r="L25" s="6"/>
      <c r="P25">
        <v>1417907</v>
      </c>
      <c r="Q25" t="s">
        <v>69</v>
      </c>
    </row>
    <row r="26" spans="1:19" x14ac:dyDescent="0.25">
      <c r="A26" s="1"/>
      <c r="L26" s="6"/>
      <c r="P26" s="7" t="s">
        <v>46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84F0CE3C-4989-4396-B2AB-B231CBCB8F4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A86E1-C289-49B2-8177-225462594B83}">
  <dimension ref="A1:S44"/>
  <sheetViews>
    <sheetView zoomScaleNormal="100" workbookViewId="0">
      <selection activeCell="P26" sqref="P26:Q2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44685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44705</v>
      </c>
      <c r="K3">
        <v>2022</v>
      </c>
      <c r="P3" s="15"/>
      <c r="Q3" s="14" t="s">
        <v>53</v>
      </c>
      <c r="S3" s="3" t="s">
        <v>63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279</v>
      </c>
      <c r="B7">
        <v>9546869327</v>
      </c>
      <c r="C7" s="6">
        <v>302</v>
      </c>
      <c r="D7">
        <v>23.99</v>
      </c>
      <c r="E7">
        <v>0</v>
      </c>
      <c r="F7">
        <v>15</v>
      </c>
      <c r="G7" t="s">
        <v>20</v>
      </c>
      <c r="H7" t="s">
        <v>289</v>
      </c>
      <c r="I7" t="s">
        <v>45</v>
      </c>
      <c r="J7" t="s">
        <v>280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281</v>
      </c>
      <c r="B8">
        <v>9546869328</v>
      </c>
      <c r="C8" s="6">
        <v>429</v>
      </c>
      <c r="D8">
        <v>23.99</v>
      </c>
      <c r="E8">
        <v>0</v>
      </c>
      <c r="F8">
        <v>15</v>
      </c>
      <c r="G8" t="s">
        <v>20</v>
      </c>
      <c r="H8" t="s">
        <v>288</v>
      </c>
      <c r="I8" t="s">
        <v>45</v>
      </c>
      <c r="J8" t="s">
        <v>282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283</v>
      </c>
      <c r="B9">
        <v>9546869329</v>
      </c>
      <c r="C9" s="6">
        <v>329</v>
      </c>
      <c r="D9">
        <v>23.99</v>
      </c>
      <c r="E9">
        <v>0</v>
      </c>
      <c r="F9">
        <v>15</v>
      </c>
      <c r="G9" t="s">
        <v>20</v>
      </c>
      <c r="H9" t="s">
        <v>287</v>
      </c>
      <c r="I9" t="s">
        <v>45</v>
      </c>
      <c r="J9" t="s">
        <v>282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284</v>
      </c>
      <c r="B10">
        <v>9546869330</v>
      </c>
      <c r="C10" s="6">
        <v>158</v>
      </c>
      <c r="D10">
        <v>17.100000000000001</v>
      </c>
      <c r="E10">
        <v>0</v>
      </c>
      <c r="F10">
        <v>15.9</v>
      </c>
      <c r="G10" t="s">
        <v>18</v>
      </c>
      <c r="H10" t="s">
        <v>286</v>
      </c>
      <c r="I10" t="s">
        <v>45</v>
      </c>
      <c r="J10" t="s">
        <v>285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62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69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541C719-42A6-4D59-BFBE-BB39470075D2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7C905-EF91-4BDF-B7FB-81637B0EC8B9}">
  <dimension ref="A1:S44"/>
  <sheetViews>
    <sheetView zoomScaleNormal="100" workbookViewId="0">
      <selection activeCell="P26" sqref="P26:U2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44686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44706</v>
      </c>
      <c r="K3">
        <v>2022</v>
      </c>
      <c r="P3" s="15"/>
      <c r="Q3" s="14" t="s">
        <v>53</v>
      </c>
      <c r="S3" s="3" t="s">
        <v>63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290</v>
      </c>
      <c r="B7">
        <v>9546869331</v>
      </c>
      <c r="C7" s="6">
        <v>385.02</v>
      </c>
      <c r="D7">
        <v>137.1</v>
      </c>
      <c r="E7">
        <v>0</v>
      </c>
      <c r="F7">
        <v>28.98</v>
      </c>
      <c r="G7" t="s">
        <v>18</v>
      </c>
      <c r="H7" t="s">
        <v>307</v>
      </c>
      <c r="I7" t="s">
        <v>45</v>
      </c>
      <c r="J7" t="s">
        <v>291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292</v>
      </c>
      <c r="B8">
        <v>9546869332</v>
      </c>
      <c r="C8" s="6">
        <v>290.7</v>
      </c>
      <c r="D8">
        <v>80.599999999999994</v>
      </c>
      <c r="E8">
        <v>0</v>
      </c>
      <c r="F8">
        <v>15.3</v>
      </c>
      <c r="G8" t="s">
        <v>18</v>
      </c>
      <c r="H8" t="s">
        <v>305</v>
      </c>
      <c r="I8" t="s">
        <v>45</v>
      </c>
      <c r="J8" t="s">
        <v>293</v>
      </c>
      <c r="K8" t="s">
        <v>19</v>
      </c>
      <c r="L8" s="6">
        <v>1417666</v>
      </c>
      <c r="N8" t="s">
        <v>306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294</v>
      </c>
      <c r="B9">
        <v>9546869333</v>
      </c>
      <c r="C9" s="6">
        <v>391</v>
      </c>
      <c r="D9">
        <v>57.1</v>
      </c>
      <c r="E9">
        <v>0</v>
      </c>
      <c r="F9">
        <v>19.899999999999999</v>
      </c>
      <c r="G9" t="s">
        <v>18</v>
      </c>
      <c r="H9" t="s">
        <v>303</v>
      </c>
      <c r="I9" t="s">
        <v>45</v>
      </c>
      <c r="J9" t="s">
        <v>295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296</v>
      </c>
      <c r="B10">
        <v>9546869334</v>
      </c>
      <c r="C10" s="6">
        <v>391</v>
      </c>
      <c r="D10">
        <v>57.1</v>
      </c>
      <c r="E10">
        <v>0</v>
      </c>
      <c r="F10">
        <v>19.899999999999999</v>
      </c>
      <c r="G10" t="s">
        <v>18</v>
      </c>
      <c r="H10" t="s">
        <v>304</v>
      </c>
      <c r="I10" t="s">
        <v>45</v>
      </c>
      <c r="J10" t="s">
        <v>295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297</v>
      </c>
      <c r="B11">
        <v>9546869335</v>
      </c>
      <c r="C11" s="6">
        <v>624.15</v>
      </c>
      <c r="D11">
        <v>142.49</v>
      </c>
      <c r="E11">
        <v>0</v>
      </c>
      <c r="F11">
        <v>32.85</v>
      </c>
      <c r="G11" t="s">
        <v>18</v>
      </c>
      <c r="H11" t="s">
        <v>302</v>
      </c>
      <c r="I11" t="s">
        <v>45</v>
      </c>
      <c r="J11" t="s">
        <v>298</v>
      </c>
      <c r="K11" t="s">
        <v>19</v>
      </c>
      <c r="L11">
        <v>1417907</v>
      </c>
      <c r="N11" t="s">
        <v>68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299</v>
      </c>
      <c r="B12">
        <v>9546869336</v>
      </c>
      <c r="C12" s="6">
        <v>202</v>
      </c>
      <c r="D12">
        <v>17.100000000000001</v>
      </c>
      <c r="E12">
        <v>0</v>
      </c>
      <c r="F12">
        <v>15</v>
      </c>
      <c r="G12" t="s">
        <v>18</v>
      </c>
      <c r="H12" t="s">
        <v>302</v>
      </c>
      <c r="I12" t="s">
        <v>45</v>
      </c>
      <c r="J12" t="s">
        <v>298</v>
      </c>
      <c r="K12" t="s">
        <v>19</v>
      </c>
      <c r="L12">
        <v>1417907</v>
      </c>
      <c r="N12" t="s">
        <v>68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300</v>
      </c>
      <c r="B13">
        <v>9546869337</v>
      </c>
      <c r="C13" s="6">
        <v>1229</v>
      </c>
      <c r="D13">
        <v>277</v>
      </c>
      <c r="E13">
        <v>0</v>
      </c>
      <c r="F13">
        <v>86</v>
      </c>
      <c r="G13" t="s">
        <v>18</v>
      </c>
      <c r="H13" t="s">
        <v>302</v>
      </c>
      <c r="I13" t="s">
        <v>45</v>
      </c>
      <c r="J13" t="s">
        <v>301</v>
      </c>
      <c r="K13" t="s">
        <v>19</v>
      </c>
      <c r="L13">
        <v>1417907</v>
      </c>
      <c r="N13" t="s">
        <v>68</v>
      </c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62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69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4241E04F-5299-4C8E-A25A-F9610CD5350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A33B2E-4258-4429-B392-15AF45B6C5A1}">
  <dimension ref="A1:S44"/>
  <sheetViews>
    <sheetView zoomScaleNormal="100" workbookViewId="0">
      <selection activeCell="P26" sqref="P26:U2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44687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44707</v>
      </c>
      <c r="K3">
        <v>2022</v>
      </c>
      <c r="P3" s="15"/>
      <c r="Q3" s="14" t="s">
        <v>53</v>
      </c>
      <c r="S3" s="3" t="s">
        <v>63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308</v>
      </c>
      <c r="B7">
        <v>9546869338</v>
      </c>
      <c r="C7" s="6">
        <v>385.02</v>
      </c>
      <c r="D7">
        <v>137.1</v>
      </c>
      <c r="E7">
        <v>0</v>
      </c>
      <c r="F7">
        <f>28.98+19.9</f>
        <v>48.879999999999995</v>
      </c>
      <c r="G7" t="s">
        <v>18</v>
      </c>
      <c r="H7" t="s">
        <v>319</v>
      </c>
      <c r="I7" t="s">
        <v>45</v>
      </c>
      <c r="J7" t="s">
        <v>309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310</v>
      </c>
      <c r="B8">
        <v>9546869339</v>
      </c>
      <c r="C8" s="6">
        <v>385.02</v>
      </c>
      <c r="D8">
        <v>137.1</v>
      </c>
      <c r="E8">
        <v>0</v>
      </c>
      <c r="F8">
        <f>28.98+19.9</f>
        <v>48.879999999999995</v>
      </c>
      <c r="G8" t="s">
        <v>18</v>
      </c>
      <c r="H8" t="s">
        <v>313</v>
      </c>
      <c r="I8" t="s">
        <v>45</v>
      </c>
      <c r="J8" t="s">
        <v>309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311</v>
      </c>
      <c r="B9">
        <v>9546869340</v>
      </c>
      <c r="C9" s="6">
        <v>385.02</v>
      </c>
      <c r="D9">
        <v>137.1</v>
      </c>
      <c r="E9">
        <v>0</v>
      </c>
      <c r="F9">
        <f>28.98+19.9</f>
        <v>48.879999999999995</v>
      </c>
      <c r="G9" t="s">
        <v>18</v>
      </c>
      <c r="H9" t="s">
        <v>312</v>
      </c>
      <c r="I9" t="s">
        <v>45</v>
      </c>
      <c r="J9" t="s">
        <v>309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62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69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1243F268-0FD6-464D-92AC-9E7879F0455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7F5E8-3A91-4242-8345-1AB531163517}">
  <dimension ref="A1:S33"/>
  <sheetViews>
    <sheetView zoomScaleNormal="100" workbookViewId="0">
      <selection activeCell="H16" sqref="H1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44715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44715</v>
      </c>
      <c r="K3">
        <v>2022</v>
      </c>
      <c r="P3" s="15"/>
      <c r="Q3" s="14" t="s">
        <v>53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8" t="s">
        <v>61</v>
      </c>
      <c r="Q4" s="19"/>
      <c r="R4" s="19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352</v>
      </c>
      <c r="B7">
        <v>9546871558</v>
      </c>
      <c r="C7">
        <v>3133</v>
      </c>
      <c r="D7">
        <v>355.26</v>
      </c>
      <c r="E7">
        <v>0</v>
      </c>
      <c r="F7">
        <v>100</v>
      </c>
      <c r="G7" t="s">
        <v>20</v>
      </c>
      <c r="H7" t="s">
        <v>359</v>
      </c>
      <c r="I7" t="s">
        <v>45</v>
      </c>
      <c r="J7" t="s">
        <v>353</v>
      </c>
      <c r="K7" t="s">
        <v>19</v>
      </c>
      <c r="L7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>
        <v>16</v>
      </c>
      <c r="B8">
        <v>9546871559</v>
      </c>
      <c r="K8" t="s">
        <v>57</v>
      </c>
      <c r="P8" s="6">
        <v>1401179</v>
      </c>
      <c r="Q8" s="4" t="s">
        <v>32</v>
      </c>
      <c r="R8" s="5"/>
      <c r="S8" s="5"/>
    </row>
    <row r="9" spans="1:19" x14ac:dyDescent="0.25">
      <c r="A9" s="1">
        <v>16</v>
      </c>
      <c r="B9">
        <v>9546871560</v>
      </c>
      <c r="K9" t="s">
        <v>57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354</v>
      </c>
      <c r="B10">
        <v>9546871561</v>
      </c>
      <c r="C10">
        <v>1585</v>
      </c>
      <c r="D10">
        <v>39.9</v>
      </c>
      <c r="E10">
        <v>0</v>
      </c>
      <c r="F10">
        <v>75.099999999999994</v>
      </c>
      <c r="G10" t="s">
        <v>18</v>
      </c>
      <c r="H10" t="s">
        <v>358</v>
      </c>
      <c r="I10" t="s">
        <v>45</v>
      </c>
      <c r="J10" t="s">
        <v>355</v>
      </c>
      <c r="K10" t="s">
        <v>19</v>
      </c>
      <c r="L10">
        <v>1417907</v>
      </c>
      <c r="N10" t="s">
        <v>68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356</v>
      </c>
      <c r="B11">
        <v>9546871562</v>
      </c>
      <c r="C11">
        <v>1128</v>
      </c>
      <c r="D11">
        <v>108.1</v>
      </c>
      <c r="E11">
        <v>0</v>
      </c>
      <c r="F11">
        <v>56.9</v>
      </c>
      <c r="G11" t="s">
        <v>18</v>
      </c>
      <c r="H11" t="s">
        <v>358</v>
      </c>
      <c r="I11" t="s">
        <v>45</v>
      </c>
      <c r="J11" t="s">
        <v>357</v>
      </c>
      <c r="K11" t="s">
        <v>19</v>
      </c>
      <c r="L11">
        <v>1417907</v>
      </c>
      <c r="N11" t="s">
        <v>68</v>
      </c>
      <c r="P11" s="6">
        <v>1401434</v>
      </c>
      <c r="Q11" s="4" t="s">
        <v>35</v>
      </c>
      <c r="R11" s="5"/>
      <c r="S11" s="5"/>
    </row>
    <row r="12" spans="1:19" x14ac:dyDescent="0.25">
      <c r="P12" s="6">
        <v>1401497</v>
      </c>
      <c r="Q12" s="4" t="s">
        <v>36</v>
      </c>
      <c r="R12" s="5"/>
      <c r="S12" s="5"/>
    </row>
    <row r="13" spans="1:19" x14ac:dyDescent="0.25">
      <c r="P13" s="6">
        <v>1409390</v>
      </c>
      <c r="Q13" s="4" t="s">
        <v>37</v>
      </c>
      <c r="R13" s="5"/>
      <c r="S13" s="5"/>
    </row>
    <row r="14" spans="1:19" x14ac:dyDescent="0.25">
      <c r="P14" s="9">
        <v>1409131</v>
      </c>
      <c r="Q14" s="10" t="s">
        <v>48</v>
      </c>
      <c r="R14" s="11"/>
    </row>
    <row r="15" spans="1:19" x14ac:dyDescent="0.25">
      <c r="A15" s="1"/>
      <c r="P15" s="6">
        <v>1414691</v>
      </c>
      <c r="Q15" s="4" t="s">
        <v>38</v>
      </c>
      <c r="R15" s="5"/>
    </row>
    <row r="16" spans="1:19" x14ac:dyDescent="0.25">
      <c r="A16" s="1"/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P23" s="6">
        <v>1402688</v>
      </c>
      <c r="Q23" s="12" t="s">
        <v>50</v>
      </c>
    </row>
    <row r="24" spans="1:19" x14ac:dyDescent="0.25">
      <c r="A24" s="1"/>
      <c r="P24" s="7" t="s">
        <v>46</v>
      </c>
      <c r="Q24" s="11"/>
      <c r="R24" s="11"/>
    </row>
    <row r="25" spans="1:19" x14ac:dyDescent="0.25">
      <c r="A25" s="1"/>
      <c r="P25">
        <v>1417907</v>
      </c>
      <c r="Q25" t="s">
        <v>69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DF330107-0E93-4C1A-86C1-DE7773F66EB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AD3E4-D687-4E0F-8812-067F31F1C100}">
  <dimension ref="A1:S44"/>
  <sheetViews>
    <sheetView zoomScaleNormal="100" workbookViewId="0">
      <selection activeCell="P26" sqref="P26:U2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44688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44707</v>
      </c>
      <c r="K3">
        <v>2022</v>
      </c>
      <c r="P3" s="15"/>
      <c r="Q3" s="14" t="s">
        <v>53</v>
      </c>
      <c r="S3" s="3" t="s">
        <v>63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299</v>
      </c>
      <c r="B7">
        <v>9546869341</v>
      </c>
      <c r="C7" s="6">
        <v>273</v>
      </c>
      <c r="D7">
        <v>8.2899999999999991</v>
      </c>
      <c r="E7">
        <v>0</v>
      </c>
      <c r="F7">
        <v>30</v>
      </c>
      <c r="G7" t="s">
        <v>20</v>
      </c>
      <c r="H7" t="s">
        <v>314</v>
      </c>
      <c r="I7" t="s">
        <v>45</v>
      </c>
      <c r="J7" t="s">
        <v>309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62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69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36949B06-899E-439A-B2DD-4ED93D5B8D9F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0DD03-52DA-4951-88C4-E1ABB3807E2F}">
  <dimension ref="A1:S44"/>
  <sheetViews>
    <sheetView zoomScaleNormal="100" workbookViewId="0">
      <selection activeCell="P26" sqref="P26:U2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64</v>
      </c>
      <c r="F1" s="2" t="s">
        <v>70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44711</v>
      </c>
      <c r="K3">
        <v>2022</v>
      </c>
      <c r="P3" s="15"/>
      <c r="Q3" s="14" t="s">
        <v>53</v>
      </c>
      <c r="S3" s="3" t="s">
        <v>63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316</v>
      </c>
      <c r="B7">
        <v>9546869342</v>
      </c>
      <c r="C7" s="6">
        <v>385.02</v>
      </c>
      <c r="D7">
        <v>137</v>
      </c>
      <c r="E7">
        <v>0</v>
      </c>
      <c r="F7">
        <v>28.98</v>
      </c>
      <c r="G7" t="s">
        <v>18</v>
      </c>
      <c r="H7" t="s">
        <v>318</v>
      </c>
      <c r="I7" t="s">
        <v>45</v>
      </c>
      <c r="J7" t="s">
        <v>315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317</v>
      </c>
      <c r="B8">
        <v>9546869347</v>
      </c>
      <c r="C8" s="6">
        <v>100</v>
      </c>
      <c r="D8">
        <v>0</v>
      </c>
      <c r="E8">
        <v>0</v>
      </c>
      <c r="F8">
        <v>25</v>
      </c>
      <c r="G8" t="s">
        <v>20</v>
      </c>
      <c r="H8" t="s">
        <v>106</v>
      </c>
      <c r="I8" t="s">
        <v>45</v>
      </c>
      <c r="J8" t="s">
        <v>96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P11" s="6">
        <v>1401434</v>
      </c>
      <c r="Q11" s="4" t="s">
        <v>35</v>
      </c>
      <c r="R11" s="5"/>
      <c r="S11" s="5"/>
    </row>
    <row r="12" spans="1:19" x14ac:dyDescent="0.25">
      <c r="P12" s="6">
        <v>1401497</v>
      </c>
      <c r="Q12" s="4" t="s">
        <v>36</v>
      </c>
      <c r="R12" s="5"/>
      <c r="S12" s="5"/>
    </row>
    <row r="13" spans="1:19" x14ac:dyDescent="0.25"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62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69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5FF89E55-50E2-41E1-AFD7-D7A0E30E2882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44"/>
  <sheetViews>
    <sheetView zoomScaleNormal="100" workbookViewId="0">
      <selection activeCell="P24" sqref="P24:Q2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64</v>
      </c>
      <c r="F1" s="2">
        <v>44682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44712</v>
      </c>
      <c r="K3">
        <v>2022</v>
      </c>
      <c r="P3" s="15"/>
      <c r="Q3" s="14" t="s">
        <v>53</v>
      </c>
      <c r="S3" s="3" t="s">
        <v>63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320</v>
      </c>
      <c r="B7">
        <v>9546871542</v>
      </c>
      <c r="C7" s="6">
        <v>232</v>
      </c>
      <c r="D7">
        <v>107</v>
      </c>
      <c r="E7">
        <v>0</v>
      </c>
      <c r="F7">
        <v>30</v>
      </c>
      <c r="G7" t="s">
        <v>18</v>
      </c>
      <c r="H7" t="s">
        <v>330</v>
      </c>
      <c r="I7" t="s">
        <v>45</v>
      </c>
      <c r="J7" t="s">
        <v>321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322</v>
      </c>
      <c r="B8">
        <v>9546871543</v>
      </c>
      <c r="C8" s="6">
        <v>479.88</v>
      </c>
      <c r="D8">
        <v>137.69999999999999</v>
      </c>
      <c r="E8">
        <v>0</v>
      </c>
      <c r="F8">
        <v>36.119999999999997</v>
      </c>
      <c r="G8" t="s">
        <v>18</v>
      </c>
      <c r="H8" t="s">
        <v>329</v>
      </c>
      <c r="I8" t="s">
        <v>45</v>
      </c>
      <c r="J8" t="s">
        <v>323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324</v>
      </c>
      <c r="B9">
        <v>9546871544</v>
      </c>
      <c r="C9" s="6">
        <v>479.88</v>
      </c>
      <c r="D9">
        <v>137.69999999999999</v>
      </c>
      <c r="E9">
        <v>0</v>
      </c>
      <c r="F9">
        <v>36.119999999999997</v>
      </c>
      <c r="G9" t="s">
        <v>18</v>
      </c>
      <c r="H9" t="s">
        <v>328</v>
      </c>
      <c r="I9" t="s">
        <v>45</v>
      </c>
      <c r="J9" t="s">
        <v>323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325</v>
      </c>
      <c r="B10">
        <v>9546871545</v>
      </c>
      <c r="C10" s="6">
        <v>385.02000000000004</v>
      </c>
      <c r="D10">
        <v>137.69999999999999</v>
      </c>
      <c r="E10">
        <v>0</v>
      </c>
      <c r="F10">
        <v>28.98</v>
      </c>
      <c r="G10" t="s">
        <v>18</v>
      </c>
      <c r="H10" t="s">
        <v>327</v>
      </c>
      <c r="I10" t="s">
        <v>45</v>
      </c>
      <c r="J10" t="s">
        <v>326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62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00000000-0004-0000-0200-00000000000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F47C6-7053-4FC9-9CCD-2E021FE4550B}">
  <dimension ref="A1:S44"/>
  <sheetViews>
    <sheetView zoomScaleNormal="100" workbookViewId="0">
      <selection activeCell="F14" sqref="F1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44718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44718</v>
      </c>
      <c r="K3">
        <v>2022</v>
      </c>
      <c r="P3" s="15"/>
      <c r="Q3" s="14" t="s">
        <v>53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360</v>
      </c>
      <c r="B7">
        <v>9546871563</v>
      </c>
      <c r="C7">
        <v>385.02</v>
      </c>
      <c r="D7">
        <v>148.4</v>
      </c>
      <c r="E7">
        <v>0</v>
      </c>
      <c r="F7">
        <v>28.98</v>
      </c>
      <c r="G7" t="s">
        <v>18</v>
      </c>
      <c r="H7" t="s">
        <v>378</v>
      </c>
      <c r="I7" t="s">
        <v>45</v>
      </c>
      <c r="J7" t="s">
        <v>361</v>
      </c>
      <c r="K7" t="s">
        <v>19</v>
      </c>
      <c r="L7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362</v>
      </c>
      <c r="B8">
        <v>9546871564</v>
      </c>
      <c r="C8">
        <v>199.5</v>
      </c>
      <c r="D8">
        <v>36.6</v>
      </c>
      <c r="E8">
        <v>0</v>
      </c>
      <c r="F8">
        <v>10.5</v>
      </c>
      <c r="G8" t="s">
        <v>20</v>
      </c>
      <c r="H8" t="s">
        <v>377</v>
      </c>
      <c r="I8" t="s">
        <v>45</v>
      </c>
      <c r="J8" t="s">
        <v>363</v>
      </c>
      <c r="K8" t="s">
        <v>19</v>
      </c>
      <c r="L8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364</v>
      </c>
      <c r="B9">
        <v>9546871565</v>
      </c>
      <c r="C9">
        <v>385.02</v>
      </c>
      <c r="D9">
        <v>148.4</v>
      </c>
      <c r="E9">
        <v>0</v>
      </c>
      <c r="F9">
        <v>28.98</v>
      </c>
      <c r="G9" t="s">
        <v>18</v>
      </c>
      <c r="H9" t="s">
        <v>376</v>
      </c>
      <c r="I9" t="s">
        <v>45</v>
      </c>
      <c r="J9" t="s">
        <v>365</v>
      </c>
      <c r="K9" t="s">
        <v>19</v>
      </c>
      <c r="L9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366</v>
      </c>
      <c r="B10">
        <v>9546871566</v>
      </c>
      <c r="C10">
        <v>2858</v>
      </c>
      <c r="D10">
        <v>22.4</v>
      </c>
      <c r="E10">
        <v>0</v>
      </c>
      <c r="F10">
        <v>50</v>
      </c>
      <c r="G10" t="s">
        <v>20</v>
      </c>
      <c r="H10" t="s">
        <v>71</v>
      </c>
      <c r="I10" t="s">
        <v>45</v>
      </c>
      <c r="J10" t="s">
        <v>367</v>
      </c>
      <c r="K10" t="s">
        <v>19</v>
      </c>
      <c r="L10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368</v>
      </c>
      <c r="B11">
        <v>9546871567</v>
      </c>
      <c r="C11">
        <v>1896.0000000000002</v>
      </c>
      <c r="D11">
        <v>320.07</v>
      </c>
      <c r="E11">
        <v>0</v>
      </c>
      <c r="F11">
        <v>50</v>
      </c>
      <c r="G11" t="s">
        <v>20</v>
      </c>
      <c r="H11" t="s">
        <v>71</v>
      </c>
      <c r="I11" t="s">
        <v>45</v>
      </c>
      <c r="J11" t="s">
        <v>369</v>
      </c>
      <c r="K11" t="s">
        <v>19</v>
      </c>
      <c r="L11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370</v>
      </c>
      <c r="B12">
        <v>9546871568</v>
      </c>
      <c r="C12">
        <v>1585</v>
      </c>
      <c r="D12">
        <v>39.9</v>
      </c>
      <c r="E12">
        <v>0</v>
      </c>
      <c r="F12">
        <v>50</v>
      </c>
      <c r="G12" t="s">
        <v>20</v>
      </c>
      <c r="H12" t="s">
        <v>71</v>
      </c>
      <c r="I12" t="s">
        <v>45</v>
      </c>
      <c r="J12" t="s">
        <v>371</v>
      </c>
      <c r="K12" t="s">
        <v>19</v>
      </c>
      <c r="L12">
        <v>1402927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372</v>
      </c>
      <c r="B13">
        <v>9546871569</v>
      </c>
      <c r="C13">
        <v>1274.5999999999999</v>
      </c>
      <c r="D13">
        <v>113.4</v>
      </c>
      <c r="E13">
        <v>0</v>
      </c>
      <c r="F13">
        <v>40</v>
      </c>
      <c r="G13" t="s">
        <v>18</v>
      </c>
      <c r="H13" t="s">
        <v>379</v>
      </c>
      <c r="I13" t="s">
        <v>45</v>
      </c>
      <c r="J13" t="s">
        <v>373</v>
      </c>
      <c r="K13" t="s">
        <v>19</v>
      </c>
      <c r="L13">
        <v>1403389</v>
      </c>
      <c r="N13" t="s">
        <v>380</v>
      </c>
      <c r="P13" s="6">
        <v>1409390</v>
      </c>
      <c r="Q13" s="4" t="s">
        <v>37</v>
      </c>
      <c r="R13" s="5"/>
      <c r="S13" s="5"/>
    </row>
    <row r="14" spans="1:19" x14ac:dyDescent="0.25">
      <c r="A14" s="1" t="s">
        <v>374</v>
      </c>
      <c r="B14">
        <v>9546871570</v>
      </c>
      <c r="C14">
        <v>3944.9999999999995</v>
      </c>
      <c r="D14">
        <v>340.07</v>
      </c>
      <c r="E14">
        <v>0</v>
      </c>
      <c r="F14">
        <v>0</v>
      </c>
      <c r="G14" t="s">
        <v>20</v>
      </c>
      <c r="H14" t="s">
        <v>72</v>
      </c>
      <c r="I14" t="s">
        <v>45</v>
      </c>
      <c r="J14" t="s">
        <v>375</v>
      </c>
      <c r="K14" t="s">
        <v>19</v>
      </c>
      <c r="L14">
        <v>1402927</v>
      </c>
      <c r="N14" t="s">
        <v>23</v>
      </c>
      <c r="P14" s="9">
        <v>1409131</v>
      </c>
      <c r="Q14" s="10" t="s">
        <v>48</v>
      </c>
      <c r="R14" s="11"/>
    </row>
    <row r="15" spans="1:19" x14ac:dyDescent="0.25">
      <c r="A15" s="1"/>
      <c r="P15" s="6">
        <v>1414691</v>
      </c>
      <c r="Q15" s="4" t="s">
        <v>38</v>
      </c>
      <c r="R15" s="5"/>
    </row>
    <row r="16" spans="1:19" x14ac:dyDescent="0.25">
      <c r="A16" s="1"/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P23" s="6">
        <v>1402688</v>
      </c>
      <c r="Q23" s="12" t="s">
        <v>50</v>
      </c>
    </row>
    <row r="24" spans="1:19" x14ac:dyDescent="0.25">
      <c r="A24" s="1"/>
      <c r="P24" s="7" t="s">
        <v>46</v>
      </c>
      <c r="Q24" s="11"/>
      <c r="R24" s="11"/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C0E32413-B469-41BB-9554-CE4F7B85AD5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C9F26-C2D2-4C7A-BC2F-E45594A97302}">
  <dimension ref="A1:U44"/>
  <sheetViews>
    <sheetView zoomScaleNormal="100" workbookViewId="0">
      <selection activeCell="F26" sqref="F2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s="1" t="s">
        <v>0</v>
      </c>
      <c r="B1">
        <v>4624765</v>
      </c>
      <c r="D1" t="s">
        <v>1</v>
      </c>
      <c r="E1" t="s">
        <v>47</v>
      </c>
      <c r="F1" s="2">
        <v>44719</v>
      </c>
      <c r="J1" t="s">
        <v>2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58</v>
      </c>
      <c r="B3" t="s">
        <v>59</v>
      </c>
      <c r="J3" s="2">
        <v>44719</v>
      </c>
      <c r="K3">
        <v>2022</v>
      </c>
      <c r="P3" s="15"/>
      <c r="Q3" s="14" t="s">
        <v>53</v>
      </c>
    </row>
    <row r="4" spans="1:21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21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1" x14ac:dyDescent="0.25">
      <c r="A7" s="1" t="s">
        <v>381</v>
      </c>
      <c r="B7">
        <v>9546871571</v>
      </c>
      <c r="C7" s="6">
        <v>556</v>
      </c>
      <c r="D7">
        <v>30.99</v>
      </c>
      <c r="E7">
        <v>0</v>
      </c>
      <c r="F7">
        <v>25</v>
      </c>
      <c r="G7" t="s">
        <v>18</v>
      </c>
      <c r="H7" t="s">
        <v>392</v>
      </c>
      <c r="I7" t="s">
        <v>45</v>
      </c>
      <c r="J7" t="s">
        <v>382</v>
      </c>
      <c r="K7" t="s">
        <v>19</v>
      </c>
      <c r="L7" s="6">
        <v>1417907</v>
      </c>
      <c r="N7" t="s">
        <v>68</v>
      </c>
      <c r="P7" s="6">
        <v>1414366</v>
      </c>
      <c r="Q7" s="4" t="s">
        <v>31</v>
      </c>
      <c r="R7" s="5"/>
      <c r="S7" s="5"/>
      <c r="U7" s="7" t="s">
        <v>46</v>
      </c>
    </row>
    <row r="8" spans="1:21" x14ac:dyDescent="0.25">
      <c r="A8" s="1" t="s">
        <v>383</v>
      </c>
      <c r="B8">
        <v>9546871572</v>
      </c>
      <c r="C8" s="6">
        <v>385.02</v>
      </c>
      <c r="D8">
        <v>148.1</v>
      </c>
      <c r="E8">
        <v>0</v>
      </c>
      <c r="F8">
        <f>28.98+20</f>
        <v>48.980000000000004</v>
      </c>
      <c r="G8" t="s">
        <v>18</v>
      </c>
      <c r="H8" t="s">
        <v>391</v>
      </c>
      <c r="I8" t="s">
        <v>45</v>
      </c>
      <c r="J8" t="s">
        <v>384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1" x14ac:dyDescent="0.25">
      <c r="A9" s="1" t="s">
        <v>385</v>
      </c>
      <c r="B9">
        <v>9546871573</v>
      </c>
      <c r="C9" s="6">
        <v>361</v>
      </c>
      <c r="D9">
        <v>30.99</v>
      </c>
      <c r="E9">
        <v>0</v>
      </c>
      <c r="F9">
        <v>15</v>
      </c>
      <c r="G9" t="s">
        <v>20</v>
      </c>
      <c r="H9" t="s">
        <v>390</v>
      </c>
      <c r="I9" t="s">
        <v>45</v>
      </c>
      <c r="J9" t="s">
        <v>386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21" x14ac:dyDescent="0.25">
      <c r="A10" s="1" t="s">
        <v>387</v>
      </c>
      <c r="B10">
        <v>9546871574</v>
      </c>
      <c r="C10" s="6">
        <v>499</v>
      </c>
      <c r="D10">
        <v>63.6</v>
      </c>
      <c r="E10">
        <v>0</v>
      </c>
      <c r="F10">
        <v>25.4</v>
      </c>
      <c r="G10" t="s">
        <v>18</v>
      </c>
      <c r="H10" t="s">
        <v>329</v>
      </c>
      <c r="I10" t="s">
        <v>45</v>
      </c>
      <c r="J10" t="s">
        <v>388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21" x14ac:dyDescent="0.25">
      <c r="A11" s="1" t="s">
        <v>389</v>
      </c>
      <c r="B11">
        <v>9546871575</v>
      </c>
      <c r="C11" s="6">
        <v>499</v>
      </c>
      <c r="D11">
        <v>63.6</v>
      </c>
      <c r="E11">
        <v>0</v>
      </c>
      <c r="F11">
        <v>25.4</v>
      </c>
      <c r="G11" t="s">
        <v>18</v>
      </c>
      <c r="H11" t="s">
        <v>328</v>
      </c>
      <c r="I11" t="s">
        <v>45</v>
      </c>
      <c r="J11" t="s">
        <v>388</v>
      </c>
      <c r="K11" t="s">
        <v>19</v>
      </c>
      <c r="L11" s="6">
        <v>1402926</v>
      </c>
      <c r="N11" t="s">
        <v>23</v>
      </c>
      <c r="P11" s="6">
        <v>1401434</v>
      </c>
      <c r="Q11" s="4" t="s">
        <v>35</v>
      </c>
      <c r="R11" s="5"/>
      <c r="S11" s="5"/>
    </row>
    <row r="12" spans="1:21" x14ac:dyDescent="0.25">
      <c r="A12" s="1"/>
      <c r="P12" s="6">
        <v>1401497</v>
      </c>
      <c r="Q12" s="4" t="s">
        <v>36</v>
      </c>
      <c r="R12" s="5"/>
      <c r="S12" s="5"/>
    </row>
    <row r="13" spans="1:21" x14ac:dyDescent="0.25">
      <c r="A13" s="1"/>
      <c r="P13" s="6">
        <v>1409390</v>
      </c>
      <c r="Q13" s="4" t="s">
        <v>37</v>
      </c>
      <c r="R13" s="5"/>
      <c r="S13" s="5"/>
    </row>
    <row r="14" spans="1:21" x14ac:dyDescent="0.25">
      <c r="A14" s="1"/>
      <c r="P14" s="9">
        <v>1409131</v>
      </c>
      <c r="Q14" s="10" t="s">
        <v>48</v>
      </c>
      <c r="R14" s="11"/>
    </row>
    <row r="15" spans="1:21" x14ac:dyDescent="0.25">
      <c r="A15" s="1"/>
      <c r="P15" s="6">
        <v>1414691</v>
      </c>
      <c r="Q15" s="4" t="s">
        <v>38</v>
      </c>
      <c r="R15" s="5"/>
    </row>
    <row r="16" spans="1:21" x14ac:dyDescent="0.25">
      <c r="A16" s="1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P23" s="6">
        <v>1402688</v>
      </c>
      <c r="Q23" s="12" t="s">
        <v>50</v>
      </c>
    </row>
    <row r="24" spans="1:19" x14ac:dyDescent="0.25">
      <c r="A24" s="1"/>
      <c r="P24" s="6">
        <v>1414761</v>
      </c>
      <c r="Q24" s="4" t="s">
        <v>62</v>
      </c>
      <c r="R24" s="11"/>
    </row>
    <row r="25" spans="1:19" x14ac:dyDescent="0.25">
      <c r="A25" s="1"/>
      <c r="P25">
        <v>1417907</v>
      </c>
      <c r="Q25" t="s">
        <v>69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B8279D12-514B-423A-B019-171E1E7A9C8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2703B-E7A8-4BF5-8032-2546F484ED14}">
  <dimension ref="A1:U44"/>
  <sheetViews>
    <sheetView zoomScaleNormal="100" workbookViewId="0">
      <selection activeCell="H23" sqref="H2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s="1" t="s">
        <v>0</v>
      </c>
      <c r="B1">
        <v>4624765</v>
      </c>
      <c r="D1" t="s">
        <v>1</v>
      </c>
      <c r="E1" t="s">
        <v>47</v>
      </c>
      <c r="F1" s="2">
        <v>44720</v>
      </c>
      <c r="J1" t="s">
        <v>2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58</v>
      </c>
      <c r="B3" t="s">
        <v>59</v>
      </c>
      <c r="J3" s="2">
        <v>44720</v>
      </c>
      <c r="K3">
        <v>2022</v>
      </c>
      <c r="P3" s="15"/>
      <c r="Q3" s="14" t="s">
        <v>53</v>
      </c>
    </row>
    <row r="4" spans="1:21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21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1" x14ac:dyDescent="0.25">
      <c r="A7" s="1" t="s">
        <v>393</v>
      </c>
      <c r="B7">
        <v>9546871576</v>
      </c>
      <c r="C7">
        <v>1399</v>
      </c>
      <c r="D7">
        <v>44.6</v>
      </c>
      <c r="E7">
        <v>0</v>
      </c>
      <c r="F7">
        <v>40</v>
      </c>
      <c r="G7" t="s">
        <v>20</v>
      </c>
      <c r="H7" t="s">
        <v>417</v>
      </c>
      <c r="I7" t="s">
        <v>45</v>
      </c>
      <c r="J7" t="s">
        <v>394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  <c r="U7" s="7" t="s">
        <v>46</v>
      </c>
    </row>
    <row r="8" spans="1:21" x14ac:dyDescent="0.25">
      <c r="A8" s="1" t="s">
        <v>395</v>
      </c>
      <c r="B8">
        <v>9546871577</v>
      </c>
      <c r="C8">
        <v>664.95</v>
      </c>
      <c r="D8">
        <v>307.8</v>
      </c>
      <c r="E8">
        <v>0</v>
      </c>
      <c r="F8">
        <v>50.05</v>
      </c>
      <c r="G8" t="s">
        <v>18</v>
      </c>
      <c r="H8" t="s">
        <v>415</v>
      </c>
      <c r="I8" t="s">
        <v>45</v>
      </c>
      <c r="J8" t="s">
        <v>396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21" x14ac:dyDescent="0.25">
      <c r="A9" s="1" t="s">
        <v>397</v>
      </c>
      <c r="B9">
        <v>9546871578</v>
      </c>
      <c r="C9">
        <v>798.87</v>
      </c>
      <c r="D9">
        <v>83.5</v>
      </c>
      <c r="E9">
        <v>0</v>
      </c>
      <c r="F9">
        <v>60.13</v>
      </c>
      <c r="G9" t="s">
        <v>18</v>
      </c>
      <c r="H9" t="s">
        <v>416</v>
      </c>
      <c r="I9" t="s">
        <v>45</v>
      </c>
      <c r="J9" t="s">
        <v>398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21" x14ac:dyDescent="0.25">
      <c r="A10" s="1" t="s">
        <v>399</v>
      </c>
      <c r="B10">
        <v>9546871579</v>
      </c>
      <c r="C10">
        <v>2065</v>
      </c>
      <c r="D10">
        <v>376.66</v>
      </c>
      <c r="E10">
        <v>0</v>
      </c>
      <c r="F10">
        <f>73.34-15</f>
        <v>58.34</v>
      </c>
      <c r="G10" t="s">
        <v>18</v>
      </c>
      <c r="H10" t="s">
        <v>414</v>
      </c>
      <c r="I10" t="s">
        <v>45</v>
      </c>
      <c r="J10" t="s">
        <v>400</v>
      </c>
      <c r="K10" t="s">
        <v>19</v>
      </c>
      <c r="L10" s="6">
        <v>1402946</v>
      </c>
      <c r="N10" t="s">
        <v>380</v>
      </c>
      <c r="P10" s="6">
        <v>1401207</v>
      </c>
      <c r="Q10" s="4" t="s">
        <v>34</v>
      </c>
      <c r="R10" s="5"/>
      <c r="S10" s="5"/>
    </row>
    <row r="11" spans="1:21" x14ac:dyDescent="0.25">
      <c r="A11" s="1">
        <v>16</v>
      </c>
      <c r="B11">
        <v>9546871580</v>
      </c>
      <c r="K11" t="s">
        <v>57</v>
      </c>
      <c r="L11" s="6"/>
      <c r="P11" s="6">
        <v>1401434</v>
      </c>
      <c r="Q11" s="4" t="s">
        <v>35</v>
      </c>
      <c r="R11" s="5"/>
      <c r="S11" s="5"/>
    </row>
    <row r="12" spans="1:21" x14ac:dyDescent="0.25">
      <c r="A12" s="1" t="s">
        <v>401</v>
      </c>
      <c r="B12">
        <v>9546871581</v>
      </c>
      <c r="C12">
        <v>480</v>
      </c>
      <c r="D12">
        <v>23.99</v>
      </c>
      <c r="E12">
        <v>0</v>
      </c>
      <c r="F12">
        <v>25</v>
      </c>
      <c r="G12" t="s">
        <v>18</v>
      </c>
      <c r="H12" t="s">
        <v>413</v>
      </c>
      <c r="I12" t="s">
        <v>45</v>
      </c>
      <c r="J12" t="s">
        <v>402</v>
      </c>
      <c r="K12" t="s">
        <v>19</v>
      </c>
      <c r="L12" s="6">
        <v>1417907</v>
      </c>
      <c r="N12" t="s">
        <v>23</v>
      </c>
      <c r="P12" s="6">
        <v>1401497</v>
      </c>
      <c r="Q12" s="4" t="s">
        <v>36</v>
      </c>
      <c r="R12" s="5"/>
      <c r="S12" s="5"/>
    </row>
    <row r="13" spans="1:21" x14ac:dyDescent="0.25">
      <c r="A13" s="1" t="s">
        <v>403</v>
      </c>
      <c r="B13">
        <v>9546871582</v>
      </c>
      <c r="C13">
        <v>556</v>
      </c>
      <c r="D13">
        <v>23.99</v>
      </c>
      <c r="E13">
        <v>0</v>
      </c>
      <c r="F13">
        <v>25</v>
      </c>
      <c r="G13" t="s">
        <v>18</v>
      </c>
      <c r="H13" t="s">
        <v>412</v>
      </c>
      <c r="I13" t="s">
        <v>45</v>
      </c>
      <c r="J13" t="s">
        <v>404</v>
      </c>
      <c r="K13" t="s">
        <v>19</v>
      </c>
      <c r="L13" s="6">
        <v>1417907</v>
      </c>
      <c r="N13" t="s">
        <v>23</v>
      </c>
      <c r="P13" s="6">
        <v>1409390</v>
      </c>
      <c r="Q13" s="4" t="s">
        <v>37</v>
      </c>
      <c r="R13" s="5"/>
      <c r="S13" s="5"/>
    </row>
    <row r="14" spans="1:21" x14ac:dyDescent="0.25">
      <c r="A14" s="1" t="s">
        <v>405</v>
      </c>
      <c r="B14">
        <v>9546871583</v>
      </c>
      <c r="C14">
        <v>556</v>
      </c>
      <c r="D14">
        <v>23.99</v>
      </c>
      <c r="E14">
        <v>0</v>
      </c>
      <c r="F14">
        <v>25</v>
      </c>
      <c r="G14" t="s">
        <v>18</v>
      </c>
      <c r="H14" t="s">
        <v>411</v>
      </c>
      <c r="I14" t="s">
        <v>45</v>
      </c>
      <c r="J14" t="s">
        <v>406</v>
      </c>
      <c r="K14" t="s">
        <v>19</v>
      </c>
      <c r="L14" s="6">
        <v>1417907</v>
      </c>
      <c r="N14" t="s">
        <v>23</v>
      </c>
      <c r="P14" s="9">
        <v>1409131</v>
      </c>
      <c r="Q14" s="10" t="s">
        <v>48</v>
      </c>
      <c r="R14" s="11"/>
    </row>
    <row r="15" spans="1:21" x14ac:dyDescent="0.25">
      <c r="A15" s="1" t="s">
        <v>407</v>
      </c>
      <c r="B15">
        <v>9546871584</v>
      </c>
      <c r="C15">
        <v>556</v>
      </c>
      <c r="D15">
        <v>23.99</v>
      </c>
      <c r="E15">
        <v>0</v>
      </c>
      <c r="F15">
        <v>25</v>
      </c>
      <c r="G15" t="s">
        <v>18</v>
      </c>
      <c r="H15" t="s">
        <v>410</v>
      </c>
      <c r="I15" t="s">
        <v>45</v>
      </c>
      <c r="J15" t="s">
        <v>406</v>
      </c>
      <c r="K15" t="s">
        <v>19</v>
      </c>
      <c r="L15" s="6">
        <v>1417907</v>
      </c>
      <c r="N15" t="s">
        <v>23</v>
      </c>
      <c r="P15" s="6">
        <v>1414691</v>
      </c>
      <c r="Q15" s="4" t="s">
        <v>38</v>
      </c>
      <c r="R15" s="5"/>
    </row>
    <row r="16" spans="1:21" x14ac:dyDescent="0.25">
      <c r="A16" s="1" t="s">
        <v>408</v>
      </c>
      <c r="B16">
        <v>9546871585</v>
      </c>
      <c r="C16">
        <v>556</v>
      </c>
      <c r="D16">
        <v>23.99</v>
      </c>
      <c r="E16">
        <v>0</v>
      </c>
      <c r="F16">
        <v>25</v>
      </c>
      <c r="G16" t="s">
        <v>18</v>
      </c>
      <c r="H16" t="s">
        <v>409</v>
      </c>
      <c r="I16" t="s">
        <v>45</v>
      </c>
      <c r="J16" t="s">
        <v>406</v>
      </c>
      <c r="K16" t="s">
        <v>19</v>
      </c>
      <c r="L16" s="6">
        <v>1417907</v>
      </c>
      <c r="N16" t="s">
        <v>23</v>
      </c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P23" s="6">
        <v>1402688</v>
      </c>
      <c r="Q23" s="12" t="s">
        <v>50</v>
      </c>
    </row>
    <row r="24" spans="1:19" x14ac:dyDescent="0.25">
      <c r="A24" s="1"/>
      <c r="P24" s="6">
        <v>1414761</v>
      </c>
      <c r="Q24" s="4" t="s">
        <v>62</v>
      </c>
      <c r="R24" s="11"/>
    </row>
    <row r="25" spans="1:19" x14ac:dyDescent="0.25">
      <c r="A25" s="1"/>
      <c r="P25">
        <v>1417907</v>
      </c>
      <c r="Q25" t="s">
        <v>69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</row>
    <row r="35" spans="1:12" x14ac:dyDescent="0.25">
      <c r="A35" s="1"/>
    </row>
    <row r="36" spans="1:12" x14ac:dyDescent="0.25">
      <c r="A36" s="1"/>
    </row>
    <row r="37" spans="1:12" x14ac:dyDescent="0.25">
      <c r="A37" s="1"/>
    </row>
    <row r="38" spans="1:12" x14ac:dyDescent="0.25">
      <c r="A38" s="1"/>
    </row>
    <row r="39" spans="1:12" x14ac:dyDescent="0.25">
      <c r="A39" s="1"/>
    </row>
    <row r="40" spans="1:12" x14ac:dyDescent="0.25">
      <c r="A40" s="1"/>
    </row>
    <row r="41" spans="1:12" x14ac:dyDescent="0.25">
      <c r="A41" s="1"/>
    </row>
    <row r="42" spans="1:12" x14ac:dyDescent="0.25">
      <c r="A42" s="1"/>
    </row>
    <row r="43" spans="1:12" x14ac:dyDescent="0.25">
      <c r="A43" s="1"/>
    </row>
    <row r="44" spans="1:12" x14ac:dyDescent="0.25">
      <c r="A44" s="1"/>
    </row>
  </sheetData>
  <hyperlinks>
    <hyperlink ref="Q1" r:id="rId1" xr:uid="{B758506E-6BA1-4F94-96AA-5CE30FF7D82D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74AFE-5949-4E80-9B30-C92AA5B1E028}">
  <dimension ref="A1:T45"/>
  <sheetViews>
    <sheetView tabSelected="1" zoomScaleNormal="100" workbookViewId="0">
      <selection activeCell="C22" sqref="C2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44721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58</v>
      </c>
      <c r="B3" t="s">
        <v>59</v>
      </c>
      <c r="J3" s="2">
        <v>44722</v>
      </c>
      <c r="K3">
        <v>2022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419</v>
      </c>
      <c r="B7">
        <v>9546871590</v>
      </c>
      <c r="C7">
        <v>385.01999999999992</v>
      </c>
      <c r="D7">
        <v>147.80000000000001</v>
      </c>
      <c r="E7">
        <v>0</v>
      </c>
      <c r="F7">
        <v>28.98</v>
      </c>
      <c r="G7" t="s">
        <v>18</v>
      </c>
      <c r="H7" t="s">
        <v>442</v>
      </c>
      <c r="I7" t="s">
        <v>45</v>
      </c>
      <c r="J7" t="s">
        <v>420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421</v>
      </c>
      <c r="B8">
        <v>9546871592</v>
      </c>
      <c r="C8">
        <v>980</v>
      </c>
      <c r="D8">
        <v>10.1</v>
      </c>
      <c r="E8">
        <v>0</v>
      </c>
      <c r="F8">
        <v>50.9</v>
      </c>
      <c r="G8" t="s">
        <v>18</v>
      </c>
      <c r="H8" t="s">
        <v>439</v>
      </c>
      <c r="I8" t="s">
        <v>45</v>
      </c>
      <c r="J8" t="s">
        <v>422</v>
      </c>
      <c r="K8" t="s">
        <v>19</v>
      </c>
      <c r="L8" s="6">
        <v>1415721</v>
      </c>
      <c r="N8" t="s">
        <v>66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421</v>
      </c>
      <c r="B9" t="s">
        <v>440</v>
      </c>
      <c r="C9">
        <v>7920</v>
      </c>
      <c r="E9">
        <v>0</v>
      </c>
      <c r="F9">
        <v>100</v>
      </c>
      <c r="G9" t="s">
        <v>18</v>
      </c>
      <c r="H9" t="s">
        <v>441</v>
      </c>
      <c r="I9" t="s">
        <v>45</v>
      </c>
      <c r="J9" t="s">
        <v>422</v>
      </c>
      <c r="K9" t="s">
        <v>19</v>
      </c>
      <c r="L9" s="6">
        <v>1415721</v>
      </c>
      <c r="N9" t="s">
        <v>66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423</v>
      </c>
      <c r="B10">
        <v>9546871593</v>
      </c>
      <c r="C10">
        <v>1495</v>
      </c>
      <c r="D10">
        <v>37.6</v>
      </c>
      <c r="E10">
        <v>0</v>
      </c>
      <c r="F10">
        <v>74.400000000000006</v>
      </c>
      <c r="G10" t="s">
        <v>18</v>
      </c>
      <c r="H10" t="s">
        <v>443</v>
      </c>
      <c r="I10" t="s">
        <v>45</v>
      </c>
      <c r="J10" t="s">
        <v>424</v>
      </c>
      <c r="K10" t="s">
        <v>19</v>
      </c>
      <c r="L10" s="6">
        <v>1415721</v>
      </c>
      <c r="N10" t="s">
        <v>66</v>
      </c>
      <c r="P10" s="6"/>
      <c r="Q10" s="4"/>
      <c r="R10" s="4"/>
      <c r="S10" s="4"/>
    </row>
    <row r="11" spans="1:20" x14ac:dyDescent="0.25">
      <c r="A11" s="1" t="s">
        <v>425</v>
      </c>
      <c r="B11">
        <v>9546871594</v>
      </c>
      <c r="C11">
        <v>1495</v>
      </c>
      <c r="D11">
        <v>37.6</v>
      </c>
      <c r="E11">
        <v>0</v>
      </c>
      <c r="F11">
        <v>74.400000000000006</v>
      </c>
      <c r="G11" t="s">
        <v>18</v>
      </c>
      <c r="H11" t="s">
        <v>444</v>
      </c>
      <c r="I11" t="s">
        <v>45</v>
      </c>
      <c r="J11" t="s">
        <v>424</v>
      </c>
      <c r="K11" t="s">
        <v>19</v>
      </c>
      <c r="L11" s="6">
        <v>1415721</v>
      </c>
      <c r="N11" t="s">
        <v>66</v>
      </c>
      <c r="P11" s="6">
        <v>1401207</v>
      </c>
      <c r="Q11" s="4" t="s">
        <v>34</v>
      </c>
      <c r="R11" s="5"/>
      <c r="S11" s="5"/>
    </row>
    <row r="12" spans="1:20" x14ac:dyDescent="0.25">
      <c r="A12" s="1" t="s">
        <v>426</v>
      </c>
      <c r="B12">
        <v>9546871595</v>
      </c>
      <c r="C12">
        <v>385.01999999999992</v>
      </c>
      <c r="D12">
        <v>147.80000000000001</v>
      </c>
      <c r="E12">
        <v>0</v>
      </c>
      <c r="F12">
        <v>28.98</v>
      </c>
      <c r="G12" t="s">
        <v>18</v>
      </c>
      <c r="H12" t="s">
        <v>445</v>
      </c>
      <c r="I12" t="s">
        <v>45</v>
      </c>
      <c r="J12" t="s">
        <v>427</v>
      </c>
      <c r="K12" t="s">
        <v>19</v>
      </c>
      <c r="L12" s="6">
        <v>1402926</v>
      </c>
      <c r="N12" t="s">
        <v>23</v>
      </c>
      <c r="P12" s="6">
        <v>1401434</v>
      </c>
      <c r="Q12" s="4" t="s">
        <v>35</v>
      </c>
      <c r="R12" s="5"/>
      <c r="S12" s="5"/>
    </row>
    <row r="13" spans="1:20" x14ac:dyDescent="0.25">
      <c r="A13" s="1" t="s">
        <v>428</v>
      </c>
      <c r="B13">
        <v>9546871596</v>
      </c>
      <c r="C13">
        <v>688.2</v>
      </c>
      <c r="D13">
        <v>321.7</v>
      </c>
      <c r="E13">
        <v>0</v>
      </c>
      <c r="F13">
        <v>51.8</v>
      </c>
      <c r="G13" t="s">
        <v>18</v>
      </c>
      <c r="H13" t="s">
        <v>436</v>
      </c>
      <c r="I13" t="s">
        <v>45</v>
      </c>
      <c r="J13" t="s">
        <v>418</v>
      </c>
      <c r="K13" t="s">
        <v>19</v>
      </c>
      <c r="L13" s="6">
        <v>1409131</v>
      </c>
      <c r="N13" t="s">
        <v>306</v>
      </c>
      <c r="P13" s="6">
        <v>1401497</v>
      </c>
      <c r="Q13" s="4" t="s">
        <v>36</v>
      </c>
      <c r="R13" s="5"/>
      <c r="S13" s="5"/>
    </row>
    <row r="14" spans="1:20" x14ac:dyDescent="0.25">
      <c r="A14" s="1" t="s">
        <v>429</v>
      </c>
      <c r="B14">
        <v>9546871597</v>
      </c>
      <c r="C14">
        <v>688.2</v>
      </c>
      <c r="D14">
        <v>321.7</v>
      </c>
      <c r="E14">
        <v>0</v>
      </c>
      <c r="F14">
        <v>51.8</v>
      </c>
      <c r="G14" t="s">
        <v>18</v>
      </c>
      <c r="H14" t="s">
        <v>437</v>
      </c>
      <c r="I14" t="s">
        <v>45</v>
      </c>
      <c r="J14" t="s">
        <v>418</v>
      </c>
      <c r="K14" t="s">
        <v>19</v>
      </c>
      <c r="L14" s="6">
        <v>1409131</v>
      </c>
      <c r="N14" t="s">
        <v>306</v>
      </c>
      <c r="P14" s="6">
        <v>1409390</v>
      </c>
      <c r="Q14" s="4" t="s">
        <v>37</v>
      </c>
      <c r="R14" s="5"/>
      <c r="S14" s="5"/>
    </row>
    <row r="15" spans="1:20" x14ac:dyDescent="0.25">
      <c r="A15" s="1" t="s">
        <v>430</v>
      </c>
      <c r="B15">
        <v>9546871598</v>
      </c>
      <c r="C15">
        <v>688.2</v>
      </c>
      <c r="D15">
        <v>321.7</v>
      </c>
      <c r="E15">
        <v>0</v>
      </c>
      <c r="F15">
        <v>51.8</v>
      </c>
      <c r="G15" t="s">
        <v>18</v>
      </c>
      <c r="H15" t="s">
        <v>438</v>
      </c>
      <c r="I15" t="s">
        <v>45</v>
      </c>
      <c r="J15" t="s">
        <v>418</v>
      </c>
      <c r="K15" t="s">
        <v>19</v>
      </c>
      <c r="L15" s="6">
        <v>1409131</v>
      </c>
      <c r="N15" t="s">
        <v>306</v>
      </c>
      <c r="P15" s="9">
        <v>1409131</v>
      </c>
      <c r="Q15" s="10" t="s">
        <v>48</v>
      </c>
      <c r="R15" s="11"/>
    </row>
    <row r="16" spans="1:20" x14ac:dyDescent="0.25">
      <c r="A16" s="1" t="s">
        <v>431</v>
      </c>
      <c r="B16">
        <v>9546871599</v>
      </c>
      <c r="C16">
        <v>688.2</v>
      </c>
      <c r="D16">
        <v>321.7</v>
      </c>
      <c r="E16">
        <v>0</v>
      </c>
      <c r="F16">
        <v>51.8</v>
      </c>
      <c r="G16" t="s">
        <v>18</v>
      </c>
      <c r="H16" t="s">
        <v>435</v>
      </c>
      <c r="I16" t="s">
        <v>45</v>
      </c>
      <c r="J16" t="s">
        <v>418</v>
      </c>
      <c r="K16" t="s">
        <v>19</v>
      </c>
      <c r="L16" s="6">
        <v>1409131</v>
      </c>
      <c r="N16" t="s">
        <v>306</v>
      </c>
      <c r="P16" s="6">
        <v>1414691</v>
      </c>
      <c r="Q16" s="4" t="s">
        <v>38</v>
      </c>
      <c r="R16" s="5"/>
    </row>
    <row r="17" spans="1:19" x14ac:dyDescent="0.25">
      <c r="A17" s="1" t="s">
        <v>432</v>
      </c>
      <c r="B17">
        <v>9546871600</v>
      </c>
      <c r="C17">
        <v>1236</v>
      </c>
      <c r="D17">
        <v>37.6</v>
      </c>
      <c r="E17">
        <v>0</v>
      </c>
      <c r="F17">
        <v>51.4</v>
      </c>
      <c r="G17" t="s">
        <v>18</v>
      </c>
      <c r="H17" t="s">
        <v>434</v>
      </c>
      <c r="I17" t="s">
        <v>45</v>
      </c>
      <c r="J17" t="s">
        <v>433</v>
      </c>
      <c r="K17" t="s">
        <v>19</v>
      </c>
      <c r="L17" s="6">
        <v>1402926</v>
      </c>
      <c r="N17" t="s">
        <v>23</v>
      </c>
      <c r="P17" s="6">
        <v>1415267</v>
      </c>
      <c r="Q17" s="4" t="s">
        <v>39</v>
      </c>
      <c r="R17" s="5"/>
      <c r="S17" s="5"/>
    </row>
    <row r="18" spans="1:19" x14ac:dyDescent="0.25">
      <c r="P18" s="6">
        <v>1413836</v>
      </c>
      <c r="Q18" s="4" t="s">
        <v>40</v>
      </c>
      <c r="R18" s="5"/>
      <c r="S18" s="5"/>
    </row>
    <row r="19" spans="1:19" x14ac:dyDescent="0.25">
      <c r="L19" s="6"/>
      <c r="P19" s="6">
        <v>1415813</v>
      </c>
      <c r="Q19" s="4" t="s">
        <v>41</v>
      </c>
      <c r="R19" s="5"/>
      <c r="S19" s="5"/>
    </row>
    <row r="20" spans="1:19" x14ac:dyDescent="0.25">
      <c r="L20" s="6"/>
      <c r="P20" s="6">
        <v>1415384</v>
      </c>
      <c r="Q20" s="4" t="s">
        <v>42</v>
      </c>
      <c r="R20" s="5"/>
      <c r="S20" s="5"/>
    </row>
    <row r="21" spans="1:19" x14ac:dyDescent="0.25">
      <c r="L21" s="6"/>
      <c r="P21" s="6">
        <v>1415032</v>
      </c>
      <c r="Q21" s="4" t="s">
        <v>43</v>
      </c>
      <c r="R21" s="5"/>
      <c r="S21" s="5"/>
    </row>
    <row r="22" spans="1:19" x14ac:dyDescent="0.25">
      <c r="L22" s="6"/>
      <c r="P22" s="6">
        <v>1401132</v>
      </c>
      <c r="Q22" s="4" t="s">
        <v>44</v>
      </c>
      <c r="R22" s="5"/>
      <c r="S22" s="5"/>
    </row>
    <row r="23" spans="1:19" x14ac:dyDescent="0.25">
      <c r="A23" s="1"/>
      <c r="L23" s="6"/>
      <c r="P23" s="6">
        <v>1417666</v>
      </c>
      <c r="Q23" s="4" t="s">
        <v>49</v>
      </c>
      <c r="R23" s="5"/>
      <c r="S23" t="s">
        <v>56</v>
      </c>
    </row>
    <row r="24" spans="1:19" x14ac:dyDescent="0.25">
      <c r="A24" s="1"/>
      <c r="L24" s="6"/>
      <c r="P24" s="6">
        <v>1402688</v>
      </c>
      <c r="Q24" s="12" t="s">
        <v>50</v>
      </c>
    </row>
    <row r="25" spans="1:19" x14ac:dyDescent="0.25">
      <c r="A25" s="1"/>
      <c r="L25" s="6"/>
      <c r="P25" s="6">
        <v>1414761</v>
      </c>
      <c r="Q25" s="4" t="s">
        <v>62</v>
      </c>
      <c r="R25" s="11"/>
    </row>
    <row r="26" spans="1:19" x14ac:dyDescent="0.25">
      <c r="A26" s="1"/>
      <c r="L26" s="6"/>
      <c r="P26">
        <v>1417907</v>
      </c>
      <c r="Q26" t="s">
        <v>69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</sheetData>
  <hyperlinks>
    <hyperlink ref="Q1" r:id="rId1" xr:uid="{2F9D204A-ADB2-4206-BB32-1E687F92268E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793F-EC0C-4DD7-91B7-12F6A725CC8E}">
  <dimension ref="A1:T44"/>
  <sheetViews>
    <sheetView zoomScaleNormal="100" workbookViewId="0">
      <selection activeCell="A6" sqref="A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 t="s">
        <v>446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58</v>
      </c>
      <c r="B3" t="s">
        <v>59</v>
      </c>
      <c r="J3" s="2">
        <v>44722</v>
      </c>
      <c r="K3">
        <v>2022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447</v>
      </c>
      <c r="B7">
        <v>9546871601</v>
      </c>
      <c r="C7" s="6">
        <v>130</v>
      </c>
      <c r="D7">
        <v>14</v>
      </c>
      <c r="E7">
        <v>0</v>
      </c>
      <c r="F7">
        <v>25</v>
      </c>
      <c r="G7" t="s">
        <v>20</v>
      </c>
      <c r="H7" t="s">
        <v>257</v>
      </c>
      <c r="I7" t="s">
        <v>45</v>
      </c>
      <c r="J7" t="s">
        <v>227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448</v>
      </c>
      <c r="B8">
        <v>9546871602</v>
      </c>
      <c r="C8" s="6">
        <v>841</v>
      </c>
      <c r="D8">
        <v>10.1</v>
      </c>
      <c r="E8">
        <v>0</v>
      </c>
      <c r="F8">
        <v>35</v>
      </c>
      <c r="G8" t="s">
        <v>20</v>
      </c>
      <c r="H8" t="s">
        <v>455</v>
      </c>
      <c r="I8" t="s">
        <v>45</v>
      </c>
      <c r="J8" t="s">
        <v>449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450</v>
      </c>
      <c r="B9">
        <v>9546871603</v>
      </c>
      <c r="C9" s="6">
        <v>3338</v>
      </c>
      <c r="D9">
        <v>373.76</v>
      </c>
      <c r="E9">
        <v>0</v>
      </c>
      <c r="F9">
        <v>100</v>
      </c>
      <c r="G9" t="s">
        <v>20</v>
      </c>
      <c r="H9" t="s">
        <v>454</v>
      </c>
      <c r="I9" t="s">
        <v>45</v>
      </c>
      <c r="J9" t="s">
        <v>451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>
        <v>16</v>
      </c>
      <c r="B10">
        <v>9546871604</v>
      </c>
      <c r="C10" s="6"/>
      <c r="K10" t="s">
        <v>57</v>
      </c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 t="s">
        <v>452</v>
      </c>
      <c r="B11">
        <v>9546871605</v>
      </c>
      <c r="C11" s="6">
        <v>446.40000000000003</v>
      </c>
      <c r="D11">
        <v>101.2</v>
      </c>
      <c r="E11">
        <v>0</v>
      </c>
      <c r="F11">
        <v>33.6</v>
      </c>
      <c r="G11" t="s">
        <v>18</v>
      </c>
      <c r="H11" t="s">
        <v>348</v>
      </c>
      <c r="I11" t="s">
        <v>45</v>
      </c>
      <c r="J11" t="s">
        <v>453</v>
      </c>
      <c r="K11" t="s">
        <v>19</v>
      </c>
      <c r="L11" s="6">
        <v>1402926</v>
      </c>
      <c r="N11" t="s">
        <v>23</v>
      </c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62</v>
      </c>
      <c r="R24" s="11"/>
    </row>
    <row r="25" spans="1:19" x14ac:dyDescent="0.25">
      <c r="A25" s="1"/>
      <c r="L25" s="6"/>
      <c r="P25">
        <v>1417907</v>
      </c>
      <c r="Q25" t="s">
        <v>69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A182C196-E7CA-4420-98B2-335869EC3CA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724B-D2B7-4B2E-AE01-3553B4CE9AB1}">
  <dimension ref="A1:T44"/>
  <sheetViews>
    <sheetView zoomScaleNormal="100" workbookViewId="0"/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44713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58</v>
      </c>
      <c r="B3" t="s">
        <v>59</v>
      </c>
      <c r="J3" s="2">
        <v>44725</v>
      </c>
      <c r="K3">
        <v>2022</v>
      </c>
      <c r="P3" s="15"/>
      <c r="Q3" s="14" t="s">
        <v>53</v>
      </c>
      <c r="S3" s="3" t="s">
        <v>63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456</v>
      </c>
      <c r="B7">
        <v>9546871608</v>
      </c>
      <c r="C7">
        <v>473</v>
      </c>
      <c r="D7">
        <v>23.99</v>
      </c>
      <c r="E7">
        <v>0</v>
      </c>
      <c r="F7">
        <v>25.01</v>
      </c>
      <c r="G7" t="s">
        <v>18</v>
      </c>
      <c r="H7" t="s">
        <v>459</v>
      </c>
      <c r="I7" t="s">
        <v>45</v>
      </c>
      <c r="J7" t="s">
        <v>457</v>
      </c>
      <c r="K7" t="s">
        <v>19</v>
      </c>
      <c r="L7" s="6">
        <v>1417666</v>
      </c>
      <c r="N7" t="s">
        <v>306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458</v>
      </c>
      <c r="B8">
        <v>9546871609</v>
      </c>
      <c r="C8">
        <v>1306.25</v>
      </c>
      <c r="D8">
        <v>273.89</v>
      </c>
      <c r="E8">
        <v>0</v>
      </c>
      <c r="F8">
        <v>68.75</v>
      </c>
      <c r="G8" t="s">
        <v>18</v>
      </c>
      <c r="H8" t="s">
        <v>459</v>
      </c>
      <c r="I8" t="s">
        <v>45</v>
      </c>
      <c r="J8" t="s">
        <v>457</v>
      </c>
      <c r="K8" t="s">
        <v>19</v>
      </c>
      <c r="L8" s="6">
        <v>1417666</v>
      </c>
      <c r="N8" t="s">
        <v>306</v>
      </c>
      <c r="P8" s="6">
        <v>1401179</v>
      </c>
      <c r="Q8" s="4" t="s">
        <v>32</v>
      </c>
      <c r="R8" s="5"/>
      <c r="S8" s="5"/>
    </row>
    <row r="9" spans="1:20" x14ac:dyDescent="0.25">
      <c r="A9" s="1"/>
      <c r="L9" s="6"/>
      <c r="P9" s="6">
        <v>1401236</v>
      </c>
      <c r="Q9" s="4" t="s">
        <v>33</v>
      </c>
      <c r="R9" s="4"/>
      <c r="S9" s="4"/>
    </row>
    <row r="10" spans="1:20" x14ac:dyDescent="0.25">
      <c r="A10" s="1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P11" s="6">
        <v>1401434</v>
      </c>
      <c r="Q11" s="4" t="s">
        <v>35</v>
      </c>
      <c r="R11" s="5"/>
      <c r="S11" s="5"/>
    </row>
    <row r="12" spans="1:20" x14ac:dyDescent="0.25">
      <c r="A12" s="1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L13" s="6"/>
      <c r="P13" s="6">
        <v>1409390</v>
      </c>
      <c r="Q13" s="4" t="s">
        <v>37</v>
      </c>
      <c r="R13" s="5"/>
      <c r="S13" s="5"/>
    </row>
    <row r="14" spans="1:20" x14ac:dyDescent="0.25">
      <c r="A14" s="1"/>
      <c r="L14" s="6"/>
      <c r="P14" s="9">
        <v>1409131</v>
      </c>
      <c r="Q14" s="10" t="s">
        <v>48</v>
      </c>
      <c r="R14" s="11"/>
    </row>
    <row r="15" spans="1:20" x14ac:dyDescent="0.25">
      <c r="A15" s="1"/>
      <c r="L15" s="6"/>
      <c r="P15" s="6">
        <v>1414691</v>
      </c>
      <c r="Q15" s="4" t="s">
        <v>38</v>
      </c>
      <c r="R15" s="5"/>
    </row>
    <row r="16" spans="1:20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62</v>
      </c>
      <c r="R24" s="11"/>
    </row>
    <row r="25" spans="1:19" x14ac:dyDescent="0.25">
      <c r="A25" s="1"/>
      <c r="L25" s="6"/>
      <c r="P25">
        <v>1417907</v>
      </c>
      <c r="Q25" t="s">
        <v>69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95AB7FB5-A762-48EF-BA36-763A2B5AC29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228DD-B74C-4943-BC76-A011D8EDEF21}">
  <dimension ref="A1:T44"/>
  <sheetViews>
    <sheetView zoomScaleNormal="100" workbookViewId="0">
      <selection activeCell="H21" sqref="H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44683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58</v>
      </c>
      <c r="B3" t="s">
        <v>59</v>
      </c>
      <c r="J3" s="2">
        <v>44693</v>
      </c>
      <c r="K3">
        <v>2022</v>
      </c>
      <c r="P3" s="15"/>
      <c r="Q3" s="14" t="s">
        <v>53</v>
      </c>
      <c r="S3" s="3" t="s">
        <v>63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73</v>
      </c>
      <c r="B7">
        <v>9546865668</v>
      </c>
      <c r="C7">
        <v>1668</v>
      </c>
      <c r="D7">
        <v>59.1</v>
      </c>
      <c r="E7">
        <v>0</v>
      </c>
      <c r="F7">
        <v>70.900000000000006</v>
      </c>
      <c r="G7" t="s">
        <v>18</v>
      </c>
      <c r="H7" t="s">
        <v>93</v>
      </c>
      <c r="I7" t="s">
        <v>45</v>
      </c>
      <c r="J7" t="s">
        <v>74</v>
      </c>
      <c r="K7" t="s">
        <v>19</v>
      </c>
      <c r="L7">
        <v>1417907</v>
      </c>
      <c r="N7" t="s">
        <v>68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76</v>
      </c>
      <c r="B8">
        <v>9546865671</v>
      </c>
      <c r="C8">
        <v>1074</v>
      </c>
      <c r="D8">
        <v>37.700000000000003</v>
      </c>
      <c r="E8">
        <v>0</v>
      </c>
      <c r="F8">
        <v>53.3</v>
      </c>
      <c r="G8" t="s">
        <v>18</v>
      </c>
      <c r="H8" t="s">
        <v>90</v>
      </c>
      <c r="I8" t="s">
        <v>45</v>
      </c>
      <c r="J8" t="s">
        <v>77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78</v>
      </c>
      <c r="B9">
        <v>9546865672</v>
      </c>
      <c r="C9">
        <v>1074</v>
      </c>
      <c r="D9">
        <v>37.700000000000003</v>
      </c>
      <c r="E9">
        <v>0</v>
      </c>
      <c r="F9">
        <v>53.3</v>
      </c>
      <c r="G9" t="s">
        <v>18</v>
      </c>
      <c r="H9" t="s">
        <v>89</v>
      </c>
      <c r="I9" t="s">
        <v>45</v>
      </c>
      <c r="J9" t="s">
        <v>77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79</v>
      </c>
      <c r="B10">
        <v>9546865673</v>
      </c>
      <c r="C10">
        <v>2071</v>
      </c>
      <c r="D10">
        <v>113.67</v>
      </c>
      <c r="E10">
        <v>0</v>
      </c>
      <c r="F10">
        <v>83.33</v>
      </c>
      <c r="G10" t="s">
        <v>18</v>
      </c>
      <c r="H10" t="s">
        <v>92</v>
      </c>
      <c r="I10" t="s">
        <v>45</v>
      </c>
      <c r="J10" t="s">
        <v>75</v>
      </c>
      <c r="K10" t="s">
        <v>19</v>
      </c>
      <c r="L10">
        <v>1417907</v>
      </c>
      <c r="N10" t="s">
        <v>68</v>
      </c>
      <c r="P10" s="6">
        <v>1401207</v>
      </c>
      <c r="Q10" s="4" t="s">
        <v>34</v>
      </c>
      <c r="R10" s="5"/>
      <c r="S10" s="5"/>
    </row>
    <row r="11" spans="1:20" x14ac:dyDescent="0.25">
      <c r="A11" s="1">
        <v>16</v>
      </c>
      <c r="B11">
        <v>9546865674</v>
      </c>
      <c r="K11" t="s">
        <v>57</v>
      </c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 t="s">
        <v>80</v>
      </c>
      <c r="B12">
        <v>9546865675</v>
      </c>
      <c r="C12">
        <v>385.01999999999992</v>
      </c>
      <c r="D12">
        <v>136.30000000000001</v>
      </c>
      <c r="E12">
        <v>0</v>
      </c>
      <c r="F12">
        <v>28.98</v>
      </c>
      <c r="G12" t="s">
        <v>18</v>
      </c>
      <c r="H12" t="s">
        <v>94</v>
      </c>
      <c r="I12" t="s">
        <v>45</v>
      </c>
      <c r="J12" t="s">
        <v>81</v>
      </c>
      <c r="K12" t="s">
        <v>19</v>
      </c>
      <c r="L12" s="6">
        <v>1402926</v>
      </c>
      <c r="N12" t="s">
        <v>23</v>
      </c>
      <c r="P12" s="6">
        <v>1401497</v>
      </c>
      <c r="Q12" s="4" t="s">
        <v>36</v>
      </c>
      <c r="R12" s="5"/>
      <c r="S12" s="5"/>
    </row>
    <row r="13" spans="1:20" x14ac:dyDescent="0.25">
      <c r="A13" s="1" t="s">
        <v>82</v>
      </c>
      <c r="B13">
        <v>9546865676</v>
      </c>
      <c r="C13">
        <v>2769</v>
      </c>
      <c r="D13">
        <v>117.07</v>
      </c>
      <c r="E13">
        <v>0</v>
      </c>
      <c r="F13">
        <v>110.93</v>
      </c>
      <c r="G13" t="s">
        <v>18</v>
      </c>
      <c r="H13" t="s">
        <v>91</v>
      </c>
      <c r="I13" t="s">
        <v>45</v>
      </c>
      <c r="J13" t="s">
        <v>83</v>
      </c>
      <c r="K13" t="s">
        <v>19</v>
      </c>
      <c r="L13">
        <v>1417907</v>
      </c>
      <c r="N13" t="s">
        <v>68</v>
      </c>
      <c r="P13" s="6">
        <v>1409390</v>
      </c>
      <c r="Q13" s="4" t="s">
        <v>37</v>
      </c>
      <c r="R13" s="5"/>
      <c r="S13" s="5"/>
    </row>
    <row r="14" spans="1:20" x14ac:dyDescent="0.25">
      <c r="A14" s="1">
        <v>16</v>
      </c>
      <c r="B14">
        <v>9546865677</v>
      </c>
      <c r="K14" t="s">
        <v>57</v>
      </c>
      <c r="L14" s="6"/>
      <c r="P14" s="9">
        <v>1409131</v>
      </c>
      <c r="Q14" s="10" t="s">
        <v>48</v>
      </c>
      <c r="R14" s="11"/>
    </row>
    <row r="15" spans="1:20" x14ac:dyDescent="0.25">
      <c r="A15" s="1" t="s">
        <v>84</v>
      </c>
      <c r="B15">
        <v>9546865678</v>
      </c>
      <c r="C15">
        <v>1234</v>
      </c>
      <c r="D15">
        <v>39.9</v>
      </c>
      <c r="E15">
        <v>0</v>
      </c>
      <c r="F15">
        <v>30</v>
      </c>
      <c r="G15" t="s">
        <v>20</v>
      </c>
      <c r="H15" t="s">
        <v>88</v>
      </c>
      <c r="I15" t="s">
        <v>45</v>
      </c>
      <c r="J15" t="s">
        <v>85</v>
      </c>
      <c r="K15" t="s">
        <v>19</v>
      </c>
      <c r="L15" s="6">
        <v>1402927</v>
      </c>
      <c r="N15" t="s">
        <v>23</v>
      </c>
      <c r="P15" s="6">
        <v>1414691</v>
      </c>
      <c r="Q15" s="4" t="s">
        <v>38</v>
      </c>
      <c r="R15" s="5"/>
    </row>
    <row r="16" spans="1:20" x14ac:dyDescent="0.25">
      <c r="A16" s="1" t="s">
        <v>86</v>
      </c>
      <c r="B16">
        <v>9546865679</v>
      </c>
      <c r="C16">
        <v>928.00000000000011</v>
      </c>
      <c r="D16">
        <v>184.66</v>
      </c>
      <c r="E16">
        <v>0</v>
      </c>
      <c r="F16">
        <v>25</v>
      </c>
      <c r="G16" t="s">
        <v>20</v>
      </c>
      <c r="H16" t="s">
        <v>88</v>
      </c>
      <c r="I16" t="s">
        <v>45</v>
      </c>
      <c r="J16" t="s">
        <v>87</v>
      </c>
      <c r="K16" t="s">
        <v>19</v>
      </c>
      <c r="L16" s="6">
        <v>1402927</v>
      </c>
      <c r="N16" t="s">
        <v>23</v>
      </c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62</v>
      </c>
      <c r="R24" s="11"/>
    </row>
    <row r="25" spans="1:19" x14ac:dyDescent="0.25">
      <c r="A25" s="1"/>
      <c r="L25" s="6"/>
      <c r="P25">
        <v>1417907</v>
      </c>
      <c r="Q25" t="s">
        <v>69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E2D0CF45-7ADC-4EE7-8C86-7F12B79CA64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June01</vt:lpstr>
      <vt:lpstr>June03</vt:lpstr>
      <vt:lpstr>June06</vt:lpstr>
      <vt:lpstr>June07</vt:lpstr>
      <vt:lpstr>June08</vt:lpstr>
      <vt:lpstr>Sheet1</vt:lpstr>
      <vt:lpstr>June10</vt:lpstr>
      <vt:lpstr>Kune11</vt:lpstr>
      <vt:lpstr>May12</vt:lpstr>
      <vt:lpstr>May13</vt:lpstr>
      <vt:lpstr>May16</vt:lpstr>
      <vt:lpstr>May17</vt:lpstr>
      <vt:lpstr>May18</vt:lpstr>
      <vt:lpstr>May19</vt:lpstr>
      <vt:lpstr>May20</vt:lpstr>
      <vt:lpstr>May23</vt:lpstr>
      <vt:lpstr>May24</vt:lpstr>
      <vt:lpstr>May25</vt:lpstr>
      <vt:lpstr>May26</vt:lpstr>
      <vt:lpstr>May27</vt:lpstr>
      <vt:lpstr>May30</vt:lpstr>
      <vt:lpstr>May31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2018-03-01T00:20:16Z</cp:lastPrinted>
  <dcterms:created xsi:type="dcterms:W3CDTF">2018-02-22T03:03:56Z</dcterms:created>
  <dcterms:modified xsi:type="dcterms:W3CDTF">2022-06-20T04:20:59Z</dcterms:modified>
</cp:coreProperties>
</file>