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48" documentId="8_{CD971283-EBC8-4C58-BA65-8AAF306DEFC8}" xr6:coauthVersionLast="47" xr6:coauthVersionMax="47" xr10:uidLastSave="{D76DA3DD-20ED-4FB8-A0C6-13AF5684947B}"/>
  <bookViews>
    <workbookView xWindow="-120" yWindow="-120" windowWidth="24240" windowHeight="13140" firstSheet="2" activeTab="14" xr2:uid="{00000000-000D-0000-FFFF-FFFF00000000}"/>
  </bookViews>
  <sheets>
    <sheet name="Oct07" sheetId="77" r:id="rId1"/>
    <sheet name="Oct08" sheetId="83" r:id="rId2"/>
    <sheet name="Oct09" sheetId="84" r:id="rId3"/>
    <sheet name="Oct10" sheetId="111" r:id="rId4"/>
    <sheet name="Oct11" sheetId="108" r:id="rId5"/>
    <sheet name="Oct14" sheetId="87" r:id="rId6"/>
    <sheet name="Oct15" sheetId="88" r:id="rId7"/>
    <sheet name="Oct16" sheetId="91" r:id="rId8"/>
    <sheet name="Oct18" sheetId="92" r:id="rId9"/>
    <sheet name="Oct19" sheetId="115" r:id="rId10"/>
    <sheet name="Oct21" sheetId="117" r:id="rId11"/>
    <sheet name="Oct22" sheetId="109" r:id="rId12"/>
    <sheet name="Oct23" sheetId="94" r:id="rId13"/>
    <sheet name="Oct25" sheetId="119" r:id="rId14"/>
    <sheet name="Sheet1" sheetId="98" r:id="rId15"/>
  </sheets>
  <calcPr calcId="191029"/>
</workbook>
</file>

<file path=xl/calcChain.xml><?xml version="1.0" encoding="utf-8"?>
<calcChain xmlns="http://schemas.openxmlformats.org/spreadsheetml/2006/main">
  <c r="F7" i="98" l="1"/>
  <c r="F9" i="98"/>
  <c r="F8" i="98"/>
  <c r="F12" i="119"/>
  <c r="F11" i="119"/>
  <c r="F9" i="119"/>
  <c r="F7" i="115" l="1"/>
  <c r="F7" i="92"/>
  <c r="F10" i="88" l="1"/>
  <c r="F11" i="87"/>
  <c r="F8" i="84" l="1"/>
  <c r="F10" i="84"/>
</calcChain>
</file>

<file path=xl/sharedStrings.xml><?xml version="1.0" encoding="utf-8"?>
<sst xmlns="http://schemas.openxmlformats.org/spreadsheetml/2006/main" count="1465" uniqueCount="206">
  <si>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</si>
  <si>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</si>
  <si>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</si>
  <si>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</si>
  <si>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</si>
  <si>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</si>
  <si>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</si>
  <si>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</si>
  <si>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</si>
  <si>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</si>
  <si>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</si>
  <si>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</si>
  <si>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</si>
  <si>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</si>
  <si>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</si>
  <si>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</si>
  <si>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</si>
  <si>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</si>
  <si>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</si>
  <si>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</si>
  <si>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</si>
  <si>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</si>
  <si>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</si>
  <si>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</si>
  <si>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</si>
  <si>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</si>
  <si>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</si>
  <si>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</si>
  <si>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</si>
  <si>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</si>
  <si>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</si>
  <si>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</si>
  <si>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</si>
  <si>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</si>
  <si>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</si>
  <si>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</si>
  <si>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</si>
  <si>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</si>
  <si>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</si>
  <si>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</si>
  <si>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</si>
  <si>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</si>
  <si>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</si>
  <si>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</si>
  <si>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</si>
  <si>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</si>
  <si>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</si>
  <si>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</si>
  <si>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</si>
  <si>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</si>
  <si>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</si>
  <si>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</si>
  <si>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</si>
  <si>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</si>
  <si>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</si>
  <si>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</si>
  <si>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</si>
  <si>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</si>
  <si>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</si>
  <si>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</si>
  <si>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</si>
  <si>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</si>
  <si>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</si>
  <si>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</si>
  <si>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</si>
  <si>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</si>
  <si>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</si>
  <si>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</si>
  <si>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</si>
  <si>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</si>
  <si>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</si>
  <si>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</si>
  <si>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</si>
  <si>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</si>
  <si>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</si>
  <si>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CNJ</t>
  </si>
  <si>
    <t>AGY NO - 54</t>
  </si>
  <si>
    <t>OFFICE - SP</t>
  </si>
  <si>
    <t>N1S2109</t>
  </si>
  <si>
    <t>AGENT  - CR</t>
  </si>
  <si>
    <t>AMOS</t>
  </si>
  <si>
    <t>--------</t>
  </si>
  <si>
    <t>SAIMON/JOSEPH M</t>
  </si>
  <si>
    <t>KILLION/REDLEY</t>
  </si>
  <si>
    <t>6KQTYE</t>
  </si>
  <si>
    <t>MORRIS/JARED CONSTANTINE</t>
  </si>
  <si>
    <t>034963*016</t>
  </si>
  <si>
    <t>556JWF</t>
  </si>
  <si>
    <t>034964 016</t>
  </si>
  <si>
    <t>6MWYXX</t>
  </si>
  <si>
    <t>034965 016</t>
  </si>
  <si>
    <t>5YG3DW</t>
  </si>
  <si>
    <t>034967 016</t>
  </si>
  <si>
    <t>6T2H3N</t>
  </si>
  <si>
    <t>QUICHOCHO/IVAN EDWARD MR</t>
  </si>
  <si>
    <t>CORPUZ/MAGTANGGOL HERRERA</t>
  </si>
  <si>
    <t>6S8F54</t>
  </si>
  <si>
    <t>5I3ISM</t>
  </si>
  <si>
    <t>6DEER9</t>
  </si>
  <si>
    <t>5HULAJ</t>
  </si>
  <si>
    <t>5HUZPM</t>
  </si>
  <si>
    <t>034968 016</t>
  </si>
  <si>
    <t>034969 016</t>
  </si>
  <si>
    <t>034970 016</t>
  </si>
  <si>
    <t>034971 016</t>
  </si>
  <si>
    <t>034972 016</t>
  </si>
  <si>
    <t>DE LUNA/DONALD PERGIS</t>
  </si>
  <si>
    <t>NUNSAVATHU/SANJEEV NAIK</t>
  </si>
  <si>
    <t>0OCT</t>
  </si>
  <si>
    <t>034973 016</t>
  </si>
  <si>
    <t>67XMKN</t>
  </si>
  <si>
    <t>034974 016</t>
  </si>
  <si>
    <t>5CT4BQ</t>
  </si>
  <si>
    <t>KIM/KWANGJOONG</t>
  </si>
  <si>
    <t xml:space="preserve">SHARMA/FRANCIS ROMMEL RATHOD </t>
  </si>
  <si>
    <t>034976 016</t>
  </si>
  <si>
    <t>5DPPN6</t>
  </si>
  <si>
    <t>034977*016</t>
  </si>
  <si>
    <t>5V894M</t>
  </si>
  <si>
    <t>5YXW2G</t>
  </si>
  <si>
    <t>034980*016</t>
  </si>
  <si>
    <t>6CZN4D</t>
  </si>
  <si>
    <t>034981*016</t>
  </si>
  <si>
    <t>5IIUMI</t>
  </si>
  <si>
    <t>034982*016</t>
  </si>
  <si>
    <t>6DN4LQ</t>
  </si>
  <si>
    <t>034983*016</t>
  </si>
  <si>
    <t>RAZON/KAMILLE CHRISTABELLE COP</t>
  </si>
  <si>
    <t>TENORIO/PATRICK JAMES PANGELIN</t>
  </si>
  <si>
    <t>MORI/CINDY S</t>
  </si>
  <si>
    <t>ADOLPH/JOHNNY</t>
  </si>
  <si>
    <t>KHUSBOO KRITIKA SINGH</t>
  </si>
  <si>
    <t>034984*016</t>
  </si>
  <si>
    <t>6EOXT7</t>
  </si>
  <si>
    <t>034985*016</t>
  </si>
  <si>
    <t>6DRZ6T</t>
  </si>
  <si>
    <t>034986*016</t>
  </si>
  <si>
    <t>6CDXPC</t>
  </si>
  <si>
    <t>034987*016</t>
  </si>
  <si>
    <t>5ZN563</t>
  </si>
  <si>
    <t>KRETZERS/AURELIA ALEPUYO</t>
  </si>
  <si>
    <t>CHRISTIAN/CHRISTOPHER IVAN</t>
  </si>
  <si>
    <t>034988 016</t>
  </si>
  <si>
    <t>6JLYB3</t>
  </si>
  <si>
    <t>034989 016</t>
  </si>
  <si>
    <t>5V83N8</t>
  </si>
  <si>
    <t>034990 016</t>
  </si>
  <si>
    <t>034991 016</t>
  </si>
  <si>
    <t>034992 016</t>
  </si>
  <si>
    <t>6IU9ZY</t>
  </si>
  <si>
    <t>034993 016</t>
  </si>
  <si>
    <t>ANGELES/BONA VILLANUEVA</t>
  </si>
  <si>
    <t>SONGCUAN/SATURNINO DULAY</t>
  </si>
  <si>
    <t>SONGCUAN/LIZELLE AUBREY MERJIL</t>
  </si>
  <si>
    <t>SONGCUAN/MILAGROS MERJILLA</t>
  </si>
  <si>
    <t>034996 016</t>
  </si>
  <si>
    <t>6NP9AE</t>
  </si>
  <si>
    <t>GARSAIN/GARRY DE MARTIN</t>
  </si>
  <si>
    <t>034997*016</t>
  </si>
  <si>
    <t>523KMH</t>
  </si>
  <si>
    <t>5JCFPC</t>
  </si>
  <si>
    <t>5JCGSE</t>
  </si>
  <si>
    <t>6ZTLU5</t>
  </si>
  <si>
    <t>034998 016</t>
  </si>
  <si>
    <t>034999 016</t>
  </si>
  <si>
    <t>035000 016</t>
  </si>
  <si>
    <t>035001 016</t>
  </si>
  <si>
    <t>035002 016</t>
  </si>
  <si>
    <t>LONGUSKI/KEITH LEONARD</t>
  </si>
  <si>
    <t>JOHANSON/BENJAMIN COCQUYT</t>
  </si>
  <si>
    <t>SANTOS/RAQUEL NOEMI</t>
  </si>
  <si>
    <t>BORJA/NORMA DELEON GUERRERO</t>
  </si>
  <si>
    <t>035003 016</t>
  </si>
  <si>
    <t>5KEPIG</t>
  </si>
  <si>
    <t>GARCIA/EDGAR TOLENTINO</t>
  </si>
  <si>
    <t>035004 016</t>
  </si>
  <si>
    <t>SAHEEM/A</t>
  </si>
  <si>
    <t>57KU7A</t>
  </si>
  <si>
    <t>035005 016</t>
  </si>
  <si>
    <t>GEORGE/A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</si>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</sst>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76</v>
      </c>
      <c r="B1">
        <v>624765</v>
      </c>
      <c r="D1" t="s">
        <v>1</v>
      </c>
      <c r="E1" t="s">
        <v>47</v>
      </c>
      <c r="F1" s="2">
        <v>45572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77</v>
      </c>
      <c r="B2" t="s">
        <v>78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79</v>
      </c>
      <c r="B3" t="s">
        <v>80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86</v>
      </c>
      <c r="B7">
        <v>3049491059</v>
      </c>
      <c r="C7">
        <v>2795</v>
      </c>
      <c r="D7">
        <v>60.58</v>
      </c>
      <c r="E7">
        <v>2</v>
      </c>
      <c r="F7">
        <v>139.41999999999999</v>
      </c>
      <c r="G7" t="s">
        <v>18</v>
      </c>
      <c r="H7" t="s">
        <v>83</v>
      </c>
      <c r="I7" t="s">
        <v>45</v>
      </c>
      <c r="J7" t="s">
        <v>87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158</v>
      </c>
      <c r="B7">
        <v>3454877881</v>
      </c>
      <c r="C7" s="6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157</v>
      </c>
      <c r="I7" t="s">
        <v>45</v>
      </c>
      <c r="J7" t="s">
        <v>159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3454877882</v>
      </c>
      <c r="C7" s="6">
        <v>1488</v>
      </c>
      <c r="D7">
        <v>364.41</v>
      </c>
      <c r="E7">
        <v>0</v>
      </c>
      <c r="F7">
        <v>50</v>
      </c>
      <c r="G7" t="s">
        <v>18</v>
      </c>
      <c r="H7" t="s">
        <v>169</v>
      </c>
      <c r="I7" t="s">
        <v>45</v>
      </c>
      <c r="J7" t="s">
        <v>160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164</v>
      </c>
      <c r="B8">
        <v>3454877883</v>
      </c>
      <c r="C8" s="6">
        <v>1488</v>
      </c>
      <c r="D8">
        <v>364.41</v>
      </c>
      <c r="E8">
        <v>0</v>
      </c>
      <c r="F8">
        <v>50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3454877884</v>
      </c>
      <c r="C9" s="6">
        <v>1488</v>
      </c>
      <c r="D9">
        <v>364.41</v>
      </c>
      <c r="E9">
        <v>0</v>
      </c>
      <c r="F9">
        <v>50</v>
      </c>
      <c r="G9" t="s">
        <v>18</v>
      </c>
      <c r="H9" t="s">
        <v>170</v>
      </c>
      <c r="I9" t="s">
        <v>45</v>
      </c>
      <c r="J9" t="s">
        <v>160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3454877885</v>
      </c>
      <c r="C10" s="6">
        <v>1488</v>
      </c>
      <c r="D10">
        <v>372.7</v>
      </c>
      <c r="E10">
        <v>0</v>
      </c>
      <c r="F10">
        <v>50</v>
      </c>
      <c r="G10" t="s">
        <v>18</v>
      </c>
      <c r="H10" t="s">
        <v>171</v>
      </c>
      <c r="I10" t="s">
        <v>45</v>
      </c>
      <c r="J10" t="s">
        <v>161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3454877886</v>
      </c>
      <c r="C11" s="6">
        <v>9368</v>
      </c>
      <c r="D11">
        <v>42.4</v>
      </c>
      <c r="E11">
        <v>0</v>
      </c>
      <c r="F11">
        <v>467.6</v>
      </c>
      <c r="G11" t="s">
        <v>18</v>
      </c>
      <c r="H11" t="s">
        <v>85</v>
      </c>
      <c r="I11" t="s">
        <v>45</v>
      </c>
      <c r="J11" t="s">
        <v>162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45567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45587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172</v>
      </c>
      <c r="B7">
        <v>3454877887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81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3454877888</v>
      </c>
      <c r="C7" s="6">
        <v>0</v>
      </c>
      <c r="D7">
        <v>0</v>
      </c>
      <c r="E7">
        <v>0</v>
      </c>
      <c r="F7">
        <v>0</v>
      </c>
      <c r="H7" t="s">
        <v>176</v>
      </c>
      <c r="I7" t="s">
        <v>45</v>
      </c>
      <c r="J7" t="s">
        <v>177</v>
      </c>
      <c r="K7" t="s">
        <v>19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3454877889</v>
      </c>
      <c r="C8" s="6">
        <v>0</v>
      </c>
      <c r="D8">
        <v>0</v>
      </c>
      <c r="E8">
        <v>0</v>
      </c>
      <c r="F8">
        <v>0</v>
      </c>
      <c r="H8" t="s">
        <v>179</v>
      </c>
      <c r="I8" t="s">
        <v>45</v>
      </c>
      <c r="J8" t="s">
        <v>84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194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183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195</v>
      </c>
      <c r="I9" t="s">
        <v>45</v>
      </c>
      <c r="J9" t="s">
        <v>184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185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195</v>
      </c>
      <c r="I10" t="s">
        <v>45</v>
      </c>
      <c r="J10" t="s">
        <v>186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187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196</v>
      </c>
      <c r="I11" t="s">
        <v>45</v>
      </c>
      <c r="J11" t="s">
        <v>188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189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197</v>
      </c>
      <c r="I12" t="s">
        <v>45</v>
      </c>
      <c r="J12" t="s">
        <v>188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190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196</v>
      </c>
      <c r="I13" t="s">
        <v>45</v>
      </c>
      <c r="J13" t="s">
        <v>191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192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197</v>
      </c>
      <c r="I14" t="s">
        <v>45</v>
      </c>
      <c r="J14" t="s">
        <v>191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abSelected="1"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198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195</v>
      </c>
      <c r="I7" t="s">
        <v>45</v>
      </c>
      <c r="J7" t="s">
        <v>199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200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196</v>
      </c>
      <c r="I8" t="s">
        <v>45</v>
      </c>
      <c r="J8" t="s">
        <v>201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202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197</v>
      </c>
      <c r="I9" t="s">
        <v>45</v>
      </c>
      <c r="J9" t="s">
        <v>201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203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205</v>
      </c>
      <c r="I10" t="s">
        <v>45</v>
      </c>
      <c r="J10" t="s">
        <v>204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3049491060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94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3049491061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95</v>
      </c>
      <c r="I8" t="s">
        <v>45</v>
      </c>
      <c r="J8" t="s">
        <v>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92</v>
      </c>
      <c r="B9">
        <v>3049491063</v>
      </c>
      <c r="C9" s="6">
        <v>517</v>
      </c>
      <c r="D9">
        <v>66</v>
      </c>
      <c r="E9">
        <v>0</v>
      </c>
      <c r="F9">
        <v>25</v>
      </c>
      <c r="G9" t="s">
        <v>18</v>
      </c>
      <c r="H9" t="s">
        <v>83</v>
      </c>
      <c r="I9" t="s">
        <v>45</v>
      </c>
      <c r="J9" t="s">
        <v>93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L11" sqref="L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101</v>
      </c>
      <c r="B7">
        <v>3049491064</v>
      </c>
      <c r="C7" s="6">
        <v>501</v>
      </c>
      <c r="D7">
        <v>43.1</v>
      </c>
      <c r="E7">
        <v>0</v>
      </c>
      <c r="F7">
        <v>25.9</v>
      </c>
      <c r="G7" t="s">
        <v>18</v>
      </c>
      <c r="H7" t="s">
        <v>107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3049491065</v>
      </c>
      <c r="C8" s="6">
        <v>324.07000000000005</v>
      </c>
      <c r="D8">
        <v>39.4</v>
      </c>
      <c r="E8">
        <v>0</v>
      </c>
      <c r="F8" s="43">
        <f>324.07*0.05</f>
        <v>16.203500000000002</v>
      </c>
      <c r="G8" t="s">
        <v>18</v>
      </c>
      <c r="H8" t="s">
        <v>114</v>
      </c>
      <c r="I8" t="s">
        <v>45</v>
      </c>
      <c r="J8" t="s">
        <v>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103</v>
      </c>
      <c r="B9">
        <v>3049491066</v>
      </c>
      <c r="C9" s="6">
        <v>2552</v>
      </c>
      <c r="D9">
        <v>109.9</v>
      </c>
      <c r="E9">
        <v>0</v>
      </c>
      <c r="F9">
        <v>128.1</v>
      </c>
      <c r="G9" t="s">
        <v>18</v>
      </c>
      <c r="H9" t="s">
        <v>82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104</v>
      </c>
      <c r="B10">
        <v>3049491067</v>
      </c>
      <c r="C10" s="6">
        <v>278</v>
      </c>
      <c r="D10">
        <v>13.89</v>
      </c>
      <c r="E10">
        <v>0</v>
      </c>
      <c r="F10">
        <f>26.01-9.4</f>
        <v>16.61</v>
      </c>
      <c r="G10" t="s">
        <v>18</v>
      </c>
      <c r="H10" t="s">
        <v>106</v>
      </c>
      <c r="I10" t="s">
        <v>45</v>
      </c>
      <c r="J10" t="s">
        <v>99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105</v>
      </c>
      <c r="B11">
        <v>3049491068</v>
      </c>
      <c r="C11" s="6">
        <v>188</v>
      </c>
      <c r="D11">
        <v>17.100000000000001</v>
      </c>
      <c r="E11">
        <v>0</v>
      </c>
      <c r="F11">
        <v>9.4</v>
      </c>
      <c r="G11" t="s">
        <v>18</v>
      </c>
      <c r="H11" t="s">
        <v>106</v>
      </c>
      <c r="I11" t="s">
        <v>45</v>
      </c>
      <c r="J11" t="s">
        <v>100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5">
        <v>1417666</v>
      </c>
      <c r="Q22" s="46" t="s">
        <v>67</v>
      </c>
      <c r="R22" s="8"/>
      <c r="S22" s="44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45575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3049491069</v>
      </c>
      <c r="C7" s="6">
        <v>13878</v>
      </c>
      <c r="D7">
        <v>403.71</v>
      </c>
      <c r="E7">
        <v>0</v>
      </c>
      <c r="F7">
        <v>678.62</v>
      </c>
      <c r="G7" t="s">
        <v>18</v>
      </c>
      <c r="H7" t="s">
        <v>114</v>
      </c>
      <c r="I7" t="s">
        <v>45</v>
      </c>
      <c r="J7" t="s">
        <v>110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3049491070</v>
      </c>
      <c r="C8" s="6"/>
      <c r="K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111</v>
      </c>
      <c r="B9">
        <v>3049491071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112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45576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3049491073</v>
      </c>
      <c r="C7">
        <v>1071</v>
      </c>
      <c r="D7">
        <v>63.8</v>
      </c>
      <c r="E7">
        <v>0</v>
      </c>
      <c r="F7">
        <v>20</v>
      </c>
      <c r="G7" t="s">
        <v>20</v>
      </c>
      <c r="H7" t="s">
        <v>127</v>
      </c>
      <c r="I7" t="s">
        <v>45</v>
      </c>
      <c r="J7" t="s">
        <v>116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3049491074</v>
      </c>
      <c r="C7">
        <v>771</v>
      </c>
      <c r="D7">
        <v>193.31</v>
      </c>
      <c r="E7">
        <v>0</v>
      </c>
      <c r="F7">
        <v>10</v>
      </c>
      <c r="G7" t="s">
        <v>20</v>
      </c>
      <c r="H7" t="s">
        <v>127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3049491077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128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3049491078</v>
      </c>
      <c r="C9">
        <v>2412</v>
      </c>
      <c r="D9">
        <v>32.299999999999997</v>
      </c>
      <c r="E9">
        <v>0</v>
      </c>
      <c r="F9">
        <v>313.18</v>
      </c>
      <c r="G9" t="s">
        <v>18</v>
      </c>
      <c r="H9" s="44" t="s">
        <v>131</v>
      </c>
      <c r="I9" t="s">
        <v>45</v>
      </c>
      <c r="J9" t="s">
        <v>123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124</v>
      </c>
      <c r="B10">
        <v>3049491079</v>
      </c>
      <c r="C10">
        <v>2211</v>
      </c>
      <c r="D10">
        <v>52.09</v>
      </c>
      <c r="E10">
        <v>84.98</v>
      </c>
      <c r="F10">
        <v>111.91</v>
      </c>
      <c r="G10" t="s">
        <v>18</v>
      </c>
      <c r="H10" t="s">
        <v>129</v>
      </c>
      <c r="I10" t="s">
        <v>45</v>
      </c>
      <c r="J10" t="s">
        <v>125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3049491080</v>
      </c>
      <c r="C11">
        <v>1881</v>
      </c>
      <c r="D11">
        <v>74.989999999999995</v>
      </c>
      <c r="E11">
        <v>0</v>
      </c>
      <c r="F11">
        <f>+C11*0.05</f>
        <v>94.050000000000011</v>
      </c>
      <c r="G11" t="s">
        <v>18</v>
      </c>
      <c r="H11" t="s">
        <v>130</v>
      </c>
      <c r="I11" t="s">
        <v>45</v>
      </c>
      <c r="J11" t="s">
        <v>119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3049491081</v>
      </c>
      <c r="C7" s="6">
        <v>501</v>
      </c>
      <c r="D7">
        <v>43.1</v>
      </c>
      <c r="E7">
        <v>0</v>
      </c>
      <c r="F7">
        <v>135.84</v>
      </c>
      <c r="G7" t="s">
        <v>18</v>
      </c>
      <c r="H7" t="s">
        <v>130</v>
      </c>
      <c r="I7" t="s">
        <v>45</v>
      </c>
      <c r="J7" t="s">
        <v>133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134</v>
      </c>
      <c r="B8">
        <v>3049491082</v>
      </c>
      <c r="C8" s="6">
        <v>1064</v>
      </c>
      <c r="D8">
        <v>185.11</v>
      </c>
      <c r="E8">
        <v>0</v>
      </c>
      <c r="F8">
        <v>0</v>
      </c>
      <c r="G8" t="s">
        <v>18</v>
      </c>
      <c r="H8" s="44" t="s">
        <v>131</v>
      </c>
      <c r="I8" t="s">
        <v>45</v>
      </c>
      <c r="J8" t="s">
        <v>135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136</v>
      </c>
      <c r="B9">
        <v>3049491083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140</v>
      </c>
      <c r="I9" t="s">
        <v>45</v>
      </c>
      <c r="J9" t="s">
        <v>137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138</v>
      </c>
      <c r="B10">
        <v>3049491084</v>
      </c>
      <c r="C10" s="6">
        <v>1881</v>
      </c>
      <c r="D10">
        <v>74.989999999999995</v>
      </c>
      <c r="E10">
        <v>0</v>
      </c>
      <c r="F10">
        <f>+C10*0.05</f>
        <v>94.050000000000011</v>
      </c>
      <c r="G10" t="s">
        <v>18</v>
      </c>
      <c r="H10" t="s">
        <v>141</v>
      </c>
      <c r="I10" t="s">
        <v>45</v>
      </c>
      <c r="J10" t="s">
        <v>139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3049491085</v>
      </c>
      <c r="C7" s="6">
        <v>1193</v>
      </c>
      <c r="D7">
        <v>383.01</v>
      </c>
      <c r="E7">
        <v>0</v>
      </c>
      <c r="F7">
        <v>40</v>
      </c>
      <c r="G7" t="s">
        <v>20</v>
      </c>
      <c r="H7" t="s">
        <v>151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3049491086</v>
      </c>
      <c r="C8" s="6"/>
      <c r="K8" t="s">
        <v>75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3049491087</v>
      </c>
      <c r="C9" s="6">
        <v>1193</v>
      </c>
      <c r="D9">
        <v>383.01</v>
      </c>
      <c r="E9">
        <v>0</v>
      </c>
      <c r="F9">
        <v>40</v>
      </c>
      <c r="G9" t="s">
        <v>20</v>
      </c>
      <c r="H9" t="s">
        <v>153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3049491088</v>
      </c>
      <c r="C10" s="6"/>
      <c r="K10" t="s">
        <v>75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3049491089</v>
      </c>
      <c r="C11" s="6">
        <v>1193</v>
      </c>
      <c r="D11">
        <v>383.01</v>
      </c>
      <c r="E11">
        <v>0</v>
      </c>
      <c r="F11">
        <v>40</v>
      </c>
      <c r="G11" t="s">
        <v>20</v>
      </c>
      <c r="H11" t="s">
        <v>154</v>
      </c>
      <c r="I11" t="s">
        <v>45</v>
      </c>
      <c r="J11" t="s">
        <v>145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3049491090</v>
      </c>
      <c r="C12" s="6"/>
      <c r="K12" t="s">
        <v>75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3049491091</v>
      </c>
      <c r="C13" s="6">
        <v>1193</v>
      </c>
      <c r="D13">
        <v>383.01</v>
      </c>
      <c r="E13">
        <v>0</v>
      </c>
      <c r="F13">
        <v>40</v>
      </c>
      <c r="G13" t="s">
        <v>20</v>
      </c>
      <c r="H13" t="s">
        <v>152</v>
      </c>
      <c r="I13" t="s">
        <v>45</v>
      </c>
      <c r="J13" t="s">
        <v>145</v>
      </c>
      <c r="K13" t="s">
        <v>19</v>
      </c>
      <c r="L13" s="6">
        <v>1402927</v>
      </c>
      <c r="N13" t="s">
        <v>23</v>
      </c>
      <c r="P13" s="20">
        <v>1409390</v>
      </c>
      <c r="Q13" s="21" t="s">
        <v>37</v>
      </c>
      <c r="R13" s="22"/>
      <c r="S13" s="22"/>
    </row>
    <row r="14" spans="1:19" x14ac:dyDescent="0.25">
      <c r="A14" s="1">
        <v>16</v>
      </c>
      <c r="B14">
        <v>3049491092</v>
      </c>
      <c r="C14" s="6"/>
      <c r="K14" t="s">
        <v>75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148</v>
      </c>
      <c r="B15">
        <v>3049491093</v>
      </c>
      <c r="C15" s="6">
        <v>501</v>
      </c>
      <c r="D15">
        <v>43.1</v>
      </c>
      <c r="E15">
        <v>0</v>
      </c>
      <c r="F15">
        <v>55.86</v>
      </c>
      <c r="G15" t="s">
        <v>18</v>
      </c>
      <c r="H15" t="s">
        <v>141</v>
      </c>
      <c r="I15" t="s">
        <v>45</v>
      </c>
      <c r="J15" t="s">
        <v>149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150</v>
      </c>
      <c r="B16">
        <v>3049491094</v>
      </c>
      <c r="C16" s="6"/>
      <c r="D16">
        <v>7</v>
      </c>
      <c r="E16">
        <v>0</v>
      </c>
      <c r="F16">
        <v>0</v>
      </c>
      <c r="G16" t="s">
        <v>20</v>
      </c>
      <c r="H16" t="s">
        <v>128</v>
      </c>
      <c r="I16" t="s">
        <v>45</v>
      </c>
      <c r="J16" t="s">
        <v>121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3454877880</v>
      </c>
      <c r="C7" s="6">
        <v>1531</v>
      </c>
      <c r="D7">
        <v>50.1</v>
      </c>
      <c r="E7">
        <v>0</v>
      </c>
      <c r="F7">
        <f>+C7*0.05</f>
        <v>76.55</v>
      </c>
      <c r="G7" t="s">
        <v>18</v>
      </c>
      <c r="H7" t="s">
        <v>157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Oct07</vt:lpstr>
      <vt:lpstr>Oct08</vt:lpstr>
      <vt:lpstr>Oct09</vt:lpstr>
      <vt:lpstr>Oct10</vt:lpstr>
      <vt:lpstr>Oct11</vt:lpstr>
      <vt:lpstr>Oct14</vt:lpstr>
      <vt:lpstr>Oct15</vt:lpstr>
      <vt:lpstr>Oct16</vt:lpstr>
      <vt:lpstr>Oct18</vt:lpstr>
      <vt:lpstr>Oct19</vt:lpstr>
      <vt:lpstr>Oct21</vt:lpstr>
      <vt:lpstr>Oct22</vt:lpstr>
      <vt:lpstr>Oct23</vt:lpstr>
      <vt:lpstr>Oct25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2024-10-29T03:55:25Z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