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itysoft\Documents\GitHub\LCP-Project\Dharish\Survey Genie\survey import\"/>
    </mc:Choice>
  </mc:AlternateContent>
  <bookViews>
    <workbookView xWindow="0" yWindow="0" windowWidth="20490" windowHeight="8205" activeTab="4"/>
  </bookViews>
  <sheets>
    <sheet name="8" sheetId="1" r:id="rId1"/>
    <sheet name="7" sheetId="2" r:id="rId2"/>
    <sheet name="6" sheetId="3" r:id="rId3"/>
    <sheet name="5" sheetId="4" r:id="rId4"/>
    <sheet name="3" sheetId="5" r:id="rId5"/>
    <sheet name="2" sheetId="6" r:id="rId6"/>
    <sheet name="1" sheetId="7" r:id="rId7"/>
  </sheets>
  <externalReferences>
    <externalReference r:id="rId8"/>
  </externalReferences>
  <definedNames>
    <definedName name="_xlnm._FilterDatabase" localSheetId="5" hidden="1">'2'!$A$1:$R$31</definedName>
    <definedName name="_xlnm._FilterDatabase" localSheetId="4" hidden="1">'3'!$A$1:$T$97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5" l="1"/>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2" i="5"/>
  <c r="F3" i="5"/>
  <c r="F4" i="5"/>
  <c r="F5" i="5"/>
  <c r="F6" i="5"/>
  <c r="F7" i="5"/>
  <c r="F8" i="5"/>
  <c r="F9" i="5"/>
  <c r="F10" i="5"/>
  <c r="F11" i="5"/>
  <c r="F12" i="5"/>
  <c r="F13" i="5"/>
  <c r="F14" i="5"/>
  <c r="F15" i="5"/>
  <c r="F16" i="5"/>
  <c r="F17" i="5"/>
  <c r="F18" i="5"/>
  <c r="F19" i="5"/>
  <c r="F21" i="5"/>
  <c r="F22" i="5"/>
  <c r="F23" i="5"/>
  <c r="F24" i="5"/>
  <c r="F25" i="5"/>
  <c r="F26" i="5"/>
  <c r="F27" i="5"/>
  <c r="F28" i="5"/>
  <c r="F29" i="5"/>
  <c r="F31" i="5"/>
  <c r="F32" i="5"/>
  <c r="F33" i="5"/>
  <c r="F34" i="5"/>
  <c r="F35" i="5"/>
  <c r="F36" i="5"/>
  <c r="F37" i="5"/>
  <c r="F38" i="5"/>
  <c r="F39" i="5"/>
  <c r="F40" i="5"/>
  <c r="F41" i="5"/>
  <c r="F42" i="5"/>
  <c r="F44" i="5"/>
  <c r="F45" i="5"/>
  <c r="F46" i="5"/>
  <c r="F47" i="5"/>
  <c r="F49" i="5"/>
  <c r="F50" i="5"/>
  <c r="F51" i="5"/>
  <c r="F53" i="5"/>
  <c r="F54" i="5"/>
  <c r="F55" i="5"/>
  <c r="F57" i="5"/>
  <c r="F58" i="5"/>
  <c r="F59" i="5"/>
  <c r="F60" i="5"/>
  <c r="F61" i="5"/>
  <c r="F62" i="5"/>
  <c r="F63" i="5"/>
  <c r="F64" i="5"/>
  <c r="F65" i="5"/>
  <c r="F66" i="5"/>
  <c r="F67" i="5"/>
  <c r="F68" i="5"/>
  <c r="F69" i="5"/>
  <c r="F71" i="5"/>
  <c r="F72" i="5"/>
  <c r="F73" i="5"/>
  <c r="F74" i="5"/>
  <c r="F75" i="5"/>
  <c r="F76" i="5"/>
  <c r="F77" i="5"/>
  <c r="F78" i="5"/>
  <c r="F79" i="5"/>
  <c r="F81" i="5"/>
  <c r="F82" i="5"/>
  <c r="F83" i="5"/>
  <c r="F84" i="5"/>
  <c r="F85" i="5"/>
  <c r="F87" i="5"/>
  <c r="F88" i="5"/>
  <c r="F89" i="5"/>
  <c r="F90" i="5"/>
  <c r="F91" i="5"/>
  <c r="F92" i="5"/>
  <c r="F93" i="5"/>
  <c r="F94" i="5"/>
  <c r="F95" i="5"/>
  <c r="F96" i="5"/>
  <c r="F2" i="5"/>
</calcChain>
</file>

<file path=xl/sharedStrings.xml><?xml version="1.0" encoding="utf-8"?>
<sst xmlns="http://schemas.openxmlformats.org/spreadsheetml/2006/main" count="3804" uniqueCount="1471">
  <si>
    <t>category</t>
  </si>
  <si>
    <t>subcategory</t>
  </si>
  <si>
    <t>question</t>
  </si>
  <si>
    <t>required</t>
  </si>
  <si>
    <t>answer-1</t>
  </si>
  <si>
    <t>score-1</t>
  </si>
  <si>
    <t>answer-2</t>
  </si>
  <si>
    <t>score-2</t>
  </si>
  <si>
    <t>answer-3</t>
  </si>
  <si>
    <t>score-3</t>
  </si>
  <si>
    <t>answer-4</t>
  </si>
  <si>
    <t>score-4</t>
  </si>
  <si>
    <t>An internal organisation and governance system is in place to deliver an optimal customer experience</t>
  </si>
  <si>
    <t>Your company has not thought about this or has been bogged down with running of day to day operations in a legacy way that seems to be working</t>
  </si>
  <si>
    <t>1</t>
  </si>
  <si>
    <t>There is leadership intent but it has not been backed up by a plan or investment. Your company has a basic understanding but due to prioritisation on meeting immediate financial targets, no one has the headroom to pursue such initiatives properly</t>
  </si>
  <si>
    <t>2</t>
  </si>
  <si>
    <t>Your company has an official company-wide initiative and a comprehensive, publicly communicated, multi-year digital programme in place. Employees are mostly supportive and actively participate in such programs, with a few detractors</t>
  </si>
  <si>
    <t>3</t>
  </si>
  <si>
    <t>Your leadership have declared to the market their intent to digitally transform the organisation's services and ways of working. All employees are incentivised against those initiatives and recognise that some short-term financial pain may be required. As the initiatives are share price impacting, there is strong focus, investment and benefit tracking</t>
  </si>
  <si>
    <t>4</t>
  </si>
  <si>
    <t>The organisation delivers a good experience with its products &amp; services</t>
  </si>
  <si>
    <t>The organisation makes effective use of data to generate customer insights</t>
  </si>
  <si>
    <t>The delivered experience aligns with the brand promise</t>
  </si>
  <si>
    <t>A clear and complete digital strategy is developed and adopted by the organisation</t>
  </si>
  <si>
    <t>A consistent brand message is developed and maintained across all channels</t>
  </si>
  <si>
    <t>The organisation is able to leverage ecosystems to create business value</t>
  </si>
  <si>
    <t>Financial sponsorship is in place to support the digital strategy</t>
  </si>
  <si>
    <t>Market information is gathered to inform the strategy</t>
  </si>
  <si>
    <t>The organisation maintains a balanced portfolio of digital products and services</t>
  </si>
  <si>
    <t>Culture</t>
  </si>
  <si>
    <t>Organisational values are established which drive the employee experience</t>
  </si>
  <si>
    <t>The organisation has the competencies, knowledge and tools to create and develop an effective workforce</t>
  </si>
  <si>
    <t>The organisation's working environment, tools and accepted practices support productivity and innovation</t>
  </si>
  <si>
    <t>The organisation has effective operations governance in place</t>
  </si>
  <si>
    <t>The organisation is able to efficiently and effectively design and develop innovative services which deliver business value</t>
  </si>
  <si>
    <t>The organisation is able to rapidly, flexibly and effectively deliver, deploy and retire services</t>
  </si>
  <si>
    <t>The organisation is able to effectively and efficiently run services in production, ensuring high availability, quality and responsiveness to demand changes</t>
  </si>
  <si>
    <t>Data</t>
  </si>
  <si>
    <t>Data Governance</t>
  </si>
  <si>
    <t>The organisation has an effective data governance system in place</t>
  </si>
  <si>
    <t>The organisation has effective systems and processes in place to collect, transfer, store and process data</t>
  </si>
  <si>
    <t>The organisation is able to realize business value from its data assets</t>
  </si>
  <si>
    <t>Technology</t>
  </si>
  <si>
    <t>The organisation governs well the utilization of technology in the research, development, and production of its goods and services</t>
  </si>
  <si>
    <t>There is a technology and application architecture in place which describes the behavior of applications and their integration with the underlying technology platform and services</t>
  </si>
  <si>
    <t>Security</t>
  </si>
  <si>
    <t>The organisation plans for and proactively address threats, vulnerabilities and security compliance requirements</t>
  </si>
  <si>
    <t>Technology platforms and tools are in place to effectively develop and manage applications and processes</t>
  </si>
  <si>
    <t>The organisation has the necessary connectivity and compute capabilities in place to support digital business operations</t>
  </si>
  <si>
    <t>answer-5</t>
  </si>
  <si>
    <t>score-5</t>
  </si>
  <si>
    <t>Portfolio Planning</t>
  </si>
  <si>
    <t>Strategic Alignment</t>
  </si>
  <si>
    <t>Little to no alignment with organisational strategy. Initiatives selected based on immediate needs or pet-projects rather than strategic objectives.</t>
  </si>
  <si>
    <t>Loose alignment to strategic priorities, however alignment is not consistently applied or is applied retrospectively. Funding may be linked to strategic importance of projects, but not done uniformly.</t>
  </si>
  <si>
    <t>Initiatives are selected and prioritised based on their alignment with organisational strategy. Budget allocation is clearly connected and structured towards strategic goals.</t>
  </si>
  <si>
    <t>Strong alignment with organisational strategy and portfolio decisions are guided by strategic outcomes. Initiative business cases link initiatives clearly to outcomes and funding allocated based on initiative impact and contribution to strategic outcomes with regular reviews of funding distribution.</t>
  </si>
  <si>
    <t>Full alignment with organisational strategy, with all initiatives directly contributing to the achievement of strategic objectives. Budget allocation is dynamic and highly responsive, and linked to decision-gates (often allocated as POC or pilot before initiatives unlock the next tranche of funding after review).</t>
  </si>
  <si>
    <t>5</t>
  </si>
  <si>
    <t>Portfolio planning is unstructured and reactive. Decisions made on a case-by-case basis with pet projects and no formal procedures. Often managed through spreadsheets or inconsistent initiative artefacts.</t>
  </si>
  <si>
    <t>Some planning processes are established but without strong buy-in from business units and areas. Pet projects still proceed without formal procedures and initiative artefacts manual and often created retrospectively.</t>
  </si>
  <si>
    <t>Portfolio planning processes and ceremonies defined across the organisation with formal governance and manual documentation. Often done once a year.</t>
  </si>
  <si>
    <t>Portfolio planning managed well with robust governance, regular reviews and tracking of performance metrics to inform decision-making. Completed at least every 6 months.</t>
  </si>
  <si>
    <t>Portfolio planning is agile and adaptive to change, run regularly fed by performance metrics and data to inform decision-makin. Dynamic and adaptive governance structure that can respond quickly to organisational needs.</t>
  </si>
  <si>
    <t>Dependency Management</t>
  </si>
  <si>
    <t>Dependencies are not understood across multiple programmes or projects and each use different processes.</t>
  </si>
  <si>
    <t>High level dependencies are understood, but not proactively managed.</t>
  </si>
  <si>
    <t>A baseline set of processes around planning and dependency management are defined, documented, implemented and tracked.</t>
  </si>
  <si>
    <t>Sophisticated planning and dependency managementtechniques are utilised to manage initiatives at a portfolio level.</t>
  </si>
  <si>
    <t>Planning and dependency management practices have been refined to a level of external best-practice and a cycle of continuous improvement is in place.</t>
  </si>
  <si>
    <t>RAID Management</t>
  </si>
  <si>
    <t>Little recognition that risks need to be managed. Risk escalation often done late and focused on timeline and monetary delays.</t>
  </si>
  <si>
    <t>Essential risk and issue management tools and processes in place, but still often flagged late and top-down approach to risk identification.</t>
  </si>
  <si>
    <t>Standardised and monitored risk and issue management and procedures in place and enforced, RAID items raised early before impact felt. Mitigation plans developed with a common, centrally managed process.</t>
  </si>
  <si>
    <t>Established risk management culture, with consistent application of practice. RAID items raised early and escalated appropriately. Senior leaders own and oversee risk management across the portfolio.</t>
  </si>
  <si>
    <t>Risk &amp; Issue practices refined to a level of external best-practice and a cycle of continuous improvement in place. Proactive and well tracked. Advanced risk management with predictive analytics and real-time monitoring.</t>
  </si>
  <si>
    <t>Finance Management</t>
  </si>
  <si>
    <t>There is little or no organisational investment control or visibility. Little or no organisaitonal investment control.</t>
  </si>
  <si>
    <t>There are limited structures to oversee investment decisions at a programme or project level. Full budget is allocated at the start of an initiative and only loosly tracked.</t>
  </si>
  <si>
    <t>There are established processes for financial management and business case preparation. Programme costs are well managed.</t>
  </si>
  <si>
    <t>The organisation has robust financial control of its full portfolio. There is proactive, evidence-based management of the portfolio funds and costs. Spend is monitored centrally and finances are released at stage gates.</t>
  </si>
  <si>
    <t>Financial control of the portfolio is an integral part of the organisation. Spend is monitored centrally and finances are released at stage-gates.</t>
  </si>
  <si>
    <t>Benefit Management</t>
  </si>
  <si>
    <t>There is some recognition that initiatives enable the achievement of benefits, but there are not defined and there is no benefits realisation process.</t>
  </si>
  <si>
    <t>There is an awareness of the importance of benefits management, but this is inconsistent and unmonitored.</t>
  </si>
  <si>
    <t>There is a centrally managed framework for defining and tracking the realisation of portfolio-level benefits, but this is often not continued after an initiative ends.</t>
  </si>
  <si>
    <t>The benefits realisation and management process is well established, measureable and is integrated in to wider portfolio management processes.</t>
  </si>
  <si>
    <t>Benefits realisation is integral to the development of portfolio strategy decision-making. A cycle of continuous improvement is in place.</t>
  </si>
  <si>
    <t>Resource Management</t>
  </si>
  <si>
    <t>Ad hoc project and programme resource acquisition and assignment.</t>
  </si>
  <si>
    <t>Increased awareness around identification of resources for initiatives, but likely based around key individuals and not in line with strategic decisions.</t>
  </si>
  <si>
    <t>Resource needs are evaluated, enabling the organisation to target and increase development and hiring of resources to meet needs. Project and programme resource management guidance provided with central view of resources and skillsets.</t>
  </si>
  <si>
    <t>Effective capacity and capability strategies and processes in place for obtaining, allocating and adjusting resource levels</t>
  </si>
  <si>
    <t>Portfolio management drives planning, development and allocation of resources to achieve strategic objectives. Collaboration with HR and business units to determine resource utilisation, performance and planning.</t>
  </si>
  <si>
    <t>Governance &amp; Change Control</t>
  </si>
  <si>
    <t>Portfolio Reporting</t>
  </si>
  <si>
    <t>Ad Hoc Reporting - highly manual and often inappropriate use of data.</t>
  </si>
  <si>
    <t>Essential reporting using standardised templates. Possible inappropriate use of data and unfiltered escalation.</t>
  </si>
  <si>
    <t>Standardised and enforced project and programme reporting and procedures.</t>
  </si>
  <si>
    <t>All initiatives integrated in to defined protfolio level reporting.</t>
  </si>
  <si>
    <t>Reporting dashboards and metrics refined to a level of external best practice and used to support portfolio decision making, and a cycle of continuous improvement is in place.</t>
  </si>
  <si>
    <t>Portfolio Governance</t>
  </si>
  <si>
    <t>Inconsistent attempts to align individual initiatives to organisational objectives and ad hoc oversight of initiatives.</t>
  </si>
  <si>
    <t>Little overall leadship and direction of the portfolio. Initiatives may be initiated without full regard to the organisational objectives.</t>
  </si>
  <si>
    <t>Centrally defined controls applied consistently with decision-making structures linked to organisational governance.</t>
  </si>
  <si>
    <t>All initiatives integrated into a governed portfolio, aligned to strategic objectives. The portfolio contains information to support decision making. Governance is well respected and attended.</t>
  </si>
  <si>
    <t>The portfolio is managed to ensure it remains aligned, but set up to be Agile and adapt to business change and differing priorities. Dynamic and adaptive governance structure that can respond quickly to organisational needs. Roles and responsibilities and decision-making authorities and forums are clear and well respected.</t>
  </si>
  <si>
    <t>Change Control</t>
  </si>
  <si>
    <t>Change process are informal and unstructured - often managed on a case-by-case basis without formal documentation and approval. They are reactive, addressing issues as they arrive.</t>
  </si>
  <si>
    <t>Process are established but not standardised, documentation is minimal and approval processes are in place but are not enforced or tailored to specific scenarios.</t>
  </si>
  <si>
    <t>Change control processes are defined and standardised across the organisation with documentation. There is a formal change board or equivalent to approve and manage change.</t>
  </si>
  <si>
    <t>Change control processes are well managed and measured with metrics. Documentation is consistent and there is robust governance. This is closely managed alongside the RAID process, with continuous monitoring and proactive mitigation and change plans.</t>
  </si>
  <si>
    <t>Change control processes are continuously improved based on feedback, and the organisation is agile and adapable to change depending on portfolio, programme and project context with adaptive governance/change control processes. Documentation and requests are automated and risk management includes predictive analytics.</t>
  </si>
  <si>
    <t>Stakeholder Engagement &amp; Change Management</t>
  </si>
  <si>
    <t>Stakeholder Management</t>
  </si>
  <si>
    <t>Stakeholder engagement and commuication is rare and unstructured, not used as an element of the delivery toolkit.</t>
  </si>
  <si>
    <t>The portfolio is communicated to stakeholders, but linked to individual initiatives rather than a structured and holistic approach.</t>
  </si>
  <si>
    <t>There is a centrally managed and consistent approach to stakeholder engagement and communication.</t>
  </si>
  <si>
    <t>Stakeholders are engaged effectively and quantitative information is used to underpin assessment of effectiveness. Techniques are used to analyse and engage the portfolio stakeholder environment.</t>
  </si>
  <si>
    <t>Communications are being optimised from extensive knowledge of the stakeholder environment. A cycle of continuous improvement is in place.</t>
  </si>
  <si>
    <t>Change Management</t>
  </si>
  <si>
    <t>Little to no change management plans or practices.</t>
  </si>
  <si>
    <t>Some elements of change management being applied in isolated projects/programmes. Used inconsistently.</t>
  </si>
  <si>
    <t>Change approach being applied in multiple projects/programmes and examples of best-practices are evident.</t>
  </si>
  <si>
    <t>Oganisation-wide standards and methods are broadly deployed for managing and leading change. Shared approach.</t>
  </si>
  <si>
    <t>Change management is evident in all levels of the organiation, and continuous improvement is in place with 360 feedback and sustained adoption of change initiatives.</t>
  </si>
  <si>
    <t>Framework &amp; Tools</t>
  </si>
  <si>
    <t>Portfolio Framework</t>
  </si>
  <si>
    <t>Little to no documented process or standards.</t>
  </si>
  <si>
    <t>Pockets of disciplien but based on individuals experience and assets. No consistent organisation-wide approach.</t>
  </si>
  <si>
    <t>Project/programme processes are centrally defined, documented and understood, as are roles and responsibilities for delivery. These may not be tailored to the organisation.</t>
  </si>
  <si>
    <t>Project/programme/portfolio processes exist and have established metrics against which success of the organisation can be measured. Tailoring to the organisation and buy-in from all stakeholders gained.</t>
  </si>
  <si>
    <t>Project/programme/portfolio all have well defined controls and behaviours enabling successful delivery of objectives. A cycle of continuous improvement and co-creation is in place.</t>
  </si>
  <si>
    <t>Information Management</t>
  </si>
  <si>
    <t>Ad hoc use of several tools and no single source of truth.</t>
  </si>
  <si>
    <t>Reporting procedures and tools in place but highly manual and inconsistent across initiatives.</t>
  </si>
  <si>
    <t>Baseline knowledge management procedures and defined strategy (naming conventions, artefacts) in place. Initiatives often create artefacts from scratch.</t>
  </si>
  <si>
    <t>Single knowledge management tool with procedures widely adopted and followed. Lessons learnt and artefacts shared across the portfolio.</t>
  </si>
  <si>
    <t>Knowledge management tool and procedures analysed for effeciencies or advanced tooling for automation.</t>
  </si>
  <si>
    <t>Quality assurance and internal audit</t>
  </si>
  <si>
    <t>Ad hoc project/programme health checks and reviews. High probability of failure of follow-up actions due to lack of audit trail and accountability.</t>
  </si>
  <si>
    <t>Basic project/programme health-checks established and preliminary guidance in place.</t>
  </si>
  <si>
    <t>Project/programme auditing across all initiatives.</t>
  </si>
  <si>
    <t>Project and programme assurance established with tracking tools.</t>
  </si>
  <si>
    <t>Project and programme audits conducted and anlysed to improve auditing efficiency. Assurance activities fed back in to continuous improvement activity.</t>
  </si>
  <si>
    <t>Training &amp; Development</t>
  </si>
  <si>
    <t>No formal mentoring/coaching in place and training is ad hoc from individual requests.</t>
  </si>
  <si>
    <t>Project management mentoring available and a defined list of skills/capabilities per project team role identified.</t>
  </si>
  <si>
    <t>Established and managed development practices for different skills paths. Formal mentoring established. Key skills performance starting to be tracked.</t>
  </si>
  <si>
    <t>Development of PMO leadership and capability with skills path and performance against capability tracked. Policies and guidance for mentor programmes and often assigned training budget.</t>
  </si>
  <si>
    <t>Research and analysis of team performance to identify capability development areas and continuously improved skills pathways and knowledge sharing. Development celebrated.</t>
  </si>
  <si>
    <t>Devices</t>
  </si>
  <si>
    <t>Has your organization established a detailed inventory of enterprise assets?</t>
  </si>
  <si>
    <t>Yes</t>
  </si>
  <si>
    <t>No</t>
  </si>
  <si>
    <t>Does your organization implement and manage firewalls on servers to control incoming and outgoing traffic?</t>
  </si>
  <si>
    <t>Are firewalls implemented and managed on end-user devices to protect against unauthorized access?</t>
  </si>
  <si>
    <t>Does your organization deploy and maintain anti-malware software on all systems to protect against malicious software?</t>
  </si>
  <si>
    <t>Are automatic updates configured for anti-malware software signatures to ensure protection against the latest threats?</t>
  </si>
  <si>
    <t>Has your organization disabled autorun and autoplay features for removable media to prevent the automatic execution of malicious code?</t>
  </si>
  <si>
    <t>Does your organization have processes in place to identify and address unauthorized assets within the network?</t>
  </si>
  <si>
    <t>Does your organization encrypt data stored on end-user devices to protect sensitive information from unauthorized access or exposure?</t>
  </si>
  <si>
    <t>Application</t>
  </si>
  <si>
    <t>Does your organization maintain an up-to-date inventory of software assets?</t>
  </si>
  <si>
    <t>Does your organization ensure that all authorized software is currently supported by vendors</t>
  </si>
  <si>
    <t>Has your organization established and maintained a process to ensure secure configurations of systems and applications?</t>
  </si>
  <si>
    <t>Does your organization have a process in place to regularly identify and mitigate vulnerabilities in systems and software?</t>
  </si>
  <si>
    <t>Is automated patch management implemented for operating systems to ensure timely installation of security updates?</t>
  </si>
  <si>
    <t>Is automated patch management implemented for applications to ensure timely installation of security updates?</t>
  </si>
  <si>
    <t>Does your organization ensure that only fully supported browsers and email clients are used to minimize security risks?</t>
  </si>
  <si>
    <t>Are there procedures in place to identify and mitigate the use of unauthorized software within your organization?</t>
  </si>
  <si>
    <t>Networks</t>
  </si>
  <si>
    <t>Has your organization established and maintained a process to ensure secure configurations of network infrastructure components?</t>
  </si>
  <si>
    <t>Does your organization securely manage enterprise assets and software to prevent unauthorized access?</t>
  </si>
  <si>
    <t>Has your organization established and maintained a process for managing audit logs to track system activities?</t>
  </si>
  <si>
    <t>Does your organization ensure adequate storage capacity for audit logs to retain them for the required duration?</t>
  </si>
  <si>
    <t>Does your organization use DNS filtering services to block access to known malicious websites?</t>
  </si>
  <si>
    <t>Does your organization ensure that network infrastructure components are regularly updated to address security vulnerabilities?</t>
  </si>
  <si>
    <t>Does your organization collect audit logs to monitor and track system activities?</t>
  </si>
  <si>
    <t>Has your organization established a structured data management process?</t>
  </si>
  <si>
    <t>Does your organization maintain an inventory of data assets?</t>
  </si>
  <si>
    <t>Has your organization established and maintained an inventory of service providers?</t>
  </si>
  <si>
    <t>Does your organization configure data access control lists to control access to sensitive data?</t>
  </si>
  <si>
    <t>Does your organization enforce data retention policies to retain data for the required duration?</t>
  </si>
  <si>
    <t>Does your organization securely dispose of data using approved methods to prevent unauthorized access?</t>
  </si>
  <si>
    <t>Is data stored on end-user devices encrypted to protect against unauthorized access?</t>
  </si>
  <si>
    <t>Does your organization implement measures to protect recovery data from unauthorized access or modification?</t>
  </si>
  <si>
    <t>Has your organization established a data recovery process to restore data in the event of a system failure or data loss?</t>
  </si>
  <si>
    <t>Does your organization perform automated backups of critical data to ensure its availability in case of data loss or corruption?</t>
  </si>
  <si>
    <t>Users</t>
  </si>
  <si>
    <t>Does your organization maintain an inventory of user accounts?</t>
  </si>
  <si>
    <t>Is automatic session locking configured on enterprise assets to prevent unauthorized access?</t>
  </si>
  <si>
    <t>Does your organization enforce the use of unique passwords for user accounts?</t>
  </si>
  <si>
    <t>Are administrator privileges restricted to dedicated administrator accounts within your organization?</t>
  </si>
  <si>
    <t>Has your organization established a formal process for granting access to resources?</t>
  </si>
  <si>
    <t>Does your organization have a defined process for revoking access to resources when needed?</t>
  </si>
  <si>
    <t>Is multi-factor authentication required for externally-exposed applications?</t>
  </si>
  <si>
    <t>Does your organization mandate multi-factor authentication for remote network access?</t>
  </si>
  <si>
    <t>Is multi-factor authentication enforced for administrative access to systems and applications?</t>
  </si>
  <si>
    <t>Does your organization manage default accounts on enterprise assets and software to prevent unauthorized access?</t>
  </si>
  <si>
    <t>Has your organization established and maintained a security awareness program to educate employees about security risks and best practices?</t>
  </si>
  <si>
    <t>Does your organization provide training to employees to recognize and respond to social engineering attacks?</t>
  </si>
  <si>
    <t>Are employees trained on authentication best practices to safeguard against unauthorized access?</t>
  </si>
  <si>
    <t>Are employees trained on data handling best practices to ensure the secure handling of sensitive information?</t>
  </si>
  <si>
    <t>Does your organization provide training to employees on the causes of unintentional data exposure and how to prevent it?</t>
  </si>
  <si>
    <t>Are employees trained to recognize and promptly report security incidents to appropriate personnel?</t>
  </si>
  <si>
    <t>Are employees trained on how to identify and report if their enterprise assets are missing security updates?</t>
  </si>
  <si>
    <t>Does your organization educate employees on the risks associated with connecting to and transmitting enterprise data over insecure networks?</t>
  </si>
  <si>
    <t>Is there a process to regularly identify and disable dormant user accounts within your organization's systems?</t>
  </si>
  <si>
    <t>Has your organization designated specific personnel responsible for managing incident handling and response?</t>
  </si>
  <si>
    <t>Does your organization maintain updated contact information for reporting security incidents to the appropriate authorities?</t>
  </si>
  <si>
    <t>Has your organization established a formal process for reporting security incidents across the enterprise?</t>
  </si>
  <si>
    <t>Success</t>
  </si>
  <si>
    <t>Inputs into the change management process are defined (may include a business case, charter, scope, or plan).</t>
  </si>
  <si>
    <t>Inadequate</t>
  </si>
  <si>
    <t>Adequate</t>
  </si>
  <si>
    <t>Exceptional</t>
  </si>
  <si>
    <t>Organizational benefits are fully defined (what the organization gains).</t>
  </si>
  <si>
    <t>Project objectives are fully defined (what the project achieves).</t>
  </si>
  <si>
    <t>Adoption and usage objectives are fully defined.</t>
  </si>
  <si>
    <t>Units of measure for benefits and objectives are established.</t>
  </si>
  <si>
    <t>Benefits and objectives are prioritized.</t>
  </si>
  <si>
    <t>Benefit and objective ownership is designated.</t>
  </si>
  <si>
    <t>People dependency of benefits and objectives is evaluated.</t>
  </si>
  <si>
    <t>The definition of success is clear and ready to be communicated.</t>
  </si>
  <si>
    <t>The sponsorship coalition is aligned to a common definition of success.</t>
  </si>
  <si>
    <t>Leadership/Sponsorship</t>
  </si>
  <si>
    <t>The change has a primary sponsor with the necessary authority over the people, processes and systems to authorize and fund the change.</t>
  </si>
  <si>
    <t>The primary sponsor can clearly explain the nature of the change, the reason for the change, and the benefits for the organization.</t>
  </si>
  <si>
    <t>The organization has a clearly defined vision and strategy.</t>
  </si>
  <si>
    <t>The change is aligned with the strategy and vision for the organization.</t>
  </si>
  <si>
    <t>Priorities are set and communicated regarding the change and other competing priorities.</t>
  </si>
  <si>
    <t>The primary sponsor is resolving issues and making decisions related to the project schedule, scope and resources.</t>
  </si>
  <si>
    <t>The primary sponsor is actively and visibly participating throughout the lifecycle of the change.</t>
  </si>
  <si>
    <t>The primary sponsor is encouraging senior leaders to participate in and support the change by building a sponsor coalition.</t>
  </si>
  <si>
    <t>The primary sponsor is building awareness of the need for the change directly with employees.</t>
  </si>
  <si>
    <t>The primary sponsor is visibly reinforcing the change by celebrating successes and addressing resistance.</t>
  </si>
  <si>
    <t>Project Management</t>
  </si>
  <si>
    <t>The nature of the change is clearly defined including who is impacted and how.</t>
  </si>
  <si>
    <t>The project has specific objectives.</t>
  </si>
  <si>
    <t>The project has a clearly defined scope.</t>
  </si>
  <si>
    <t>The project has a project manager assigned to manage the project lifecycle.</t>
  </si>
  <si>
    <t>Project milestones are identified and a project schedule is complete.</t>
  </si>
  <si>
    <t>A work breakdown structure with deliverables is complete.</t>
  </si>
  <si>
    <t>Resources for the project are identified and acquired.</t>
  </si>
  <si>
    <t>Periodic meetings are scheduled with the project team and key stakeholders to track progress and resolve issues.</t>
  </si>
  <si>
    <t>The project manager understands the value of change management in ensuring the change will be adopted and used.</t>
  </si>
  <si>
    <t>The Change Management Plan is integrated with the Project Management Plan.</t>
  </si>
  <si>
    <t>The change is applying a structured change management approach to deliver the benefits to the organization.</t>
  </si>
  <si>
    <t>An assessment of the change and its impact on individuals and the organization is complete.</t>
  </si>
  <si>
    <t>An assessment of the change risk is complete.</t>
  </si>
  <si>
    <t>The change has specific adoption and usage objectives.</t>
  </si>
  <si>
    <t>An assessment of the strength of the sponsor coalition is complete.</t>
  </si>
  <si>
    <t>A customized and scaled change management strategy with the necessary sponsorship commitment is complete.</t>
  </si>
  <si>
    <t>The resources required to execute the change strategy and plans are identified, acquired and prepared.</t>
  </si>
  <si>
    <t>Change management plans that will mitigate resistance and achieve adoption and usage are complete and are being implemented.</t>
  </si>
  <si>
    <t>The effectiveness of change management is being monitored and adaptive actions are being taken if required to achieve adoption and usage.</t>
  </si>
  <si>
    <t>The organization is prepared to own and sustain the change.</t>
  </si>
  <si>
    <t>answer-6</t>
  </si>
  <si>
    <t>score-6</t>
  </si>
  <si>
    <t>Data Quality</t>
  </si>
  <si>
    <t>In your organization, do employees trust the quality of data to make decisions?</t>
  </si>
  <si>
    <t>There is some trust; data is used anecdotally.</t>
  </si>
  <si>
    <t>The employees trust the data to a degree, but data is manipulated and validated before it is used. The data is only used as a reference and as not as a key input.</t>
  </si>
  <si>
    <t>Data is somewhat trusted and used 50-60% of the time as an input to support decision making.</t>
  </si>
  <si>
    <t>Data is trusted and used 70-90% of the time as an input to support decision making.</t>
  </si>
  <si>
    <t>Data is trusted and used 90-100% of the time as an input to support decision making.</t>
  </si>
  <si>
    <t>6</t>
  </si>
  <si>
    <t>In your organization, are there quality metrics defined for your data and are they approved by a Data Governance Board?</t>
  </si>
  <si>
    <t>A few for key pieces of data</t>
  </si>
  <si>
    <t>Some for certain categories of data</t>
  </si>
  <si>
    <t>Most categories and data domains</t>
  </si>
  <si>
    <t>For all data identified as key for decision making</t>
  </si>
  <si>
    <t>For all our data</t>
  </si>
  <si>
    <t>In your organization, are data quality issues documented?</t>
  </si>
  <si>
    <t>Never</t>
  </si>
  <si>
    <t>Rarely</t>
  </si>
  <si>
    <t>Occasionally</t>
  </si>
  <si>
    <t>Often</t>
  </si>
  <si>
    <t>Always for data used in key meetings and decision making</t>
  </si>
  <si>
    <t>Always</t>
  </si>
  <si>
    <t>In your organization, is there a clear agreement between technical and business domains on managing data quality issues?</t>
  </si>
  <si>
    <t>There is no management of quality issues, let alone any agreement</t>
  </si>
  <si>
    <t>There are some quality management activities, but no agreement between technical and business domains on managing data quality issues.</t>
  </si>
  <si>
    <t>There are quality management activities, but only limited agreement between technical and business domains on managing data quality issues.</t>
  </si>
  <si>
    <t>There are quality management activities, with moderate agreement between technical and business domains on managing data quality issues.</t>
  </si>
  <si>
    <t>There are quality management activities, and strong agreement between technical and business domains on managing data quality issues.</t>
  </si>
  <si>
    <t>Technical and business domains are fully aligned on managing data quality issues?</t>
  </si>
  <si>
    <t>In your organization, is there a process for managing data quality issues?</t>
  </si>
  <si>
    <t>There is no process for managing data quality issues</t>
  </si>
  <si>
    <t>The development of the process for managing data quality issues has just started</t>
  </si>
  <si>
    <t>The development of the process for managing data quality issues is partly complete</t>
  </si>
  <si>
    <t>The development of the process for managing data quality issues is complete</t>
  </si>
  <si>
    <t>The process for managing data quality issues is complete and deployed</t>
  </si>
  <si>
    <t>The process for managing data quality issues is complete, deployed and actively used and monitored</t>
  </si>
  <si>
    <t>In your organization, how often are data quality metrics used by the technical domains?</t>
  </si>
  <si>
    <t>Almost always but operating processes and procedures are not consistent followed</t>
  </si>
  <si>
    <t>On a daily basis, operating processes and procedures are consistently followed</t>
  </si>
  <si>
    <t>In your organization, how often are data quality metrics used by the business domains?</t>
  </si>
  <si>
    <t>In your organization, is there a process to take corrective action and/or improve data quality metrics based on feedback from the business or the Data Governance Board?</t>
  </si>
  <si>
    <t>There are no processes or procedures to take corrective action and/or improve data quality metrics based on feedback from the data governance board</t>
  </si>
  <si>
    <t>The development of the processes and procedures to take corrective action and/or improve data quality metrics based on feedback from the data governance board has just started.</t>
  </si>
  <si>
    <t>The development of the processes and procedures to take corrective action and/or improve data quality metrics based on feedback from the data governance board is partly complete.</t>
  </si>
  <si>
    <t>The development of the processes and procedures to take corrective action and/or improve data quality metrics based on feedback from the data governance board is complete.</t>
  </si>
  <si>
    <t>The development of the processes and procedures to take corrective action and/or improve data quality metrics based on feedback from the data governance board has been completed and deployed.</t>
  </si>
  <si>
    <t>The development of the processes and procedures to take corrective action and/or improve data quality metrics based on feedback from the data governance board has been completed, deployed and is actively being used and monitored.</t>
  </si>
  <si>
    <t>How does your organization ensure the accuracy, completeness, and reliability of its data?</t>
  </si>
  <si>
    <t>No formal processes or procedures: We do not have any formal processes or procedures in place to ensure data quality</t>
  </si>
  <si>
    <t>Ad hoc corrections: Data quality issues are addressed reactively, and corrections are made on an ad hoc basis without standardized procedures</t>
  </si>
  <si>
    <t>Defined standards, processes and procedures: We have defined data quality standards, processes, and procedures but they are not consistently applied across all departments</t>
  </si>
  <si>
    <t>Integrated quality checks: Data quality checks are integrated into our data handling processes and procedures, with automated tools to ensure consistency and accuracy across all data sources</t>
  </si>
  <si>
    <t>Continuous improvement and monitoring: We continuously monitor data quality, use advanced tools for data cleansing, and regularly update our processes and procedures based on data quality audits and feedback mechanisms</t>
  </si>
  <si>
    <t>Proactive and predictive data quality management: In addition to continuous monitoring and regular updates based on audits, the organization employs predictive analytics to anticipate data quality issues before they occur.</t>
  </si>
  <si>
    <t>How confident are you that your answers for this section are correct and offer a fair and balanced view?</t>
  </si>
  <si>
    <t>0% confident</t>
  </si>
  <si>
    <t>20-30% confident</t>
  </si>
  <si>
    <t>40-50% confident</t>
  </si>
  <si>
    <t>60-70% confident</t>
  </si>
  <si>
    <t>80-90% confident</t>
  </si>
  <si>
    <t>100% confident</t>
  </si>
  <si>
    <t>Data Architecture</t>
  </si>
  <si>
    <t>Apparently, there is something, but I have never seen it or heard of it being used.</t>
  </si>
  <si>
    <t>I have seen some data architecture type artifacts but don’t know what they are for or how to use them.</t>
  </si>
  <si>
    <t>Yes, our data architecture has been well defined, and documented but it is not frequently used and is probably out of date.</t>
  </si>
  <si>
    <t>Yes, our data architecture is well defined, and documented but its understanding and use is limited to data owners and data professionals.</t>
  </si>
  <si>
    <t>Yes, our data architecture is well defined, communicated across the business and well understood so it can be used effectively.</t>
  </si>
  <si>
    <t>In your organization, is the architecture of the structured and semi-structured data systems based on established standards?</t>
  </si>
  <si>
    <t>The data architects are trained in industry standards but there is no evidence that they are applied to the architecture.</t>
  </si>
  <si>
    <t>Some standards are applied but inconsistently and against no framework or reference architecture.</t>
  </si>
  <si>
    <t>Several standards are applied fairly consistently but with no framework or reference architecture.</t>
  </si>
  <si>
    <t>Several standards are applied fairly consistently against a defined framework or reference architecture.</t>
  </si>
  <si>
    <t>The architecture is completely aligned to a set of well documented frameworks and reference architectures.</t>
  </si>
  <si>
    <t>In your organization, is the architecture of the unstructured data systems based on established standards?</t>
  </si>
  <si>
    <t>The data architects are trained in industry standards but there is no evidence that they are applied to the architecture</t>
  </si>
  <si>
    <t>Some standards are applied but inconsistently and against no framework or reference architecture</t>
  </si>
  <si>
    <t>Several standards are applied fairly consistently but with no framework or reference architecture</t>
  </si>
  <si>
    <t>Several standards are applied fairly consistently against a defined framework or reference architecture</t>
  </si>
  <si>
    <t>The architecture is completely aligned to a set of well documented frameworks and reference architectures</t>
  </si>
  <si>
    <t>In your organization, is there a process established to strengthen compliance with architectural standards in data governance?</t>
  </si>
  <si>
    <t>There is no process and procedures to strengthen compliance with architectural standards in data governance</t>
  </si>
  <si>
    <t>The development of the process and procedures to strengthen compliance with architectural standards in data governance has just started</t>
  </si>
  <si>
    <t>The development of the process and procedures to strengthen compliance with architectural standards in data governance is partly complete</t>
  </si>
  <si>
    <t>The development of the process and procedures to strengthen compliance with architectural standards in data governance is complete</t>
  </si>
  <si>
    <t>The development of the process and procedures to strengthen compliance with architectural standards in data governance has been completed and deployed</t>
  </si>
  <si>
    <t>The development of the process and procedures to strengthen compliance with architectural standards in data governance has been completed, deployed and is actively being used and monitored</t>
  </si>
  <si>
    <t>Have your organizational needs to optimize the architecture of the structured and semi-structured data systems been identified and defined?</t>
  </si>
  <si>
    <t>No organizational needs to optimize the architecture of the structured and semi-structured data systems have been identified and defined</t>
  </si>
  <si>
    <t>The identification and definition of the organizational needs to optimize the architecture of the structured and semi-structured data systems has just started</t>
  </si>
  <si>
    <t>The identification and definition of the organizational needs to optimize the architecture of the structured and semi-structured data systems is partly complete</t>
  </si>
  <si>
    <t>The identification and definition of the organizational needs to optimize the architecture of the structured and semi-structured data systems is complete</t>
  </si>
  <si>
    <t>The identification and definition of the organizational needs to optimize the architecture of the structured and semi-structured data systems has been completed and deployed.</t>
  </si>
  <si>
    <t>The identification and definition of the organizational needs to optimize the architecture of the structured and semi-structured data systems has been completed, deployed and is actively being used and monitored</t>
  </si>
  <si>
    <t>Have your organizational needs to optimize the architecture of the unstructured data systems been identified and defined?</t>
  </si>
  <si>
    <t>No organizational needs to optimize the architecture of the unstructured data systems have been identified and defined</t>
  </si>
  <si>
    <t>The identification and definition of the organizational needs to optimize the architecture of the unstructured data systems has just started</t>
  </si>
  <si>
    <t>The identification and definition of the organizational needs to optimize the architecture of the unstructured data systems is partly complete</t>
  </si>
  <si>
    <t>The identification and definition of the organizational needs to optimize the architecture of the unstructured data systems is complete</t>
  </si>
  <si>
    <t>The identification and definition of the organizational needs to optimize the architecture of the unstructured data systems has been completed and deployed.</t>
  </si>
  <si>
    <t>The identification and definition of the organizational needs to optimize the architecture of the unstructured data systems has been completed, deployed and is actively being used and monitored.</t>
  </si>
  <si>
    <t>How sophisticated and effective is your organization's data architecture in supporting business objectives and data-driven decision making?</t>
  </si>
  <si>
    <t>Non-existent: There is no recognizable data architecture. Data management practices are absent or chaotic, leading to significant issues in data accessibility and reliability</t>
  </si>
  <si>
    <t>Data architecture is rudimentary and primarily reactive. It consists mainly of isolated systems with minimal integration or consistency across the organization</t>
  </si>
  <si>
    <t>The organization recognizes the need for a coherent data architecture and has started to implement basic frameworks. These efforts, however, are not comprehensive and are inconsistently applied across different departments</t>
  </si>
  <si>
    <t>A formally defined data architecture exists, with standards and guidelines that are followed across the organization. Integration and data management practices are in place but may not fully support all business objectives</t>
  </si>
  <si>
    <t>The data architecture is robust and fully aligned with business needs. It includes advanced data integration, quality management, and supports real-time data operations. Regular reviews and optimizations are conducted to ensure continual alignment with business goals</t>
  </si>
  <si>
    <t>The organization's data architecture is industry-leading, incorporating the latest technologies such as cloud services, big data platforms, and AI-driven analytics. It is highly adaptive, supports all strategic business initiatives, and enables predictive insights and operational excellence through seamless data integration and governance.</t>
  </si>
  <si>
    <t>In your organization, do specific data domains (e.g., customers, providers, and products) have their own system of record (i.e., a single system for backing up and retrieving information to ensure data integrity and traceability of changes)?</t>
  </si>
  <si>
    <t>We don’t even have data domains, let alone a system of record</t>
  </si>
  <si>
    <t>A few data domains have a system of record, but it is more accidental than deliberate</t>
  </si>
  <si>
    <t>Most data domains are linked to a system of record, but work needs to be done to operationalise this correctly</t>
  </si>
  <si>
    <t>All data domains have a system of record identified but some may not be fully managed</t>
  </si>
  <si>
    <t>All data domains have a well-documented system of record that is actively managed</t>
  </si>
  <si>
    <t>Data Security</t>
  </si>
  <si>
    <t>In your organization, is there a data governance security and privacy policy for the data in structured and semi-structured formats?</t>
  </si>
  <si>
    <t>There is no data governance security and privacy policy for the data in structured and semi-structured formats</t>
  </si>
  <si>
    <t>The development of the data governance security and privacy policy for the data in structured and semi-structured formats has just started</t>
  </si>
  <si>
    <t>The development of the data governance security and privacy policy for the data in structured and semi-structured formats is partly complete</t>
  </si>
  <si>
    <t>The development of the data governance security and privacy policy for the data in structured and semi-structured formats is complete</t>
  </si>
  <si>
    <t>The data governance security and privacy policy for the data in structured and semi-structured formats has been completed and deployed.</t>
  </si>
  <si>
    <t>The data governance security and privacy policy for the data in structured and semi-structured formats has been completed, deployed and is being actively used and monitored.</t>
  </si>
  <si>
    <t>In your organization, is there any governance, security and privacy policy for  unstructured data (e.g. not in a relational database)?</t>
  </si>
  <si>
    <t>There is no data governance security and privacy policy for the unstructured data.</t>
  </si>
  <si>
    <t>The development of the data governance security and privacy policy for the unstructured data is planned</t>
  </si>
  <si>
    <t>The development of the data governance security and privacy policy for the unstructured data has started and progressing</t>
  </si>
  <si>
    <t>The development of the data governance security and privacy policy for the unstructured data is complete</t>
  </si>
  <si>
    <t>The data governance security and privacy policy for the unstructured data is completed and implemented.</t>
  </si>
  <si>
    <t>The data governance security and privacy policy for the unstructured data has been completed, deployed and is being actively used and monitored.</t>
  </si>
  <si>
    <t>In your organization, is there an IT Security Director/Specialist and are they involved in a Data Governance Board?</t>
  </si>
  <si>
    <t>We do not have a IT Security Director / Specialist</t>
  </si>
  <si>
    <t>We have an IT Security Director / Specialist, but they are not involved in data governance in any way</t>
  </si>
  <si>
    <t>We have an IT Security Director / Specialist.  They are not part of the data governance board but provide input when asked</t>
  </si>
  <si>
    <t>We have an IT Security Director / Specialist, and they are on the Data Governance Board but are not always active</t>
  </si>
  <si>
    <t>We have an IT Security Director / Specialist, and they are an active member and contributor to the Data Governance Board</t>
  </si>
  <si>
    <t>We have an IT Security Director / Specialist, and they are an active member and contributor to the Data Governance Board and often take their turn as board chair</t>
  </si>
  <si>
    <t>Is your organization subject to confidentiality regulations?</t>
  </si>
  <si>
    <t>Not subject to any</t>
  </si>
  <si>
    <t>We are subject to a small number of very simple regulations</t>
  </si>
  <si>
    <t>We are subject to a few simple regulations</t>
  </si>
  <si>
    <t>Yes we are subject to several regulations but they tend to be more generic</t>
  </si>
  <si>
    <t>Yes we are subject to many complex regulations but they tend to be consistent across all the regions we operate</t>
  </si>
  <si>
    <t>Yes we are subject to many different and complex regulations in each region we operate in</t>
  </si>
  <si>
    <t>Does your organization fail confidentiality audits?</t>
  </si>
  <si>
    <t>We have never had a confidentiality audit</t>
  </si>
  <si>
    <t>Yes, we always fail</t>
  </si>
  <si>
    <t>It is a surprise when we do not fail, but it has happened</t>
  </si>
  <si>
    <t>We pass most of the time, sometimes with minor remediations</t>
  </si>
  <si>
    <t>We are audited infrequently but always pass</t>
  </si>
  <si>
    <t>We are audited regular and always pass</t>
  </si>
  <si>
    <t>In your organization, is sensitive data encrypted?</t>
  </si>
  <si>
    <t>I have no idea</t>
  </si>
  <si>
    <t>Generally</t>
  </si>
  <si>
    <t>In your organization, is unencrypted sensitive data used to develop or test systems?</t>
  </si>
  <si>
    <t>In your organization, do administrators, subcontractors or third parties have access to unencrypted sensitive data?</t>
  </si>
  <si>
    <t>They do have access, but we do know who is accessing what</t>
  </si>
  <si>
    <t>We try not, but mostly they do though some secure mechanisms such as a VPN</t>
  </si>
  <si>
    <t>Not often but there are some cases</t>
  </si>
  <si>
    <t>Only with very strict approvals</t>
  </si>
  <si>
    <t>In your organization, are systems used to monitor access to sensitive data by users with privileges (such as database administrators)?</t>
  </si>
  <si>
    <t>No, but we do know what sensitive data should be monitored</t>
  </si>
  <si>
    <t>We have started implementing full monitoring on all sensitive data</t>
  </si>
  <si>
    <t>Most sensitive data is monitored and audited</t>
  </si>
  <si>
    <t>Yes, full monitoring</t>
  </si>
  <si>
    <t>Yes, full monitoring and automatically reviewed for anomaly detection</t>
  </si>
  <si>
    <t>In your organization, is there a data governance framework that you are aware of?</t>
  </si>
  <si>
    <t>Non-existent.  There is no data governance framework in place. Data governance is not formally recognized or defined within the organization.</t>
  </si>
  <si>
    <t>Recognized need.  The organization recognizes the need for a data governance framework but has not yet developed or implemented one.</t>
  </si>
  <si>
    <t>Developing.  A basic data governance framework is being developed. It is in the early stages of formulation and lacks comprehensive details or wide acceptance.</t>
  </si>
  <si>
    <t>Formalized.  The data governance framework is formalized and documented. It outlines key governance principles and roles but may not be fully integrated across the organization.</t>
  </si>
  <si>
    <t>Implemented &amp; active.  The data governance framework is fully implemented and actively guides data governance practices. It is well-understood across the organization and impacts daily operations.</t>
  </si>
  <si>
    <t>Optimized and evolving: The data governance framework is not only implemented but also continuously optimized. It evolves based on organizational needs and external changes, ensuring it remains effective and relevant.</t>
  </si>
  <si>
    <t>In your organization, are stakeholders from different business and IT domains involved in a data governance board?</t>
  </si>
  <si>
    <t>Few</t>
  </si>
  <si>
    <t>Some</t>
  </si>
  <si>
    <t>Several</t>
  </si>
  <si>
    <t>Nearly all</t>
  </si>
  <si>
    <t>All</t>
  </si>
  <si>
    <t>In your organization, are stakeholders engaged on the benefits of data governance?</t>
  </si>
  <si>
    <t>Non-existent: Stakeholder engagement is non-existent. There is no awareness or understanding of the benefits of data governance among stakeholders.</t>
  </si>
  <si>
    <t>Aware.  Stakeholders are generally aware of data governance but lack detailed understanding or active engagement. Engagement is passive and often reactive.</t>
  </si>
  <si>
    <t>Developing.  Some stakeholders show interest and begin to engage. There is a growing understanding of the benefits, but active engagement is inconsistent across the organization.</t>
  </si>
  <si>
    <t>Defined.  Most stakeholders recognize and support the benefits of data governance. There is structured engagement, and stakeholders start to contribute to governance initiatives actively.</t>
  </si>
  <si>
    <t>Managed &amp; Optimized: Stakeholder engagement is strong and active across all levels. Stakeholders are well-informed and play an integral role in shaping and driving data governance efforts.</t>
  </si>
  <si>
    <t>Transformative: Stakeholder engagement is highly proactive and deeply embedded in the organizational culture. Stakeholders are champions of data governance, continuously advocating for and innovating governance practices.</t>
  </si>
  <si>
    <t>Are the activities of the organization impacted by a data governance board?</t>
  </si>
  <si>
    <t>Non-existent: The data governance board has no impact on organizational activities. It either does not exist or has no influence.</t>
  </si>
  <si>
    <t>Minimal: The impact of the data governance board is minimal and largely symbolic. It has little influence on actual practices or decisions.</t>
  </si>
  <si>
    <t>Moderate: The data governance board has a moderate impact on some organizational activities. Its influence is noticeable in specific areas but not organization-wide.</t>
  </si>
  <si>
    <t>Significant: The data governance board significantly impacts a wide range of organizational activities. It plays a key role in shaping policies and processes related to data.</t>
  </si>
  <si>
    <t>Strong: The data governance board has a strong and broad impact across the organization. It is a critical element in strategic decision-making and operational practices related to data.</t>
  </si>
  <si>
    <t>Transformative: The data governance board has a transformative impact on the organization. It drives innovation and is central to all major organizational activities, fundamentally shaping how the organization operates and leverages data.</t>
  </si>
  <si>
    <t>In your organization, is a data governance steward involved in organizational activities?</t>
  </si>
  <si>
    <t>Uninvolved. The data governance steward has no involvement in organizational activities. Their role is non-existent, undefined or not recognized within the organization.</t>
  </si>
  <si>
    <t>Slightly involved: The data governance steward is minimally involved, participating only in specific, limited activities that have little impact on broader organizational functions.</t>
  </si>
  <si>
    <t>Moderately involved: The data governance steward has a moderate level of involvement, contributing to certain areas or projects but not fully integrated into major organizational activities.</t>
  </si>
  <si>
    <t>Highly involved: The data governance steward is highly involved in a variety of organizational activities, playing a significant role in data-related projects and processes.</t>
  </si>
  <si>
    <t>Integral involvement: The data governance steward is an integral part of most organizational activities, crucial for guiding data governance practices and decision-making across the organization.</t>
  </si>
  <si>
    <t>Pervasive involvement: The data governance steward is pervasively involved in all organizational activities, providing leadership and strategic direction in all aspects of data governance and its integration into the organization’s core operations.</t>
  </si>
  <si>
    <t>Does your data governance framework provide any key organizational benefits?</t>
  </si>
  <si>
    <t>No.  The DGF provides no recognizable benefits. Data governance is either not implemented or not functioning in any meaningful way.</t>
  </si>
  <si>
    <t>Minimal.  The DGF provides minimal benefits that are sporadic and largely unrecognized across the organization. Awareness of potential benefits is very low.</t>
  </si>
  <si>
    <t>Moderate. The DGF provides moderate benefits that are recognized by some parts of the organization. There is an uneven distribution of benefits, and the overall impact is limited.</t>
  </si>
  <si>
    <t>Considerable.  The DGF provides considerable benefits that are well understood and appreciated across most of the organization. There is a clear correlation between the implementation of DGF and specific improvements in data management and utilization.</t>
  </si>
  <si>
    <t>Significant.  The DGF provides significant, widespread benefits across the entire organization.</t>
  </si>
  <si>
    <t>Transformative.  The DGF provides transformative benefits that are industry-leading. It not only enhances internal operations but also provides competitive advantages.</t>
  </si>
  <si>
    <t>In your organization, are business cases used to justify specific data governance initiatives?</t>
  </si>
  <si>
    <t>Not</t>
  </si>
  <si>
    <t>Sometimes</t>
  </si>
  <si>
    <t>Nearly always</t>
  </si>
  <si>
    <t>In your organization, are metrics used to monitor the performance of the data governance framework?</t>
  </si>
  <si>
    <t>Most</t>
  </si>
  <si>
    <t>All of required</t>
  </si>
  <si>
    <t>In your organization, how do you rate the quality of the metrics used to monitor the performance of the data governance framework?</t>
  </si>
  <si>
    <t>Non-Existent: There are no metrics in place to monitor the performance of the DGF. Measurement of data governance effectiveness is not considered.</t>
  </si>
  <si>
    <t>Basic.  Basic metrics are used sporadically, with minimal relevance to the goals of data governance. There is limited understanding of how to measure DGF performance effectively.</t>
  </si>
  <si>
    <t>Developing. Metrics are identified and occasionally applied, but they may not be fully relevant or consistently tracked. There is an ongoing effort to align metrics with DGF objectives.</t>
  </si>
  <si>
    <t>Defined.  Relevant metrics are well-defined and regularly monitored. These metrics are aligned with some but not all key objectives of the DGF.</t>
  </si>
  <si>
    <t>Managed.  Comprehensive and relevant metrics are in place and actively managed. There is a strong alignment between the metrics and the DGF objectives, and results are used to drive improvements in data governance.</t>
  </si>
  <si>
    <t>Leading &amp; Transformative: Metrics are advanced and fully integrated into the management of the DGF. They not only measure performance but also provide predictive insights that guide strategic decisions in data governance.</t>
  </si>
  <si>
    <t>In your organization, is the data governance board involved in defining the data policies of the organization?</t>
  </si>
  <si>
    <t>Uninvolved: The Data Governance Board is not involved in defining data policies. Their role in policy development is non-existent.</t>
  </si>
  <si>
    <t>Minimally involved: The Data Governance Board has minimal involvement, providing occasional input or feedback on data policies but not actively participating in their formulation.</t>
  </si>
  <si>
    <t>Somewhat involved: The Data Governance Board is somewhat involved in defining data policies. They contribute periodically and have some influence on the outcomes.</t>
  </si>
  <si>
    <t>Actively involved: The Data Governance Board is actively involved in the definition of data policies. They regularly participate in discussions and have significant influence on the shaping of policies.</t>
  </si>
  <si>
    <t>Highly involved: The Data Governance Board is highly involved and plays a central role in defining data policies. Their input is crucial, and they are key drivers in policy formulation and implementation.</t>
  </si>
  <si>
    <t>Fully responsible: The Data Governance Board is fully responsible for defining data policies. They lead the entire process, from conceptualization to implementation, ensuring that policies are comprehensive and aligned with organizational objectives.</t>
  </si>
  <si>
    <t>In your organization, are data governance policies documented?</t>
  </si>
  <si>
    <t>Not documented: Data governance policies are not documented at all. There is no formal record or reference material available.</t>
  </si>
  <si>
    <t>Informally documented; Data governance policies are only informally documented, perhaps in fragmented notes or casual communications. Documentation is not systematic or organized.</t>
  </si>
  <si>
    <t>Partially documented: Some key data governance policies are documented, but the documentation is incomplete and does not cover all areas or is not updated regularly.</t>
  </si>
  <si>
    <t>Mostly documented: Most data governance policies are well-documented, and the documentation is accessible to those who need it, although some areas may still lack detail or clarity.</t>
  </si>
  <si>
    <t>Fully documented: All data governance policies are fully documented, clear, and comprehensive. Documentation is systematically organized and regularly updated.</t>
  </si>
  <si>
    <t>Fully documented and integrated: Data governance policies are not only fully documented but also integrated with other organizational policies.</t>
  </si>
  <si>
    <t>In your organization, are data governance policies reviewed by the governance committee?</t>
  </si>
  <si>
    <t>Not reviewed: Data governance policies are not reviewed by the governance committee. There is no formal process for policy review.</t>
  </si>
  <si>
    <t>Rarely reviewed: Data governance policies are reviewed only on rare occasions or in response to significant issues. The review process is not regular or systematic.</t>
  </si>
  <si>
    <t>Occasionally reviewed: The governance committee reviews data governance policies occasionally, perhaps annually or as needed, but without a consistent schedule or comprehensive approach.</t>
  </si>
  <si>
    <t>Regularly reviewed: Data governance policies are regularly reviewed by the governance committee, with scheduled reviews that ensure policies remain current and effective.</t>
  </si>
  <si>
    <t>Thoroughly reviewed: The governance committee conducts thorough reviews of all data governance policies at regular intervals, including seeking input from various stakeholders to ensure comprehensive coverage and effectiveness.</t>
  </si>
  <si>
    <t>Continuously reviewed and updated: Data governance policies are continuously reviewed and updated by the governance committee. The review process is proactive, integrated with ongoing business processes, and includes mechanisms for rapid adaptation to new challenges and changes in the business environment.</t>
  </si>
  <si>
    <t>Very low confidence: Individuals feel highly uncertain and lack confidence in their ability to answer any questions regarding data policies and rules. Knowledge is minimal or absent.</t>
  </si>
  <si>
    <t>Low confidence: Some basic understanding exists, but individuals still feel unsure about their ability to discuss or accurately answer questions related to data policies and rules.</t>
  </si>
  <si>
    <t>Moderate confidence: Individuals have a fair level of confidence. They can answer standard questions correctly but might struggle with more complex issues related to data policies and rules.</t>
  </si>
  <si>
    <t>High confidence: Respondents are confident in their ability to answer most questions related to data policies and rules accurately and can discuss the topic with some depth.</t>
  </si>
  <si>
    <t>Very high confidence: Individuals have strong knowledge and understanding, allowing them to confidently answer almost all questions related to data policies and rules with detailed and accurate responses.</t>
  </si>
  <si>
    <t>Expert confidence: At this level, individuals possess expert-level knowledge and can answer all questions with ease, including providing insights into complex scenarios and potential changes in the data policies and rules dimension.</t>
  </si>
  <si>
    <t>Document &amp; Content Management</t>
  </si>
  <si>
    <t>Does your company use a document and content managed system such as SharePoint or Livelink?</t>
  </si>
  <si>
    <t>No, we have no content management at all, I save everything on my local machine and email documents around</t>
  </si>
  <si>
    <t>We have no plans to implement a content management system, but we have a company shared drive which we all use to share documents.</t>
  </si>
  <si>
    <t>We have plans and budget to implement a content management, but we still use a company shared drive which we all use to share documents.</t>
  </si>
  <si>
    <t>We have implemented a content management system but the company is still learning how to use it effectively</t>
  </si>
  <si>
    <t>We have a fully functional content management system with understood backup, versioning and sharing conventions, we mostly collaborate on central on shared documents, but some people still work locally, we don’t often email documents around the organization, but it does happen occasionally.</t>
  </si>
  <si>
    <t>We have a fully functional and optimised content management system with understood backup, versioning and sharing conventions, we collaborate on central on shared documents, never email documents but rather reference them in emails and other communications platforms</t>
  </si>
  <si>
    <t>In your organization, is there a policy on archiving electronic information from all data sources?</t>
  </si>
  <si>
    <t>There is no policy in place for archiving electronic information. Data archiving practices are either ad hoc or not performed at all.</t>
  </si>
  <si>
    <t>Basic policies exist but are informal or not clearly defined. Archiving practices are inconsistent and not standardized across the organization.</t>
  </si>
  <si>
    <t>The organization has developed a formal policy for archiving electronic information, but it is only partially implemented or covers only certain types of data sources.</t>
  </si>
  <si>
    <t>A clearly defined archiving policy is in place that covers most data sources. The policy is communicated and has begun to be implemented across the organization.</t>
  </si>
  <si>
    <t>The archiving policy is comprehensive and fully implemented. It includes all electronic data sources and is regularly reviewed and managed to ensure it meets organizational needs and compliance requirements.</t>
  </si>
  <si>
    <t>The organization's archiving policies are industry-leading, continuously evaluated, and updated with the latest technological advancements. Policies are proactive and integrated with broader data governance and IT strategies, ensuring optimal performance and strategic alignment.</t>
  </si>
  <si>
    <t>In your organization, is there a policy on the types of documents that can be scanned?</t>
  </si>
  <si>
    <t>There is no policy in place regarding the types of documents that can be scanned. Document scanning is unregulated.</t>
  </si>
  <si>
    <t>Informal guidelines exist for scanning documents, but they are not widely communicated or enforced, leading to inconsistent practices.</t>
  </si>
  <si>
    <t>A basic policy is in place that outlines some types of documents that can be scanned. The policy is somewhat limited in scope and detail.</t>
  </si>
  <si>
    <t>There is a well-defined policy that clearly specifies which types of documents can be scanned. This policy includes detailed guidelines and is communicated across the organization.</t>
  </si>
  <si>
    <t>The policy is comprehensive and covers all necessary aspects of document scanning, including types, security measures, and compliance requirements. It is fully integrated into organizational processes.</t>
  </si>
  <si>
    <t>The scanning policy is not only comprehensive but also regularly reviewed and updated to reflect changes in technology, legal requirements, and business needs.</t>
  </si>
  <si>
    <t>In your organization, to what extent are the content management systems automated? (e.g. versioning, archiving, removal of documents)</t>
  </si>
  <si>
    <t>There is no automation in the content management systems. All processes are manual.</t>
  </si>
  <si>
    <t>Minimal automation exists, perhaps in isolated aspects of content management, but the vast majority of processes remain manual.</t>
  </si>
  <si>
    <t>Some core processes within the content management systems are automated. However, significant manual intervention is still required for operations and maintenance.</t>
  </si>
  <si>
    <t>Most of the content management processes are automated. Automation is integrated into daily operations, reducing manual tasks substantially.</t>
  </si>
  <si>
    <t>Advanced automation is implemented, covering nearly all aspects of content management.</t>
  </si>
  <si>
    <t>The content management systems are fully automated with sophisticated algorithms managing all aspects, including data ingestion, organization, retrieval, and security.</t>
  </si>
  <si>
    <t>I feel completely unsure and lack confidence in knowledge about data lifecycle management. I have minimal or no understanding of the topic.</t>
  </si>
  <si>
    <t>Confidence is somewhat low; I have basic knowledge of some aspects of data lifecycle management but feel unsure about more detailed or complex issues.</t>
  </si>
  <si>
    <t>I have a moderate level of confidence. I understand key concepts of data lifecycle management and can handle general questions but may struggle with specifics or advanced topics.</t>
  </si>
  <si>
    <t>There is high confidence among individuals regarding their knowledge of data lifecycle management. I can competently answer most questions and discuss the subject with clarity.</t>
  </si>
  <si>
    <t>I exhibit very high confidence and a thorough understanding of all aspects of data lifecycle management. I can answer complex questions and provide detailed insights effectively.</t>
  </si>
  <si>
    <t>At this level, I am an expert in data lifecycle management. I possess deep, comprehensive knowledge, and can handle any related questions, challenges, or discussions with expert authority and insight.</t>
  </si>
  <si>
    <t>Reference &amp; Master Data Management</t>
  </si>
  <si>
    <t>No, I am not even sure what reference data is.</t>
  </si>
  <si>
    <t>I use my own reference data that I source externally.</t>
  </si>
  <si>
    <t>We have some agreed external reference data sources that we all use, but it is ad hoc and accessed through the public domain.</t>
  </si>
  <si>
    <t>Yes, we have reference data that we source from both internal and external sources, but it is somewhat unmanaged.</t>
  </si>
  <si>
    <t>Yes, we have reference data that we source from both internal and external sources, and I know who to ask to get access or for it to be refreshed.</t>
  </si>
  <si>
    <t>Yes, we have reference data that we source from both internal and external sources, and it is clearly understood, accessible and automatically refreshed on a regular basis.</t>
  </si>
  <si>
    <t>No, I am not even sure what Master data is</t>
  </si>
  <si>
    <t>I use my own reference for Master data that I source individually</t>
  </si>
  <si>
    <t>We have some agreed Master data sources that we all use, but it is ad hoc and very inconsistent</t>
  </si>
  <si>
    <t>Yes, we have Master data, but it often duplicated across systems and often inconsistent.</t>
  </si>
  <si>
    <t>Yes, we have Master data, we understand primacy and it is generally consistent, and I know who to ask to get access.</t>
  </si>
  <si>
    <t>Yes, we have Master data, we understand primacy and it is very consistent, it has a self-cleaning mechanism in place, and I know who to ask to get access.</t>
  </si>
  <si>
    <t>How effectively does your organization protect and secure its data against unauthorized access, breaches, and other security threats?</t>
  </si>
  <si>
    <t>There are no formal data security measures in place. Data security is not recognized as a priority, and there is a lack of awareness regarding potential threats and vulnerabilities.</t>
  </si>
  <si>
    <t>Basic security measures are sporadically implemented but without any coordinated strategy. There is limited awareness of security best practices, and efforts are reactive rather than proactive.</t>
  </si>
  <si>
    <t>The organization has recognized the need for data security and has started implementing policies and technologies to protect its data. However, these measures are not yet comprehensive or fully integrated.</t>
  </si>
  <si>
    <t>Formal security policies, processes and procedures are documented and implemented. The organization conducts regular security training for employees, and basic compliance requirements are met.</t>
  </si>
  <si>
    <t>Data security practices are integrated into all aspects of IT and business operations. The organization uses advanced security technologies like encryption and intrusion detection systems.</t>
  </si>
  <si>
    <t>The organization is a leader in data security, employing cutting-edge technologies and methodologies. It not only meets but sets industry standards for data security. Security practices are proactive and predictive, with continuous monitoring and real-time defences against threats.</t>
  </si>
  <si>
    <t>Data Integration and Interoperability</t>
  </si>
  <si>
    <t>How effectively does your organization integrate and manage data across disparate systems to ensure interoperability and real-time data availability?</t>
  </si>
  <si>
    <t>Non-Existent: There is no formal strategy or system in place for integrating data across systems. Data remains siloed within departments or individual systems.</t>
  </si>
  <si>
    <t>Initial: Data integration efforts are sporadic and primarily manual. Basic tools may be used, but there is no coordinated approach or interoperability between systems.</t>
  </si>
  <si>
    <t>Developing: The organization has begun to develop standardized processes for data integration, but these efforts are not yet fully systematic or consistent across all data sources.</t>
  </si>
  <si>
    <t>Defined: There are formal strategies and tools in place for data integration. Most systems can exchange data through defined interfaces or APIs, but real-time integration is limited.</t>
  </si>
  <si>
    <t>Managed: Data integration is fully managed with sophisticated tools that ensure seamless interoperability.</t>
  </si>
  <si>
    <t>Innovation and Leading; The organization lead in data integration practices, employing cutting-edge technologies such as AI and machine learning to predict integration needs and automate processes.</t>
  </si>
  <si>
    <t>How effectively does your organization manage its documents and content across various platforms and systems to ensure accessibility, security, and compliance?</t>
  </si>
  <si>
    <t>There are no formal processes or systems in place for managing documents and content. Data is often lost or mismanaged, and there is no oversight or control over document accessibility or security.</t>
  </si>
  <si>
    <t>Some basic practices are in place, but they are inconsistent and not standardized. Document management is ad hoc, primarily manual, and lacks comprehensive security measures.</t>
  </si>
  <si>
    <t>The organization has recognized the need for structured document and content management and has begun implementing policies and technologies to manage documents more effectively.</t>
  </si>
  <si>
    <t>Formal policies and procedures are established for document and content management. The organization uses standard tools and technologies to manage documents, although integration across different platforms may be limited.</t>
  </si>
  <si>
    <t>Document and content management is fully integrated into the business processes, with advanced technologies ensuring accessibility, security, and compliance.</t>
  </si>
  <si>
    <t>The organization is at the forefront of document and content management practices, utilizing cutting-edge technologies such as AI and machine learning to automate document processing, enhance searchability, and ensure compliance.</t>
  </si>
  <si>
    <t>How does your organization manage and utilize reference and master data to ensure consistency and accuracy across business operations?</t>
  </si>
  <si>
    <t>Non-Existent: No formal management of reference or master data exists. Data remains unstandardized and decentralized across the organization.</t>
  </si>
  <si>
    <t>Initial: Awareness of the importance of reference and master data is present, but management practices are informal and inconsistent, leading to frequent data quality issues.</t>
  </si>
  <si>
    <t>Developing: The organization has begun to implement policies for managing reference and master data, though these are not fully mature or consistently applied across all data sets.</t>
  </si>
  <si>
    <t>Defined: There are established and documented processes for managing reference and master data. Data stewards are designated, and some level of data standardization is enforced across departments.</t>
  </si>
  <si>
    <t>Managed &amp; Optimized: Reference and master data are centrally managed. The organization uses advanced tools to maintain data accuracy and consistency. Data governance is integrated with overall IT governance, ensuring alignment with business goals.</t>
  </si>
  <si>
    <t>innovating &amp; Leading: The organization sets industry standards for reference and master data management, leveraging technologies such as AI and blockchain to ensure data integrity and facilitate dynamic data updates.</t>
  </si>
  <si>
    <t>Metadata Management</t>
  </si>
  <si>
    <t>In your organization, is there a data dictionary for key organizational terms?</t>
  </si>
  <si>
    <t>I don’t even know what a data dictionary is</t>
  </si>
  <si>
    <t>we have discussed a data dictionary and have plans to implement one</t>
  </si>
  <si>
    <t>We have started implementing a data dictionary and identifying how it can be used</t>
  </si>
  <si>
    <t>We have a data dictionary with some definitions. It is well known but inconsistently used.</t>
  </si>
  <si>
    <t>We have a well-defined data dictionary which is linked to all data classification standards and polices but could be used more effectively by the organization</t>
  </si>
  <si>
    <t>We have a well-defined data dictionary which is linked to all data classification standards and polices and used to automate out data discovery and management</t>
  </si>
  <si>
    <t>In your organization, do business domains agree on the terms and definitions included in the data dictionary?</t>
  </si>
  <si>
    <t>We have never talked about data definitions.</t>
  </si>
  <si>
    <t>We have a general unwritten agreement of what data means to the organization.</t>
  </si>
  <si>
    <t>we have documented the terms and definitions of our data landscape, but it is not well socialized and agreed.</t>
  </si>
  <si>
    <t>We have some alignment between stakeholders on the terms and defections, but it is limited.</t>
  </si>
  <si>
    <t>We have alignment between most stakeholders on the terms and defections of most data across the organization.</t>
  </si>
  <si>
    <t>We have good alignment between all stakeholders on the terms and defections of all data across the organization.</t>
  </si>
  <si>
    <t>I have no idea what Metadata is</t>
  </si>
  <si>
    <t>Metadata has been well explained across the business and we have started planning on how to use it but nothing is documented yet</t>
  </si>
  <si>
    <t>Metadata is well defined and documented, much of the data has metadata attached but it is not implemented consistently across the business</t>
  </si>
  <si>
    <t>Metadata is well defined, it is well understood, it is implemented consistently but not really utilized effectively</t>
  </si>
  <si>
    <t>Metadata is well defined, it is well understood, it is effectively used for data classification, security, and a variety of automated processes, but could be used more for human centric tasks such as discovery.</t>
  </si>
  <si>
    <t>Metadata is well defined, it is well understood, it is effectively used for data classification, discovery, security, and a variety of automated processes.  We even have AI that uses metadata to make recommendations to us.</t>
  </si>
  <si>
    <t>In your organization, is a data warehouse or content management system is used to store technical metadata?</t>
  </si>
  <si>
    <t>We don’t have metadata, so no</t>
  </si>
  <si>
    <t>We are starting to understand the need for system managed metadata and are looking at what this means to the business</t>
  </si>
  <si>
    <t>We have a plan and are currently implemented meta data across our systems so that it is managed and governed</t>
  </si>
  <si>
    <t>Metadata is mostly managed with our systems, but it is limited to basic classification.</t>
  </si>
  <si>
    <t>Yes, metadata is completely managed with our systems</t>
  </si>
  <si>
    <t>Yes, metadata is completely managed with our systems, and we have automated AI processes that accurately update and predict metadata where gaps exist</t>
  </si>
  <si>
    <t>Have your organizational needs to support technical, business, and operational metadata been identified and defined?</t>
  </si>
  <si>
    <t>No, it has never been discussed</t>
  </si>
  <si>
    <t>It has been discussed informally</t>
  </si>
  <si>
    <t>We have had discussions with stakeholders and documented their requirements, but they are not yet integrated into the Metadata management plan.</t>
  </si>
  <si>
    <t>Yes, we understand how each different stakeholder group wishes to use meta data and meta data is being used sporadically according to the definitions</t>
  </si>
  <si>
    <t>Yes, we understand how each different stakeholder group wishes to use meta data and have started planning on how to achieve this practically across the business</t>
  </si>
  <si>
    <t>Yes, we understand how each different stakeholder group wishes to use meta data and have aligned out plans and systems to achieve this</t>
  </si>
  <si>
    <t>Does your organization have a formal data classification policy in place?</t>
  </si>
  <si>
    <t>Non-existent: We do not have a formal data classification policy in place. Data classification is not recognized or considered in any structured way.</t>
  </si>
  <si>
    <t>Recognized need: We recognize the need for a data classification policy but have not yet developed or implemented one. Initial discussions or plans may be in process.</t>
  </si>
  <si>
    <t>Informally implemented: There is an informal or partial data classification policy in place. It may not be fully documented or consistently applied across the organization.</t>
  </si>
  <si>
    <t>Formally implemented: We have a formal data classification policy that is documented and implemented. However, it may not be fully comprehensive or optimized.</t>
  </si>
  <si>
    <t>Fully integrated: The data classification policy is fully integrated into the organization's operations. It is comprehensive, well-understood across departments, and actively enforced with regular training and updates.</t>
  </si>
  <si>
    <t>Continuously improved: We not only has a fully integrated data classification policy but also regularly reviews and updates the policy to adapt to new data types, technological advances, and regulatory changes. The policy is at the forefront of best practices in data classification.</t>
  </si>
  <si>
    <t>Are all employees aware of and trained on the data classification policy?</t>
  </si>
  <si>
    <t>Unaware: I am completely unaware of the data classification policy. No training or communication has been provided.</t>
  </si>
  <si>
    <t>Slightly aware: A small percentage of employees are aware of the data classification policy, typically those directly involved with data management. Training is sporadic and not comprehensive.</t>
  </si>
  <si>
    <t>Moderately aware: A moderate portion of employees are aware of the data classification policy. Basic training sessions have been conducted, but they do not cover all aspects of the policy or do not reach all employees.</t>
  </si>
  <si>
    <t>Mostly aware: Most employees are aware of the data classification policy. Regular training is provided, covering significant parts of the organization, though some employees may still lack full understanding.</t>
  </si>
  <si>
    <t>Fully aware: All employees are aware of the data classification policy. Comprehensive training is conducted regularly, ensuring that every employee understands the policy thoroughly.</t>
  </si>
  <si>
    <t>Continuously informed: Not only are all employees fully aware and trained on the data classification policy, but continuous education and updates are provided.</t>
  </si>
  <si>
    <t>Is there a clear set of criteria used for classifying data in your organization?</t>
  </si>
  <si>
    <t>Non-existent: There are no set criteria for classifying data. Data classification occurs randomly or not at all.</t>
  </si>
  <si>
    <t>Vague criteria: Criteria exist but are vague and inconsistently applied. There is significant ambiguity about how data should be classified.</t>
  </si>
  <si>
    <t>Basic criteria: Basic criteria for classifying data are defined but cover only the most general aspects. The criteria may not be sufficient for all data types or uses.</t>
  </si>
  <si>
    <t>Defined criteria: A clear and more detailed set of criteria for classifying data is established. These criteria are known and used by relevant personnel, although some areas might still lack depth.</t>
  </si>
  <si>
    <t>Comprehensive criteria: Criteria for classifying data are comprehensive and well-documented. They cover all relevant aspects of data types, usage, and security requirements.</t>
  </si>
  <si>
    <t>Continuously refined criteria: The criteria are not only comprehensive but also continuously reviewed and refined based on new data needs, regulatory changes, and technological advancements.</t>
  </si>
  <si>
    <t>How frequently is data categorically reviewed and updated to reflect current classification needs?</t>
  </si>
  <si>
    <t>Never: Data classification is never reviewed or updated. Once established, classification remains static regardless of changes in data or business needs.</t>
  </si>
  <si>
    <t>Rarely: Data is rarely reviewed, and its classification is seldom updated. Reviews and updates only occur in response to significant issues or major organizational changes.</t>
  </si>
  <si>
    <t>Occasionally: Data classification is occasionally reviewed and updated, perhaps in a scheduled review that happens every few years, but not frequently enough to keep pace with regular changes in data use or regulatory requirements.</t>
  </si>
  <si>
    <t>Annually: Data classification is systematically reviewed and updated on an annual basis. This regular update schedule helps ensure that classification remains relatively current with organizational needs.</t>
  </si>
  <si>
    <t>Semi-annually: Data classification is reviewed and updated twice a year. This frequency allows the organization to promptly adapt to moderate changes in the environment or operations.</t>
  </si>
  <si>
    <t>Continuously: Data classification is continuously monitored, reviewed, and updated. The organization uses real-time data monitoring and adaptive classification systems that adjust classifications as soon as changes in data usage, regulatory requirements, or business needs are detected.</t>
  </si>
  <si>
    <t>Are security measures and access controls implemented based on the classification level of the data?</t>
  </si>
  <si>
    <t>Not implemented: Security measures and access controls are not implemented based on the classification level of the data. There is no differentiation in how data is protected regardless of its sensitivity.</t>
  </si>
  <si>
    <t>Minimally implemented: Minimal security measures are implemented based on the classification level of the data. Basic controls might exist but are not comprehensive or fully aligned with the data classification.</t>
  </si>
  <si>
    <t>Partially implemented: Security measures and access controls are partially implemented according to the classification level. Key data assets might have appropriate controls, but many data items are not adequately protected based on their sensitivity.</t>
  </si>
  <si>
    <t>Mostly implemented: Most of the data is protected with security measures and access controls that reflect its classification level. There are still some gaps or inconsistencies in how different classes of data are secured.</t>
  </si>
  <si>
    <t>Fully implemented: All data is protected with comprehensive security measures and access controls that are fully aligned with its classification level. Security practices are consistently applied across all data types and classifications.</t>
  </si>
  <si>
    <t>Optimized: Security measures and access controls are not only fully implemented but are also continuously optimized and monitored. The organization proactively adapts, and updates security practices based on evolving threats and changes in data classification.</t>
  </si>
  <si>
    <t>How often are classification policies and procedures audited for compliance and effectiveness?</t>
  </si>
  <si>
    <t>Never audited: Classification policies and procedures are never audited. There is no review process in place to assess their compliance or effectiveness.</t>
  </si>
  <si>
    <t>Rarely audited: Audits of classification policies and procedures occur rarely, possibly only after significant issues or breaches have been identified.</t>
  </si>
  <si>
    <t>Occasionally audited: Classification policies and procedures are audited occasionally, perhaps once every few years, without a regular schedule.</t>
  </si>
  <si>
    <t>Annually audited: Classification policies and procedures are audited annually. These regular audits help to maintain compliance and assess the effectiveness, though they may not catch all issues promptly.</t>
  </si>
  <si>
    <t>Semi-annually audited: Audits are conducted semi-annually, providing a more frequent check on the compliance and effectiveness of classification policies and procedures.</t>
  </si>
  <si>
    <t>Continuously monitored: Classification policies and procedures are continuously monitored and audited. This includes real-time assessments and frequent reviews that ensure immediate compliance and the effectiveness of all classification efforts.</t>
  </si>
  <si>
    <t>Has your organization experienced any issues due to misclassification of data (e.g. data breaches, compliance fines)?</t>
  </si>
  <si>
    <t>Issues due to misclassification of data occur very frequently. These incidents are common and indicate significant weaknesses in data classification practices.</t>
  </si>
  <si>
    <t>Problems related to misclassification happen frequently, suggesting that there are regular failings in maintaining correct data classification standards.</t>
  </si>
  <si>
    <t>The organization occasionally experiences issues due to misclassification of data. These incidents are not constant but happen enough to signal a need for improvement in classification procedures.</t>
  </si>
  <si>
    <t>Issues arising from misclassification of data are rare. Most of the time, data is correctly classified, but infrequent lapses still occur.</t>
  </si>
  <si>
    <t>The organization very rarely faces problems due to misclassification of data. This rarity indicates that data classification practices are generally robust, with only sporadic issues.</t>
  </si>
  <si>
    <t>The organization has never experienced issues related to misclassification of data. This level indicates optimal data classification practices and compliance, reflecting a mature data management strategy.</t>
  </si>
  <si>
    <t>How often do employees receive training on data classification responsibilities?</t>
  </si>
  <si>
    <t>Never: Employees never receive training on data classification responsibilities. There is no formal training program in place.</t>
  </si>
  <si>
    <t>Rarely: Training on data classification responsibilities is provided very rarely, possibly only during onboarding or only after significant issues occur.</t>
  </si>
  <si>
    <t>Occasionally: Employees receive training on data classification responsibilities occasionally, perhaps once every few years or as part of sporadic initiatives.</t>
  </si>
  <si>
    <t>Annually: Training is provided annually, ensuring that all employees receive regular updates and refreshers on their data classification responsibilities.</t>
  </si>
  <si>
    <t>Semi-Annually: Employees are trained semi-annually, allowing for more frequent updates and reinforcement of data classification practices.</t>
  </si>
  <si>
    <t>Continuously: Training on data classification responsibilities is an ongoing and integral part of the job. Employees receive continuous training through regular updates, workshops, and e-learning modules that ensure they remain well-informed about current practices and changes.</t>
  </si>
  <si>
    <t>Very low confidence: Individuals feel highly uncertain and lack confidence in their ability to answer any questions regarding metadata. Knowledge is minimal or absent.</t>
  </si>
  <si>
    <t>Low confidence: Some basic understanding exists, but individuals still feel unsure about their ability to discuss or accurately answer questions related to metadata.</t>
  </si>
  <si>
    <t>Moderate confidence: Individuals have a fair level of confidence. They can answer standard questions correctly but might struggle with more complex issues related to metadata.</t>
  </si>
  <si>
    <t>High confidence: Respondents are confident in their ability to answer most questions related to metadata accurately and can discuss the topic with some depth.</t>
  </si>
  <si>
    <t>Very high confidence: Individuals have strong knowledge and understanding, allowing them to confidently answer almost all questions related to metadata with detailed and accurate responses.</t>
  </si>
  <si>
    <t>Expert confidence: At this level, individuals possess expert-level knowledge and can answer all questions with ease, including providing insights into complex scenarios and potential changes in the metadata.</t>
  </si>
  <si>
    <t>Data Modeling and Design</t>
  </si>
  <si>
    <t>Do you have documentation and/or an enterprise model of your data, showing how it interacts with different systems?</t>
  </si>
  <si>
    <t>No, we have nothing.</t>
  </si>
  <si>
    <t>We have started documenting our data model.</t>
  </si>
  <si>
    <t>We have the core data domains documented logically but do not have a physical representation.</t>
  </si>
  <si>
    <t>We have a complete data model, but it is not linked to systems or business architecture.</t>
  </si>
  <si>
    <t>We have a full enterprise data model which is aligned to our system architecture. They are only diagrams though and are not traceable.</t>
  </si>
  <si>
    <t>We have a full enterprise data model which is linked to our system and business architectures and is tracible and auditable.</t>
  </si>
  <si>
    <t>Do you have defined and documented data flow diagrams detailing how data flows through your organisation and who uses it?</t>
  </si>
  <si>
    <t>No, we have nothing</t>
  </si>
  <si>
    <t>We have started documenting our data flows</t>
  </si>
  <si>
    <t>We have core data flows documented as simple diagrams</t>
  </si>
  <si>
    <t>We have all data flows documented but they are not linked to our data domains or systems</t>
  </si>
  <si>
    <t>We have all data flows documented and linked to our data domain</t>
  </si>
  <si>
    <t>We have all data flows documented and integrated into our data and business architecture which are full7 tracible</t>
  </si>
  <si>
    <t>In your organization, is there a strategy to reduce the number of non-regulatory changes made to databases?</t>
  </si>
  <si>
    <t>No, regulations are not considered in any way</t>
  </si>
  <si>
    <t>No, but we do check the regulations when we make changes</t>
  </si>
  <si>
    <t>No, we do at least question whether this change is a regulatory enforcement and if we really have to do it, but there is nothing more</t>
  </si>
  <si>
    <t>Partial, changes that are not regulator related are discouraged but probably only about half of all changes</t>
  </si>
  <si>
    <t>Mostly, changes to databases and data stores but not strictly limited to those required by regulation</t>
  </si>
  <si>
    <t>Yes, changes to databases, data stores or the data domain definitions is strictly controlled and as far as possible limited to regulatory enforced changes</t>
  </si>
  <si>
    <t>Do you validate your data models against industry standards or best practice?</t>
  </si>
  <si>
    <t>we based our initial data model off an industry standard when we started but have not reviewed it subsequently</t>
  </si>
  <si>
    <t>We have decided on which standard to use and have validated our design against on several occasions it but do not have a regular cadence</t>
  </si>
  <si>
    <t>We periodically compare if a single best practice or standard</t>
  </si>
  <si>
    <t>Yes, we regular compare our data models to various industry standards and best practice</t>
  </si>
  <si>
    <t>Yes, we regular compare our data models to various industry standards and best practice and actively engage in update those standards as the industry evolves</t>
  </si>
  <si>
    <t>In your organization, do you use internal controls that certify reports for financial and compliance purposes?</t>
  </si>
  <si>
    <t>No, we don’t even have internal controls or know what certifications are required</t>
  </si>
  <si>
    <t>No, we recognised this as a gap and have plans to implement controls</t>
  </si>
  <si>
    <t>We have implemented controls but do not use them consistently</t>
  </si>
  <si>
    <t>Mostly, most of the time finance or compliance are certified against a set of controls</t>
  </si>
  <si>
    <t>Yes, finance or compliance are certified against a set of controls internally but not always in a consistent and repeatable way</t>
  </si>
  <si>
    <t>Yes, we have a robust and well utilised framework for finance or compliance that are certified and appropriate</t>
  </si>
  <si>
    <t>In your organization, how do you rate the quality of the internal controls that certify reports for financial and compliance purposes?</t>
  </si>
  <si>
    <t>We do not have any controls</t>
  </si>
  <si>
    <t>Poor</t>
  </si>
  <si>
    <t>moderate, we would pass most audits but not all</t>
  </si>
  <si>
    <t>Good enough to pass an audit (just)</t>
  </si>
  <si>
    <t>High quality but could be more comprehensive</t>
  </si>
  <si>
    <t>High quality and comprehensive</t>
  </si>
  <si>
    <t>In your organization, do you use systems for monitoring database changes made by users?</t>
  </si>
  <si>
    <t>We have plans in place to implement database monitoring</t>
  </si>
  <si>
    <t>We have implemented database monitoring on some of our systems but not all</t>
  </si>
  <si>
    <t>Yes, we have comprehensive database mentoring, but it is passive and has to be reviewed by IT personal</t>
  </si>
  <si>
    <t>Yes, we have comprehensive real-time active database mentoring</t>
  </si>
  <si>
    <t>Yes, we have comprehensive real-time active database mentoring and anomaly detection</t>
  </si>
  <si>
    <t>In your organization, do you audit changes made to critical data?</t>
  </si>
  <si>
    <t>No, we don’t even have critical data classified</t>
  </si>
  <si>
    <t>No, but we do know what critical data should be audited</t>
  </si>
  <si>
    <t>We have started implementing full auditing on all critical data</t>
  </si>
  <si>
    <t>Most changes are audited</t>
  </si>
  <si>
    <t>Yes, all changes are fully audited</t>
  </si>
  <si>
    <t>Yes, all changes are fully audited and automatically reviewed for anomaly detection</t>
  </si>
  <si>
    <t>In your organization, how do you rate the quality of the critical data changes audit checks?</t>
  </si>
  <si>
    <t>Nonexistent</t>
  </si>
  <si>
    <t>Moderate. We would pass most audits but not all</t>
  </si>
  <si>
    <t>Good enough to pass audits (just)</t>
  </si>
  <si>
    <t>Very low confidence: Individuals feel highly uncertain and lack confidence in their ability to answer any questions regarding modelling and design. Knowledge is minimal or absent.</t>
  </si>
  <si>
    <t>Low confidence: Some basic understanding exists, but individuals still feel unsure about their ability to discuss or accurately answer questions related to modelling and design.</t>
  </si>
  <si>
    <t>Moderate confidence: Individuals have a fair level of confidence. They can answer standard questions correctly but might struggle with more complex issues related to modelling and design.</t>
  </si>
  <si>
    <t>High confidence: Respondents are confident in their ability to answer most questions related to modelling and design accurately and can discuss the topic with some depth.</t>
  </si>
  <si>
    <t>Very high confidence: Individuals have strong knowledge and understanding, allowing them to confidently answer almost all questions related to modelling and design with detailed and accurate responses.</t>
  </si>
  <si>
    <t>Expert confidence: At this level, individuals possess expert-level knowledge and can answer all questions with ease, including providing insights into complex scenarios and potential changes in the modelling and design.</t>
  </si>
  <si>
    <t>Data Warehousing &amp; Business Intelligence</t>
  </si>
  <si>
    <t>Do staff know how to use data to make decisions or evaluate the performance of themselves and their business units?</t>
  </si>
  <si>
    <t>Users do not know their own data requirements or how to use them.</t>
  </si>
  <si>
    <t>Users have some data requirements and have started to take the first steps to use BI; low support from senior executives.</t>
  </si>
  <si>
    <t>There is a formal plan in place to increase the use of BI across the organization, but it has not been fully implemented.</t>
  </si>
  <si>
    <t>Users try to optimize the efficiency of individual departments by BI.</t>
  </si>
  <si>
    <t>Users have high BI capabilities, but often not aligned with the right role.</t>
  </si>
  <si>
    <t>Users have capabilities and time to use BI; skill training in BI; users are encouraged to collect, process, analyze and share information; CEO passion and broad-based management commitment.</t>
  </si>
  <si>
    <t>Users do not know business processes or procedures to get access to and share data</t>
  </si>
  <si>
    <t>Identification of basic business data sharing processes, procedures and the establishment of central business intelligence capability has begun</t>
  </si>
  <si>
    <t>Fragmented use of BI, with pockets of knowledge on sharing and data sourcing</t>
  </si>
  <si>
    <t>Standardization of business intelligence processes, procedures and building best practices in BI</t>
  </si>
  <si>
    <t>Knowledge sharing is mature, and users know how to access information.</t>
  </si>
  <si>
    <t>Broadly supported, process-oriented culture based on facts, learning and sharing of knowledge</t>
  </si>
  <si>
    <t>Very little but it does occasionally occur.</t>
  </si>
  <si>
    <t>Low benefits limited to small group of users, better access to data and static reporting.</t>
  </si>
  <si>
    <t>Benefits limited to departments and business units; improvement of internal business processes and decision making on operational level.</t>
  </si>
  <si>
    <t>Benefits for the whole organization; integrated analysis for finance, logistics, production; improvement of decision making on all levels of management.</t>
  </si>
  <si>
    <t>Benefits for the whole environment; competing in BI; new ways of doing business.</t>
  </si>
  <si>
    <t>No, but most of us use similar tooling - mainly excel.</t>
  </si>
  <si>
    <t>We have evaluated BI, but have not yet implemented anything.</t>
  </si>
  <si>
    <t>We have some tooling, but it is not consistent across the whole organization.</t>
  </si>
  <si>
    <t>We have comprehensive standard tooling which is easy to use.</t>
  </si>
  <si>
    <t>We have comprehensive standard tooling, which is easy to use, and AI enabled to facility additional insights and data correlations.</t>
  </si>
  <si>
    <t>Are members of the organization aware of how to treat data as an organizational asset?</t>
  </si>
  <si>
    <t>Unaware.  Members of the organization are generally unaware of the importance of data as an asset. There is no recognition of data’s value or its potential impact.</t>
  </si>
  <si>
    <t>Basic awareness.  Some members are aware of the concept of data as an asset, but understanding is superficial and not widely shared across the organization.</t>
  </si>
  <si>
    <t>Moderate awareness.  A fair number of organizational members understand that data is an asset and have basic knowledge of how to handle it properly, though this awareness is not yet consistent or comprehensive.</t>
  </si>
  <si>
    <t>High awareness.  Most members of the organization recognize data as a crucial asset and understand the principles of data management.</t>
  </si>
  <si>
    <t>Advanced awareness.  There is a strong, organization-wide awareness of the value of data. Members are well-trained in data management, and practices are systematically implemented to leverage data effectively.</t>
  </si>
  <si>
    <t>Fully integrated awareness.  Awareness of data as a critical organizational asset is fully integrated into all levels of the organization.</t>
  </si>
  <si>
    <t>Data Storage and Operations</t>
  </si>
  <si>
    <t>Is senior management fully committed to data and its importance?</t>
  </si>
  <si>
    <t>No, they are not even aware of data storage</t>
  </si>
  <si>
    <t>No, but they are aware that we are working on it as a priority</t>
  </si>
  <si>
    <t>There is some mostly informal support</t>
  </si>
  <si>
    <t>We have significant support for data initiatives, but it is not a key priority for leadership</t>
  </si>
  <si>
    <t>Yes, we have sponsorship from our immediate leaderships team</t>
  </si>
  <si>
    <t>Yes, the organisation is led from the top with a data mandate with budget committed to it</t>
  </si>
  <si>
    <t>Are funding and budgeting sufficient to address storage now and in the future?</t>
  </si>
  <si>
    <t>No, we have no budget</t>
  </si>
  <si>
    <t>Data is bundled into the general IT budget, so is more operational and not clearly allocated</t>
  </si>
  <si>
    <t>There is a separate data budget to IT, but it is still managed by technology</t>
  </si>
  <si>
    <t>We have some budget sitting with IT and Some budget allocated to data owners, but the teams generally work well together</t>
  </si>
  <si>
    <t>Yes, we have departmental budget allocated for specific data projects and the data owners</t>
  </si>
  <si>
    <t>Yes, we have appropriate budget allocated from the executive for strategic data initiatives and owned by business data owners</t>
  </si>
  <si>
    <t>Is the data storage infrastructure current, and does it address longer-term requirements?</t>
  </si>
  <si>
    <t>No, but we have a plan to upgrade it</t>
  </si>
  <si>
    <t>We are currently upgrading our data infrastructure and it has an estimated 3 - 5 year lifespan once complete</t>
  </si>
  <si>
    <t>Most of our infrastructure is refreshed and have a decent longevity but there are pockets of legacy infrastructure which require uplift</t>
  </si>
  <si>
    <t>Yes, we have recently refreshed our data infrastructure and we are comfortable for the medium term</t>
  </si>
  <si>
    <t>Yes, we use the latest blend of cloud and self-managed data infrastructure, which is future proof for the long term, we use different types of storage infrastructure and use specialist tooling to monitor and review the costs regularly</t>
  </si>
  <si>
    <t>Is data stored in secure locations and protected from cyber-threats?</t>
  </si>
  <si>
    <t>We have no idea</t>
  </si>
  <si>
    <t>No, but we know what data should be securely stored</t>
  </si>
  <si>
    <t>Either structured or unstructured data is mostly securely encrypted and stored but not both</t>
  </si>
  <si>
    <t>The majority of data is securely stored but there are gaps which are know</t>
  </si>
  <si>
    <t>Yes, the data stores are all secure, and encrypted</t>
  </si>
  <si>
    <t>Yes, the data stores are all secure, encrypted and monitored actively</t>
  </si>
  <si>
    <t>Is the data storage program compliant with storage and management standards and regulations?</t>
  </si>
  <si>
    <t>We don’t know what the regulations are</t>
  </si>
  <si>
    <t>No, we know the regulations exist and do what we think is correct but nothing formal</t>
  </si>
  <si>
    <t>There are pockets of compliance, but it is sporadic</t>
  </si>
  <si>
    <t>Yes, data storage is compliant, but governance is standard across all data domains.  Application of governance is not consistent and there are gaps</t>
  </si>
  <si>
    <t>Yes, data storage is compliant, but governance is standard across all data domains and applied uniformly</t>
  </si>
  <si>
    <t>Yes, all storage is compliant with all regulations and data domains are distributed managed with each domains governance managed appropriately</t>
  </si>
  <si>
    <t>Can the organization quickly increase storage capacity?</t>
  </si>
  <si>
    <t>No, but we have a plan to use cloud storage which can burst</t>
  </si>
  <si>
    <t>No, but there are projects underway to enable capacity to burst</t>
  </si>
  <si>
    <t>Yes, we have limited capacity which we can burst into, but are limited by technology and/or process</t>
  </si>
  <si>
    <t>Yes, we can burst into the cloud easily</t>
  </si>
  <si>
    <t>Yes, we have many options both in the cloud, edge and on-prem depending on volume, cost and speed requirements</t>
  </si>
  <si>
    <t>Are existing cloud storage services sufficient, and do they provide value for money?</t>
  </si>
  <si>
    <t>We do not use any cloud storage</t>
  </si>
  <si>
    <t>We have started planning and trialing cloud storage</t>
  </si>
  <si>
    <t>We use basic cloud storage but don’t track the economics of it</t>
  </si>
  <si>
    <t>We use basic cloud storage, but economic viability is in question</t>
  </si>
  <si>
    <t>Yes, we have a single cloud approach and use cloud storage options well to optimise cost</t>
  </si>
  <si>
    <t>Yes, we use various cloud storage options across multiple clouds, enabling significant choice</t>
  </si>
  <si>
    <t>Has the organization made environmental considerations for data storage?</t>
  </si>
  <si>
    <t>No, this is not a priority</t>
  </si>
  <si>
    <t>No, but we know we need to</t>
  </si>
  <si>
    <t>We know what we need to report on but have not started implementing any plan</t>
  </si>
  <si>
    <t>We understand what we need to report on, we gather some of the metrics, but it is not holistic enough for full reporting</t>
  </si>
  <si>
    <t>We report on our storage in our sustainability reporting, but it is based on industry standards it is not specific to our business</t>
  </si>
  <si>
    <t>Yes, we know the exact environmental cost of our storage and report on it as part of our sustainability reporting</t>
  </si>
  <si>
    <t>We have no data DR plan</t>
  </si>
  <si>
    <t>No, we have a DR plan and know what we need but do not have the storage required</t>
  </si>
  <si>
    <t>We are in the process of provisioning the storage we require</t>
  </si>
  <si>
    <t>We have excess storage but have not aligned it to the DR plan</t>
  </si>
  <si>
    <t>Yes, we have sufficient storage as per plan, but have not tested it</t>
  </si>
  <si>
    <t>Yes, we have sufficient storage and have run DR tests to ensure this is accurate</t>
  </si>
  <si>
    <t>Do you use AI as part of your data operations management?</t>
  </si>
  <si>
    <t>We are investigating if AI can be used in our business</t>
  </si>
  <si>
    <t>We have some AI POCs in progress</t>
  </si>
  <si>
    <t>We are use small examples of AI for specific use cases</t>
  </si>
  <si>
    <t>Yes, we use AI, but it is not very mature</t>
  </si>
  <si>
    <t>Yes, we use a very mature AIOPS approach</t>
  </si>
  <si>
    <t>Core assets</t>
  </si>
  <si>
    <t>Strategic intent</t>
  </si>
  <si>
    <t>Leadership (Thinking of senior leadership in your company, which of the following statements best describes their behaviour when it comes to digital transformation in the company?)</t>
  </si>
  <si>
    <t>There is very little reference to any digital intent at your company leadership level.</t>
  </si>
  <si>
    <t>Your leaders occasionally talk to a digital intent, but it is not incorporated in the company strategy, nor are there any significant initiatives underway.</t>
  </si>
  <si>
    <t>Your leaders have clearly articulated a digital services and or transformation intent. Execution details, leadership, and incentivisation are unclear.</t>
  </si>
  <si>
    <t>A quorate of individuals in your company are taking initial steps to embed digital services and ways of working. Whilst they have leadership blessing, their initiatives are ad-hoc and meeting some resistance.</t>
  </si>
  <si>
    <t>Your company has an official company-wide initiative aimed at embedding digital services and ways of working. Your leadership are vocal about its importance and have incentivised key resources on its success. Early benefits have been seen from quick-wins although it is taking some time to get traction on wholesale operating model changes.</t>
  </si>
  <si>
    <t>Your leadership have declared to the market their intent to digitally transform the organisation's services and ways of working. The initiative is potentially share-price impacting. Significant resources are being invest to a central team that has the mandate to make significant changes across all organisational departments.</t>
  </si>
  <si>
    <t>Risk appetite</t>
  </si>
  <si>
    <t>Your company is very risk-adverse to anything that could upset current financial projections or ways of working.</t>
  </si>
  <si>
    <t>Your company is predominantly focused on the next financial quarter/year. Your leadership may occasionally reference digital intent, but there is little evidence of significant investment.</t>
  </si>
  <si>
    <t>Your leadership have communicated a high-level digital intent and kicked off a number of pilots. Pilot failure is not received well, however, and a number of pilots are closed down when finances get tight at the end of a financial quarter/year.</t>
  </si>
  <si>
    <t>Your company has a high-level digital intent and there may even be broad/small incentives to deliver against it. There are a significant number of initiatives afoot across the organisation although they lack co-ordination.</t>
  </si>
  <si>
    <t>You have a comprehensive, publicly communicated, multi-year digital programme in place. It has attracted sufficient ring-fenced investment/focus to be moderately share-price impacting. Wholesale change to your organisation is sanctioned and it is accepted that this may result in a dip in performance and that some ideas will fail.</t>
  </si>
  <si>
    <t>Your digital intent is at the heart of the company's future direction, as communicated to share-holders. All business unit leads are heavily incentivised on change and recognise that some short-term financial pain may be required. Delivery of objectives could have substantial impact on share-price.</t>
  </si>
  <si>
    <t>Eco-system</t>
  </si>
  <si>
    <t>Your company has no true partnerships nor intent to innovate with outside parties. Information channels with suppliers and customers are formal, with little chance of feedback their leading to meaningful change.</t>
  </si>
  <si>
    <t>Your leaderships may talk superficially about listening to the customer and collaborating with partners, but it is extremely clear that day to day focus should be on achieving internal targets. You guard your IP and business information extremely tightly. You never seek out external experts, nor do you ever invest in start-ups or external research.</t>
  </si>
  <si>
    <t>Some of your leaders are actively looking to improve external collaboration e.g. through NPS or supplier forums, but very little concrete action comes from the intent. Your external relationships are predominantly transactional. You rarely seek out external experts, or invest in start-ups or external research.</t>
  </si>
  <si>
    <t xml:space="preserve">There is a general understanding across the organisation that more needs to be done to understand customers and collaborate on ideas.  There are many dis-jointed efforts underway. This is often confusing to external parties. Funding and a mandate for these initiatives is often lacking, resulting in many petering out. </t>
  </si>
  <si>
    <t>You have a company-wide initiative aimed at improving eco-system engagement. It has a clear mandate and significant funding. Many individuals are incentivised on the its success. You are pro-actively seeking out external experts, start-ups and research. Caution remains in terms of the information that can be shared with partners and how much time can be spent on partner-raised initiatives. It is ea</t>
  </si>
  <si>
    <t>Improving customer and partner engagement is at the centre of company action, and company-wide incentivisation underpins it. The company is  open in terms of sharing information and could not survive without key partners. Significant time is spent in cross-company teams. You spend significant effort engaging external experts, start-ups, and research, and have recently made a number of start-up acqu</t>
  </si>
  <si>
    <t>Collaboration</t>
  </si>
  <si>
    <t>Your company has rigid business units and roles that deal transactionally with each other. Your processes are highly linear and include a lot of hand-offs between business units. Very little time is spent with people outside of your home department.</t>
  </si>
  <si>
    <t>Your leadership talk superficially about improving collaboration. Occasional steering or working groups may be established to encourage collaborative decision-making, but little day-to-day work is delivered with people outside of your home department. It is recognised that process hand-offs cause significant inefficiency.</t>
  </si>
  <si>
    <t>Your leadership recognise that silo'd working is leading to a lot of inefficiencies. A number of cross-unit working teams have been established and some process changes embedded to encourage collaboration rather than hand-offs. Incentivisation and leadership focus, however, is still very much fixed on the success of home business units.</t>
  </si>
  <si>
    <t>Key business units are beginning to collaborate more together and share some incentives. Process changes are encouraging multi-unit collaboration and working groups seem to be cropping up everywhere. There is wide-spread recognition, however, that this collaboration is ad-hoc and un-coordinated.</t>
  </si>
  <si>
    <t>There is a serious company-wide intent to collaborate across business unit boundaries. You have a clear operating model that encourages this in a co-ordinated manner. A significant % of people's time is spent with workers from other departments. A significant proportion of incentives are reliant on the success of other departments.</t>
  </si>
  <si>
    <t>The concept of a business unit is fluid in your organisation. A high proportion of time is spent in cross-BU teams. Incentivisation is often task- rather than role-orientated and shared by cross-BU working teams. Your workplace is designed to suit flexible teams.</t>
  </si>
  <si>
    <t>Agility</t>
  </si>
  <si>
    <t>You company takes a strictly waterfall approach to product development and you are not aware of any recent attempts to improve processes. Jobs are measured on outputs, as defined by JDs or processes. There are a lot of hand-offs. Your developers reside in a 'black-box' and are rarely engage with anyone else.</t>
  </si>
  <si>
    <t>Your leadership talk superficially about moving to more agile ways of working. There may be an occasional pilot to trial iterative product development or process improvement but it is not a common approach. Jobs are measured on outputs, as defined by JDs or processes.</t>
  </si>
  <si>
    <t>Your leadership recognise that greater agility is required. Some members of your product and IT teams have been trained up in agile methods although they are generally unable to utilise the approach in practice. A few basic process improvements have been made with the objective to increase speed.</t>
  </si>
  <si>
    <t>Some key individuals in your organisation are leading a crusade towards agile working. As such, some iterative, outcome-focussed, test-driven characteristics are starting to creep into your product development and process improvement approach. Progress is ad-hoc, however, and most people are still focussed and measured on outputs.</t>
  </si>
  <si>
    <t>There is a serious company-wide intent to establish more agile working. A robust approach and sophisticated tooling has been invested in and is progressively driving iterative, out-come focused, test-driven behaviours. There remains some resistance from 'old-timers', but the majority see the benefits.</t>
  </si>
  <si>
    <t>Your company has a highly-iterative and service-orientated approach to product development and service improvement, backed up by a robust approach and sophisticated tooling. Your developers spend a significant amount of time engaging with users, often face-to-face. Your working teams are typically multi-departmental or multi-organisational, outcome-incentivised, and self-organising. Your developmen</t>
  </si>
  <si>
    <t>Technology as a multiplier</t>
  </si>
  <si>
    <t>Your IT estate is jumble of legacy systems. Most processes sit across multiple un-connected systems. There is little ability to automatically share useful data.</t>
  </si>
  <si>
    <t>Your CIO may talk about the need for a coherent IT strategy but there is no obvious architecture of investment behind the idea. There are some 'sticking plasters' in place where legacy systems are patched together to support the most key processes. IT are very protective of the IT estate and there are serious concerns as to security risk.</t>
  </si>
  <si>
    <t>There is leadership recognition that digital capabilities should be a consideration of the business, not just IT. However, the business is generally caught up in the day job and, whilst passes lighly-specced requirements to IT, doesn't invest significant time in achieving the desired output. Some new platforms and APIs have been invested in, but they're not truly transformational.</t>
  </si>
  <si>
    <t>Some business unit leaders and the CIO recognise the benefits digital transformation can bring and secure a reasonable level of funding to this end. IT estate rationalisation and cost reduction is at the heart of this. New systems bring moderate benefits, typically increasing the quality of time of a transaction by a few %. Vendor selection takes significant time and 'safe' options usually selected</t>
  </si>
  <si>
    <t>Most business unit leaders and the CIO believe digital transformation to be critical to the future. Revenue growth, as well as cost transformation, is at the heart of the business case for change. Some new platforms bring exponential benefits. Some smaller technology providers are incorporated into the IT stack.</t>
  </si>
  <si>
    <t>All leadership are heavily focussed on digital transformation. Customer experience and revenue growth are at the heart of the business case for change. New platforms bring heavy exponential benefits. A substantial eco-system of potential new technology partners is constantly under review. A number of technology start-up investments/acquisitions has been made.</t>
  </si>
  <si>
    <t>Data and APIs</t>
  </si>
  <si>
    <t>Your company's data resides in disparate, un-connected tools. Most staff are not aware of what data is available. Staff undertake regular re-entry of data as systems are un-connected. There is significant frustration that available data can't be used to help decision-making in a timely manner. Workflows typically get stuck at the point of system hand-offs</t>
  </si>
  <si>
    <t xml:space="preserve">Your CIO has stated an intent to join-up key sources of disparate data and has put some basic 'vendor-recommend' APIs between in place. This integration is inflexible, however, and only members of the IT department are able to make changes. There is significant frustration as to the inability to get the right data at the right time. </t>
  </si>
  <si>
    <t xml:space="preserve">There is high level recognition that data can provide value, but little attempt to quantify it. Your company has a lot of APIs but they are generally developed in an ad-hoc tactical manner with cost reduction in mind, and are predominantly the concern of IT. </t>
  </si>
  <si>
    <t>Your company has a basic data strategy and data model with some quantification and a small team focussed on delivering it. Whilst some quick wins have been touted, data compliance/security/budget concerns are restricting progress. There are pockets of API-champions developing highly useful APIs that can bring benefit to the wider-business and partners. They are not well understood, however.</t>
  </si>
  <si>
    <t>Your company has a well-architected, quantified data strategy and model with requirements from the whole business taken into account. It's benefits are predominantly as a result of cost reduction. You are in the process of transforming your IT estate. Data compliance and security concerns have been allayed. Early wins are proving to be highly beneficial to the business. You have a structured approa</t>
  </si>
  <si>
    <t>Your company's strategy values data as a key source of differentiation. Benefits are expected from revenue enhancement and monetization of data, as well as cost reduction. You have a central data-lake consisting of both structured and un-structured data, and with significant AI capability. The concept of API-as--a-service is embedded in the culture. People across the business and  external partners</t>
  </si>
  <si>
    <t>AI/ML/automation</t>
  </si>
  <si>
    <t>Your company has no AI or machine learning (ML) supporting key processes. IT automation of tasks is minimal. Your operations are heavily reliant on the talent of your people.</t>
  </si>
  <si>
    <t>Your company has captured some basic linear workflows into systems which has resulted in moderate improvements in speed and consistency. You remain highly dependent on human operators for even the most basic of processes. Your company has no AI or ML capabilities.</t>
  </si>
  <si>
    <t>Your CIO is investigating how AI/ML/automation might be able to improve business operations and some quantification has been completed.  A little 'process simplification' work has been undertaken by the IT team. Minimal investment has been secured to drive this initiative forward and there has been little engagement with external vendors.</t>
  </si>
  <si>
    <t>Various departments, including IT, have an active interest in utilising AI/ML and automation technologies. A disparate set of improvement initiatives have been prepared and funded, with some early successes. Some vendors have been engaged.</t>
  </si>
  <si>
    <t>Your company has agreed an over-arching strategy and business case for AI/ML/automation. It is being executed through a well-structured plan, and a competent cross-business team. An array of vendors have been engaged. There is a plan for most displaced resources to engage in more value-adding tasks.</t>
  </si>
  <si>
    <t>Automation/AI/ML is at the heart of your company's operating model. 'Autonomous', 'robotic' and 'IOT' technologies are widely dispersed throughout operations. AI is providing insights beyond human-capability. Your ratio of profit to headcount is industry-leading.</t>
  </si>
  <si>
    <t>Connectivity and IOT</t>
  </si>
  <si>
    <t>Your IT architecture supports little beyond the most basis transactional interactions. Mobile, social, locational, and real-time capabilities are almost non-existent.</t>
  </si>
  <si>
    <t>Your IT team is seeking to provide some quick-wins around social media, multi-channel customer engagement, and very basic asset tracking. You may have a very basic data model.</t>
  </si>
  <si>
    <t>Your leadership recognises that more granular visibility of operations and customer sentiment would be beneficial. Some 'pilot' work has been done on standardisation of data models and connectivity of devices, although there is little visualisation so the data remains abstract. Customer interaction and asset tracking is gradually becoming more sophisticated.</t>
  </si>
  <si>
    <t>Your IT department is trying to build a simple data model that tracks your core operational processes, and builds greater insight around customer sentiment. This includes some locational, real-time data as well as basic bots. It is not yet widely utilised across the organisation.</t>
  </si>
  <si>
    <t>Your leadership is invested in utilising a central data repository to improve customer service and operational efficiency. This repository contains granular, near-real-time data relating to physical and virtual assets, collected through a network of bots and  devices. Your improved understanding of customers has seen a rise in metrics. Analytics software provide input to some business decisions. Pr</t>
  </si>
  <si>
    <t>Your company has a holistic connectivity and device architecture in place with highly granular real-time data. You effectively have a virtual model of your business. Analytical and predictive software is processing many work-flows automatically and providing increased accuracy in terms of future predictions. New business models are in use, where costs are off-set by a guaranteed service. Physical a</t>
  </si>
  <si>
    <t xml:space="preserve">Your company has some disparate security controls in place around applications, data, and infrastructure. There is no clear security architecture and changes to the IT estate are resisted. </t>
  </si>
  <si>
    <t>Your company has a basic high level security architecture but no risk-based model associated with it. There is some attempt to provide security holistically across applications, data, and infrastructure, and also maintain standards during patches and upgrades. The company is reactive to security compliance requirements. IT is pretty resistant to new technology.</t>
  </si>
  <si>
    <t>You have a full-time security team in place but they predominantly respond to incidents rather than strategically lower the cyber risk of the ICT estate. The team are nervous about engaging external experts or subjecting their estate to penetration testing. IT are generally resistant to new technology, although they are trying to balance that with a desire to push forward the digital intent.</t>
  </si>
  <si>
    <t>A number of key individuals in your company are seeking to measure and lower the security risk of your IT estate in a strategic manner. Security staff are solving route problems, rather than just responding to incidents. Impact/quantification of potential breaches is known at a high level. A number of market-leading vendors engaged.</t>
  </si>
  <si>
    <t xml:space="preserve">Your company has a structured approach to cyber risk quantification and management. Risk levels are discussed at board level. You have a full time CISO. Your cyber defences involve basic AI. You have a well-trained Security Operations Centre (SOCS) in place who are pre-emptive in assessing potential risks. You are continuously assessing vendors for improvements in technology. </t>
  </si>
  <si>
    <t>Cyber risk is a major item at board level. You have an holistic cyber defence platform with capabilities from multiple vendors and significant AI processing of real-time data. You purchase data feeds from key providers to increase your insight. Your Security Operations Centre is focussed predominantly on pre-emptive problem solving. You are constantly in active conversation with the most innovative</t>
  </si>
  <si>
    <t>Human</t>
  </si>
  <si>
    <t>Your company's people are over-ridingly focused/incentivised on internal, short-term objectives. There is little encouragement to pull ideas from the market, take risks, solve causal problems, develop capability for the mid-term, or break down silos. The company has a hierarchical leadership style with little cascading of accountability and authority. Decision-making is slow and processes tend to b</t>
  </si>
  <si>
    <t>Some of your leaders recognise that wholesale culture change is required to be competitive, but little actual investment is made. Leaders are too caught up in fire-fighting to invest in the change required.</t>
  </si>
  <si>
    <t>Your company has a high level digital strategy and there is wide-spread recognition that significant culture change is required if it is to be a success. The desired change has been documented at a high level and some enthusiastic leaders are trying to drive a little change in their respective silos. Too many leaders are lacking a customer-centricity, innovation, and collaboration focus for the des</t>
  </si>
  <si>
    <t>Your company has developed a detailed plan for culture change and is investing in leadership training to kick-it off. A few ambassadors are seeding change: rewarding innovation and changing metrics to measure customer outcomes, collaboration, and digital successes. The vast majority of the organisation is still caught up in the 'usual way' of doing things, however.</t>
  </si>
  <si>
    <t>Your leaders are over-ridingly bought into the benefits of culture change. They are collectively building an outside-in, customer obsessed culture, with enterprise wide collaboration and a strong focus on durable innovation. Many interesting, talented, innovative individuals are keen to join the company.</t>
  </si>
  <si>
    <t>Customer-centricity, innovation, and collaboration are part of the DNA of your company. Individuals are incentivised on mid/long-term objectives as well as short. Experimentation and risk-taking is expected. Teams are fluid and flexible based on business requirements. You have platforms in place to flexibly track iterative work. You have a wide eco-system and regularly invest in start-ups or extern</t>
  </si>
  <si>
    <t>Work-force planning</t>
  </si>
  <si>
    <t>Your company has no over-arching capability and capacity plan. There is little understanding of future demand, nor any consideration as to how roles/tasks can be augmented technically or through external assistance. There is little understanding of market supply and constraints.</t>
  </si>
  <si>
    <t xml:space="preserve">Your company tracks some basic macro-indicators of capacity and undertakes a rough planning exercise on an annual or bi-annual basis.  The work is very spread-sheet heavy and typically based on historic rather than future data. Voluntary redundancies often lead to talent drain rather than the poorer performers moving on. </t>
  </si>
  <si>
    <t>Your leadership are making key decisions based on people data. However. It is predominantly internally focussed, historical and capacity rather than capability centric. Spreadsheets are heavily used. The use of these analytics is presented with some hyperbole .</t>
  </si>
  <si>
    <t>Pockets of planning talent in your organisation are bringing greater sophistication to your work-force planning. e.g. people and business metrics are actively linked; there is some use of capability assessment frameworks; career progression (joiners, movers, departures) is actively managed. There is some investment in work-force planning tools.</t>
  </si>
  <si>
    <t>Your company's work-force planning is reliable and informs many key business decisions. It utilise sophisticated tools and incorporates analytics and scenario planning. Information is available in real-time/near-to-real-time. It combines people and business data and predicts supply: joiners, departures, movers etc. 'Hot-spots' are regularly identified.</t>
  </si>
  <si>
    <t>You company has a highly sophisticated work-force management approach and tools in place. It takes into account future anticipated demand, market supply, augmentation through technology and partners, and the building of capability through training and recruitment. Scenario-planning is at the heart of pre-emptive decision making.</t>
  </si>
  <si>
    <t>Capability development</t>
  </si>
  <si>
    <t>Your company develops skills in a reactive and ad-hoc manner. There is limited training budget. Recruitment is typically undertaken reactively to fill a deficit in capacity. Contractors are used in a non-consistent manner.  There are rigid career paths with little consideration of people potential or interest. There is little use of behavioural tests nor non-technical training e.g. coaching, team-b</t>
  </si>
  <si>
    <t>Your leadership claims it desires to increase the digital capability of the organisation, but serious investment is almost always cut when short-term financial targets are looking tight. Training is usually provided in a 'blanket' manner with little customisation/focus on individual needs/ambitions. Little capability development is provided beyond classroom and web-based training. Recruitment is ad</t>
  </si>
  <si>
    <t>Your leadership have some detail around the macro level of digital capability they are looking for and roughly how to get there. Translation of this intent into personalised action is hindered by insufficient investment, focus on the day-job, a lack of adequate tooling, or inexperience within the HR team.</t>
  </si>
  <si>
    <t>Your leadership and HR team have a reasonably well-structure development plan to get the organisation to the desired level of digital capability. They are starting to execute on pockets of substantive and lasting investment, both in terms or upskilling and recruitment. Capability frameworks, mentoring, and behavioural testing are starting to be used, but in their infancy.</t>
  </si>
  <si>
    <t>Your leadership have a clear digital capability development plan, underpinned by quantifiable assessments of as-is and to-be capability. Some basic consideration of aptitude is included. The company has a portfolio of training and coaching options with some freedom for the individual to select preferred paths.  'Early-adopters' to the new opportunities love the approach, but a quorate of the work-f</t>
  </si>
  <si>
    <t xml:space="preserve">Your company has a sophisticated capability development approach that works at both an individual and a macro level. You use market-leading tools that use behavioural science best practice. Future predictions of capability are based on aptitude and potential as well as current skills and experience. Personality tests, training customisation, and coaching/mentoring are used widely and effectively. </t>
  </si>
  <si>
    <t>Your company operates in silos and puts informational walls up to partners. Cross-team  engagement is typically formal and information passed along linear processes. Email is used wherever possible, with limited real-time engagement. There are few knowledge repositories to maintain a common knowledge base.</t>
  </si>
  <si>
    <t>Your leadership indicate a desire to increase collaborative working and occasional establish their own cross-functional teams. There is little cross-functional teaming lower down the organisation, however. Channels for information sharing typically traditional in nature.</t>
  </si>
  <si>
    <t>The concept of cross-functional teaming is pretty common in your company, although performance management metrics are still mainly business unit aligned. Some collaboration with external parties is sought, but there is little openness of information. The company as looked at social/collaboration platforms and knowledge repositories, but they have not been adopted widely or consistently.</t>
  </si>
  <si>
    <t>A number of cross-functional teams have been in place for a period of time at your company, with reasonable success.  Occasionally these teams contain external partners, although information sharing with remains somewhat limited. There has been investment in social/collaboration platforms and knowledge repositories, and a growing proportion of staff members are using them.</t>
  </si>
  <si>
    <t>Cross-functional teams contain external parties and are generally self-organising and agile in their approach to meeting outcomes. joining these teams. Team-member's performance metrics are predominantly a function of the team's success. A social/collaboration platform  and knowledge repository is commonly used across the organisation, allowing teams to work together on common deliverables in real-</t>
  </si>
  <si>
    <t>Internal and external teams all work together in a fluid manner. There is little restriction to information sharing between business units/companies.  Collaboration/social platforms are used extensively to enable real-time/multi-party work. New innovations are regularly informed by partners and customers. Your company has a strong knowledge management system that is perceived to be a differentiator</t>
  </si>
  <si>
    <t>Work composition</t>
  </si>
  <si>
    <t>Individuals in your company sit in formal roles with little flexibility in what they do. The company has  poorly defined career paths with little consideration of potential/personal interest. There is little ambition for fixing low value/frustrating parts of jobs.</t>
  </si>
  <si>
    <t>Individual's roles are predominantly rigid within your company although there is some flexibility in approach if outputs are met. There is some clarity around career paths although little sense of meritocracy in terms of promotions. Talented individuals usually suffering task overload with weaker individuals being 'carried'. There is little consideration as to how roles will change in the future.</t>
  </si>
  <si>
    <t>Your leadership have stated an intent to bring greater 'fluidity' to the working practices. They have established staff feedback mechanism to generate ideas, although little change has come from it. Career progression is ad-hoc and there is little work load balancing around work apportionment with talent over-loaded.</t>
  </si>
  <si>
    <t>A number of your leaders are driving a sustained focus on automation and continuous improvement, with moderate but growing success. There is wide-spread concern as to technology taking people's jobs. Career progression is structured for talent but ad-hoc for the rest of the organisation. There is some work load balancing around work apportionment but its application is dependent on the quality of t</t>
  </si>
  <si>
    <t>Structured activity analysis is undertaken and drives continuous improvement, with a reasonable budget for automation. There is flexibility in work-location, albeit a strong focus on building collaborative teams. Individuals are measured more on achieving outcomes, rather than how they achieve them. There is a little flexibility for individuals to pursue 'personal interest' work.</t>
  </si>
  <si>
    <t>Your company puts significant emphasis on the use of cross-functional teams with clear delegated accountabilities and authority. They are measured almost exclusively on their ability to achieve customer-centric outcomes or reduce risk. You have a flat work structure and employees are encouraged to spend a portion of their time on innovative or continuous improvement projects. There is significant i</t>
  </si>
  <si>
    <t>Digital capabilities</t>
  </si>
  <si>
    <t>Customer intimacy</t>
  </si>
  <si>
    <t>Insight and testing</t>
  </si>
  <si>
    <t>Your company has nothing but the most rudimentary tools for capturing and utilising customer insight and feedback</t>
  </si>
  <si>
    <t>Your company has a basic customer feedback mechanism in place e.g. NPS, but little is done with the feedback.</t>
  </si>
  <si>
    <t>Your company captures, processes, and understands basic customer feedback company-wide. Some action taken on easy service fixes, but there is little activity in terms of root problem fixes or improving new product launches/upgrades.</t>
  </si>
  <si>
    <t>Your company consistently captures reasonably granular customer feedback on products and services but some preferential filtering is undertaken to give subjective results. Some action is taken in response to incidents but significant root problems are yet to be addressed. New products are tested with customers, but in a qualitative manner rather than through comprehensive or parallel testing.</t>
  </si>
  <si>
    <t>Customer insight and testing is common company-wide. Reasonably sophisticated tools are used to support the activity and feedback into product design, marketing campaign and service improvement. Service improvement ideas are dealt with via structured programmes and feedback is responded to in a professional and timely manner. Detailed customer insight is sought when designing new products and servi</t>
  </si>
  <si>
    <t>Gathering and responding to customer insight and testing is recognised as one of the most critical activities of your company. Sophisticated tools are in place to help measure representative customer samples. Parallel testing is used extensively. Your company may have a Chief Customer Officer and a customer advisory board may well be in place. Response to customer insight on both in-life and new pr</t>
  </si>
  <si>
    <t>Segmentation and Personalisation</t>
  </si>
  <si>
    <t>Your company treats customers homogenously. There is little variance in product, service, or marketing message.</t>
  </si>
  <si>
    <t>Your company makes some efforts to divide customers into broad segments, as well as a superficial attempt to adjust marketing messages accordingly. There is no underlying difference in product or service.</t>
  </si>
  <si>
    <t>Your company utilises a logical approach to segmentation, with sentiment/buying habits differentiated. Some reasonably sophisticated attempts are made to adjust marketing messages and even pricing in line with this differentiation. There is little underlying difference in your products or service wraps.</t>
  </si>
  <si>
    <t>Your company utilises a sophisticated approach to customer segmentation. Sales, marketing messages, service wraps, and pricing are varied to meeting the differing needs of these segments. There is little underlying difference in the core product.</t>
  </si>
  <si>
    <t>Your company is organised to service specific customer segments in a customer-centric manner. Sales and marketing teams collaborated closely with product and service to enable significant differences in go-to-market messaging, service wraps, pricing, and product 'shells'.</t>
  </si>
  <si>
    <t>Your company prides itself in providing a customised service to a granular set of market segments (taking into account both demographics and psychographics). Sales, marketing, product, and service individuals work together in collaborative teams to design and test new products against customer needs. Customer-centricity typically trumps product standardisation.</t>
  </si>
  <si>
    <t>Metrics and ownership</t>
  </si>
  <si>
    <t>Few individuals outside of your service teams are truly incentivised on customer metrics. Customer metrics have no granularity and are not captured/measured in a scientific or consistent manner. Customer service always plays second fiddle to profit. Your company is considered to provide questionable service and you have a high turn-over of staff working on the 'front-line' with customers.</t>
  </si>
  <si>
    <t>Your company has basic, high-level customer feedback mechanisms in place e.g. NPS and they are reviewed by leadership. Results are typically skewed by preferential sampling. Few individuals outside of service roles are incentivised on customer metrics.  Staff on the front-line feel un-empowered when customer complaints are raised.</t>
  </si>
  <si>
    <t>A basic customer service metric is included in score-cards across a reasonably broad section of your organisation although the weighting is small. Focus on short-term profit-chasing typically trumps that on long-term customer loyalty. Staff on the front-line feel un-empowered when customer complaints fall outside basic processes.</t>
  </si>
  <si>
    <t>A number of customer service metrics are captured in a competent tool, and give meaningful feedback to your product development, sales, and service teams. The majority of the organisation are incentivised on at least one of these metrics. Accountability for bespoke investments to allay customer concerns or build customer sentiment resides pretty high in the organisation.</t>
  </si>
  <si>
    <t>Your company has a sophisticated tool for capturing  a granular set of customer metrics and test results. These metrics have a significant enough weighting on score-cards to ensure staff predominantly take a customer-centric approach. A set of delegated authorities enable staff on the front line to take accountability and fix pertinent issues.</t>
  </si>
  <si>
    <t>Everyone in your organisation is incentivised on a granular set of customer-centric metrics in a synched manner. This establishment of customer value is taken into account rather than just anecdotal feedback. Long-term customer loyalty metrics are included. Delegated authorities enable even the most junior staff to be agile int the fixing of customer issues.</t>
  </si>
  <si>
    <t>Customer journeys</t>
  </si>
  <si>
    <t>Your company's products and processes are designed to suit your staff and the management of your assets, with little thought to customer requirements. Your organisation as a number of silos. Service problems typically raised by customers rather than your own staff.</t>
  </si>
  <si>
    <t>You company has made some high level attempts to improve ordering, fulfilment and problem resolving processes such that they better serve customers. Hand-offs between departments remains a significant issue however. There has been no attempt to consider the customer journey end-to-end.</t>
  </si>
  <si>
    <t>A cross-functional team has looked at improving ordering, fulfilment and problem-resolving processes, and some effort has been made to improve hand-offs. Changes made have been as a result on internal staff's perception of improvement opportunities rather than in close engagement with actual customers.</t>
  </si>
  <si>
    <t>Basic customer journeys have been designed and hot-spots identified. This has included some limited engagement of customers.  Increased inter-departmental collaboration is slowly improving the internal parts of these journeys, although little improvement has been made on journey steps involving third parties.</t>
  </si>
  <si>
    <t>Customer journeys are used as a key co-ordinating concept across your whole organisation, and include steps/hand-offs to key partners. Progressive staff in all departments are aligning themselves to a customer-empathetic way of working, although a contingent of the organisation still remains internally focused.</t>
  </si>
  <si>
    <t>Customer journeys are captured in sophisticated tooling and used as the key co-ordinating concept across your whole organisation and its eco-system. They are regularly updated as new segments or insights are identified. Key customer journey metrics are baked in score-cards organisation-wide. Potential problems are picked up and dealt-with pre-emptively.</t>
  </si>
  <si>
    <t>Lifetime value</t>
  </si>
  <si>
    <t>Your organisation gives very little kudos to customer loyalty and lifetime value. You focus over-whelmingly on short-term profit. No customers perceive you to be a strategic partner.</t>
  </si>
  <si>
    <t xml:space="preserve">Maximising profit from customers in the short terms remains your company's priority, even if leaders occasionally espouse a desire for long-term relationships. Whilst a few customer may have taken repeat business with you, this is typically due to status quo bias rather then any differentiating value on your behalf. There is no attempt to invest at risk in the short-term in order to build customer </t>
  </si>
  <si>
    <t>Your leadership are interested in beginning to balance short-term financial gain with longer-term loyalty. Some concessions are made on key contracts but this is an exception rather than the rule.</t>
  </si>
  <si>
    <t>Your company has recognised mechanisms in place to balance short-term financial gain with mid-term customer loyalty. These are used with a number of key contracts/customers. These customers would describe you as a strategic partner.</t>
  </si>
  <si>
    <t>There is consistently a healthy debate across the organisation between short-term financial gain and mid-term customer loyalty. A number of loyalty-enhancing mechanism mechanisms are used consistently with customer including discounting, additional staff focus, service-adds. Pre-emptive service improvement initiatives are also regularly justified and funded on the grounds of lifetime value. You are</t>
  </si>
  <si>
    <t>Development of long-term customer relationships is the key focus of your organisation. Customer life-cycles are widely understood, as are appropriate value-adding activities and investment allowances per life-cycle stage. Quantified weigh-ups between mid/long-term value and short-term profit are a standard part of business. You are willing to risk a reasonable amount of money to build customer loya</t>
  </si>
  <si>
    <t>Operational and informational excellence</t>
  </si>
  <si>
    <t>Product reliability, pricing, and convenience</t>
  </si>
  <si>
    <t>Your products are notoriously unreliable and hard to use. Your approach to pricing is predominantly suck-it-and-see rather than based on logic.</t>
  </si>
  <si>
    <t>Your organisation is attempting to improve product quality through quality management and testing. There is little focus on user experience, however. Pricing is hap-hazard with a number of products perceived to be either excessively expensive and worryingly cheap.</t>
  </si>
  <si>
    <t>Your company has a reasonably robust product lifecycle management approach although it couldn't be described as agile or flexible. Product requirements, user experience, and pricing are loosely tested with some customers.</t>
  </si>
  <si>
    <t>Your company has a strong product lifecycle management approach and incorporates some input from customers on requirements and user experience. Your products are typically reliable although you are not perceived to be the leader in terms of price or convenience.</t>
  </si>
  <si>
    <t>The whole company recognises the importance of differentiated products and services. You boast a sophisticated product lifecycle management approach, and your products are perceived to be reliable and reasonably easy to use. Your pricing is flexible and you can, based on logic, adjust it to be competitive as required.</t>
  </si>
  <si>
    <t>You consistently provide reliable products at competitive price, delivered with minimal difficulty. You lead the industry in terms of price and convenience.</t>
  </si>
  <si>
    <t>Cost reduction and process optimisation</t>
  </si>
  <si>
    <t>Little or no change has been made to your processes or ways of working recently.</t>
  </si>
  <si>
    <t>Changes to processes/cost bases in your organisation are only executed in a meaningful way  where a serious customer complaint or cost over-run demands it, rather than as a result of targeted analysis.</t>
  </si>
  <si>
    <t>Some high level analytical work has identified targeted areas for cost reduction and process optimisation in your organisation. Some easy-to-action responses have been delivered. There has been little consistency or continuity to this work however, and little engagement of the wider work-force on improvement ideas.</t>
  </si>
  <si>
    <t>Detailed analytical work has identified areas for improvement and a culture of continuous improvement is taking hold in some departments. A moderate amount of CapEx investment is spent to take corrective action. Technology is an enabler and a number of systems/platforms have been utilised.</t>
  </si>
  <si>
    <t>Continuous, analytics-based improvement is in the culture of the organisation. A significant amount of CapEx is invested in improving your processes and cost-base, The indented benefit to your customers in terms of price-reduction and improvement in service is known.</t>
  </si>
  <si>
    <t>You are indefatigable in minimising overhead costs, eliminating intermediate production steps, reducing transaction and other 'friction' costs, and optimising processes across functional and organisational boundaries. Your customers regularly see improvements in price and service levels as a result.</t>
  </si>
  <si>
    <t>Information excellence</t>
  </si>
  <si>
    <t>Your company utilises nothing but the most basic of business metrics to make decisions. This information resides across a multitude of systems, between which serious discrepancies can be found.</t>
  </si>
  <si>
    <t>Attempts are made to combine key business information into dashboards and repositories to inform decisions. Many of the dashboards are subjective and repositories used inconsistently, however. Data is often re-keyed multiple times, Excel spreadsheets abound, and information management behaviours are highly inconsistent.</t>
  </si>
  <si>
    <t>Some APIs are used to connect disparate pools of data and there is some consistency in data management practices. Information is over-ridingly retrospective. Decision-making is as much a result of gut instinct as informed by potentially available data.</t>
  </si>
  <si>
    <t>A basic information management architecture is in place, with APIs/feeds between key systems and individuals. The architecture provides some advantage in terms of faster decision-making and continuous improvement. Predictive and primitive action remains a challenge.</t>
  </si>
  <si>
    <t>A sophisticated information management architecture is in place, reaching across both your organisation and key members of your eco-system. It is supported by strong and consistent information management behaviours across the organisation. AI and sophisticated algorithms help with predictive decisions and opportunities for operational and customer improvements.</t>
  </si>
  <si>
    <t>Information is the hear-blood of the organisation and its eco-system. You have an extremely sophisticated information management architecture and culture, and utilise it to provide competitive advantage e.g. around risk/exposure management. You are Incredibly efficient at decision-making and are often pre-emptive in your execution.</t>
  </si>
  <si>
    <t>Automation and augmentation</t>
  </si>
  <si>
    <t>Little technology is used to add value to your operations beyond the most basic ERP and CRM systems.</t>
  </si>
  <si>
    <t>Some plug-ins to existing ERP/CRM tools are adding a little value, but no strategy for AI/automation has been developed.</t>
  </si>
  <si>
    <t>A high level AI/automation strategy has been agreed. A few trials have been undertaken with AI, automation, and augmentation software and technology, and some successes had. Wide-scale roll-out is yet to happen, however.</t>
  </si>
  <si>
    <t>Off-the-shelf AI solutions are adding some value to your business, albeit at a level that is common with your competitors. Initiatives are also underway to automate low value activity but it is by no means wholesale.</t>
  </si>
  <si>
    <t>Differentiating AI solutions, tuned to your business, are adding value to key processes. Automation has recently removed the need for a significant amount of low value human activity. Augmenting technology is used by a  growing section of the work-force.</t>
  </si>
  <si>
    <t>Sophisticated AI is used to greatly enhance customer experience, optimise operations and provide competitive advantage. Autonomous and augmenting technology is used throughout operations.</t>
  </si>
  <si>
    <t>Asset management</t>
  </si>
  <si>
    <t>Your company has indicated little interest in the potential benefits of digital asset management.</t>
  </si>
  <si>
    <t>Some basic systems are used to track/manage physical assets. Your business occasionally undertakes ad-hoc initiatives aimed at asset optimisation. You have no plan or architecture for digital asset management, however.</t>
  </si>
  <si>
    <t>A few key leaders understand the benefits of digital asset management and have driven pilots around asset tracking, inventory optimisation and demand/supply optimisation. Few wide-spread benefits have been seen.</t>
  </si>
  <si>
    <t>High value assets and working materials are typically tracked and optimised in a digital manner. The easiest opportunities for optimising the balance sheet  have been executed e.g. better inventory and supply chain management, and utilisation of PAYG service. A high level digital asset management architecture has been developed.</t>
  </si>
  <si>
    <t>Your company has a documented and well-understood approach to digital asset management. This incorporates physical and virtual assets. You provide granular tracking and management of most key assets and have undertaken significant optimisation of the balance sheet. You have proven your estate to be secure to all standard cyber attacks. Optimisation has predominantly benefited from improved predicti</t>
  </si>
  <si>
    <t>Your company is perceived as world-class in terms of digital asset management. You have rolled out comprehensive IOT capabilities with automated feedback loops. Customers perceive your speed and responsiveness to be a differentiator. Your tooling manages physical and virtual assets in a predictive and pre-emptive manner. Your balance sheet is the envy of your competitors. You have proven your IT es</t>
  </si>
  <si>
    <t>Product and solution leadership</t>
  </si>
  <si>
    <t>Differentiation</t>
  </si>
  <si>
    <t>Your products are perceived to be behind the curve, offering minimal differentiation. Customer churn is high and remaining customers are mainly with you due to status quo bias.</t>
  </si>
  <si>
    <t>Your leadership talks superficially to improvement in product offering, but successes are generally down to sales/service talent going the extra mile, legacy product continuing to provide the majority of profits, or your company benefitting from a preferential regulatory position.</t>
  </si>
  <si>
    <t>Your leadership is focussed on improving your portfolio of products but is struggling to embed an agile, customer-centric approach to doing so. Ideation remains reasonably ad-hoc although you do try to share ideas between teams. Development is typically slow and unpredictable. Your products are often very similar in nature to those of your competitors.</t>
  </si>
  <si>
    <t>You have been making some progress in improving the quality of your portfolio. Your product development approach is gradually becoming more agile and you have been investing in dev-ops. Most ideas still come from within your company and prototyping/testing is somewhat limited. You can't charge a premium for your products but they are perceived to be solid.</t>
  </si>
  <si>
    <t>You are progressively releasing products at a faster rate and with greater customer success. Your product development approach is reasonably agile and tends to test ideas early in the lifecycle. You are increasingly engaging customers and partners as part of your ideation approach. Your products are perceived to be strong, albeit not generally market-leading.</t>
  </si>
  <si>
    <t>You relentlessly offer customers leading-edge products and services that consistently enhance the customer's use of the product. You provide a continuous stream of state-of-the-art products and services. You look to render your own products obsolete by pursuing new solutions to problems your own latest product has just solved. Your brand and product quality justifies a premium.</t>
  </si>
  <si>
    <t>Ideation</t>
  </si>
  <si>
    <t>New products generally come solely from the mind of a product manager, and often as a direct copy of others in the market. They are developed in a linear fashion. Minimal prototyping or testing is undertaken.</t>
  </si>
  <si>
    <t>Your leaderships talks superficially to increasing innovation and you may even be drawn into occasional cross-functional brain-storming sessions or feedback surveys. Day-to-day though, operations continue as usual, and your product team acts as something of a blackbox. There is no systematic method or tooling for capturing and evaluating ideas.</t>
  </si>
  <si>
    <t>Leadership have deliberately opened the product black-box is required them to engage with sales, marketing, design, and engineering. This has resulted in a plethora of ideas but there is no systematic method or tool for capturing and evaluating them. There is little ideation engagement of parties outside of the organisation.</t>
  </si>
  <si>
    <t>There is a quorate of individuals across the organisation who get the concepts of agile, collaborative working. They are bringing some structure to ideation, and typically also provide a link to customer and experts outside of the organisation. Whilst gaining some momentum, they tend to be the exception rather than the rule.</t>
  </si>
  <si>
    <t>Your company has a structured ideation method and tooling, including idea generation, evaluation, and testing. This includes input from multiple parties, including some external to the organisation. A few of your ideas are proving to be highly differentiated, although you believe you would benefit from a more diverse range of people inputting. You sometimes struggle to kill-off ideas that are not f</t>
  </si>
  <si>
    <t>You continuously recognise and embrace ideas originating outside your company as well as in it. This includes your customers as well as your eco-system. Involved parties (product, engineering, design etc) are engaged in a collaborative manner from the start, as a team of missionaries. You regularly use MVPs and hack days, and input significant amounts of analytical data and AI insights into ideatio</t>
  </si>
  <si>
    <t>Development</t>
  </si>
  <si>
    <t>Your products take a long time to launch and follow a slow linear development process. Un-predicted issues tend to crop up throughout the development process, leading to launch delays and even product failure at a late stage. There is little consideration of opening up code to partners/customers or how it can re-used. There is little consideration of commercialisation. Plans are highly prescriptive</t>
  </si>
  <si>
    <t>Agile is a bit of a buzz-word and a small number of individuals would like to radically change your approach to development. Your development team, however, have been with the company for a long time and are wedded to their legacy systems and platforms. Their focus is predominantly on features, which they like to develop to high level of maturity before sharing. They do not encourage usability, val</t>
  </si>
  <si>
    <t xml:space="preserve">There is general recognition that your current approach to product development is too slow and unreliable to meet customer requirements. A number of ad-hoc initiatives have been kicked-off to try to improve the situation but there remains a lot of resistance. Governance around the product lifecycle has improved, with a number of products failed prior to launch, product teams partially incentivised </t>
  </si>
  <si>
    <t>There is a quorate of individuals across the organisation who get the concepts of agile development. They are bringing some change to your development approach, establishing repositories of APIs and re-usable code, bringing in fresh dev-ops talent, and encouraging collaboration, iteration and testing. These ideas are fresh and not fully embedded but beginning to bear early fruit.</t>
  </si>
  <si>
    <t>You have a reasonably mature dev-ops team and approach and a sophisticated product lifecycle management tool. You typically seek to tackle product risks as early as possible through testing. You use prototyping, although often they are more functionally sophisticated than required.</t>
  </si>
  <si>
    <t>Your dev-ops team is highly talented and engineered for speed. You never tell a team member how to do things, but rather what to do. Risks are tackled up front and you focus on solving problems not implementing features. You all utilise a common method and sophisticated product lifecycle management tooling. You commercialise ideas quickly and fail fast.</t>
  </si>
  <si>
    <t>Testing</t>
  </si>
  <si>
    <t>Testing is typically the last stage of your waterfall process and either leads to heavy delays, or test results being fudged in order for the product team to claim success and pass any hidden problems onto in-life teams. Only features and basic usability are generally tested, with no testing of value, demand or business viability.</t>
  </si>
  <si>
    <t>Whilst  your leadership likes the idea of testing products with customers, in practice this is little more than stage management. There is little quantitative or qualitative data from potential customers. Features remains the primary focus of testing, albeit these are tested a number of times during development. Some early usability feedback from design is incorporated into later iterations.</t>
  </si>
  <si>
    <t>Your leadership are encouraging the use of testing and prototyping during development, and some live testing and MVPs may be used. Basic attempts are made to understand demand and value. The approach and tools used for testing are often ad-hoc.</t>
  </si>
  <si>
    <t>There is a quorate of your leaders who are trying to build a standard, rigorous approach to testing. They are increasingly requiring early testing to tackle risks as early as possible. There remains some friction with traditional ways of working, but MVPs are becoming reasonable common and early product lifecycle gates require reasonable thought to have been put into understanding demand and value.</t>
  </si>
  <si>
    <t>Early, rigorous testing is recognised as a key requirement for your company. Significant time is taken to validate MVPs and prototypes and a number of products are killed for failing such tests. Customer and live data testing are common, although you rarely expose APIs too widely. You have invested in a common method and tool-set although some adherence is still lacking.</t>
  </si>
  <si>
    <t>Products are tested early and regularly during development. Risks are tackled as early as possible. Testing includes usability, value (quantitively, qualitatively), demand, feasibility, and business viability testing. Prototypes are widely used, including with live data. You expose APIs to allow customer and eco-system members to run tests for you. You have sophisticated testing and customer feedba</t>
  </si>
  <si>
    <t>Customer education</t>
  </si>
  <si>
    <t>There is limited join-up between your product and marketing teams. New products tend to be sold through standard channels. Messaging tends to focus on features rather than value drivers. Price-reductions are a common mechanism for building volume. There is very little customisation in messaging for difference customer segments.</t>
  </si>
  <si>
    <t>Your marketing and sales teams tend to focus on pushing new products once they've launched rather than pre-emptively. Your product team conducts product training for them but it tends to take a few campaigns/sales before they actually get them. Your customers often remain confused as to the value of your new products.</t>
  </si>
  <si>
    <t>Strong sales/marketing individuals are able to have success with new products. This is as a result of their effort rather than a tight synching with the product team, however. They are often demanding materials from the product teams that are not provided as standard e.g. demos, sophisticated pricing mechanisms, minor customisation.</t>
  </si>
  <si>
    <t>There is some alignment between product launch and marketing strategy. Products are sometimes pushed pre-launch although historic launch delay means this is done cautiously and with caveats. Some more innovative digital marketing techniques are used occasionally.</t>
  </si>
  <si>
    <t>There is decent strategic alignment between sales, marketing and product. Marketing regularly pushes products pre-launch and builds up some early customer demand. Sales/marketing collaterals tend to be reasonably sophisticated, with some digital marketing techniques, and reasonable segment targeting.</t>
  </si>
  <si>
    <t>Your marketing and sales teams are tightly in synch with product development and intimately understand the value new products provide, as proved by value testing. They proactively use innovative digital marketing techniques, customised to market segments, to build anticipation and brand awareness for new product launches.</t>
  </si>
  <si>
    <t>Define data governance for the organization</t>
  </si>
  <si>
    <t>We have no data governance framework.</t>
  </si>
  <si>
    <t>Our data governance initiatives directly support and clearly align with our overall business strategy and objectives.</t>
  </si>
  <si>
    <t>Our data governance framework outlines the roles and responsibilities of different stakeholders (e.g., data owners, data stewards, business units) in data-related decision-making.</t>
  </si>
  <si>
    <t>Our data governance processes are designed to break down silos and promote cross-functional collaboration across the organization.</t>
  </si>
  <si>
    <t>We have a well-defined understanding of the scope of our 'enterprise' from a data governance perspective.</t>
  </si>
  <si>
    <t>Our data governance priorities are regularly reviewed and adjusted to reflect changes in business needs and priorities.</t>
  </si>
  <si>
    <t>Perform Readiness Assessment</t>
  </si>
  <si>
    <t>We have not perform assessment to measure program’s effectiveness includes: data management maturity, capacity to change, collaborative readiness and business alignment.</t>
  </si>
  <si>
    <t>Our organization has a well-defined set of data management best practices and standards.</t>
  </si>
  <si>
    <t>We regularly assess the effectiveness of our data management practices.</t>
  </si>
  <si>
    <t>Data quality and integrity are consistently prioritized across business functions.</t>
  </si>
  <si>
    <t>Data management roles and responsibilities (e.g., data owners, data stewards) are clearly defined.</t>
  </si>
  <si>
    <t>We have the necessary tools and technologies in place to support our data management needs.</t>
  </si>
  <si>
    <t>Perform Discovery and Business Alignment</t>
  </si>
  <si>
    <t>We have not perform assessment in the areas of data quality, data management practices.</t>
  </si>
  <si>
    <t>Our organization has a comprehensive understanding of its existing data-related policies, guidelines, and practices.</t>
  </si>
  <si>
    <t>We have thoroughly assessed the risks associated with poor data quality and identified the business processes most impacted.</t>
  </si>
  <si>
    <t>We have analyzed our current data management practices and identified key areas for improvement.</t>
  </si>
  <si>
    <t>We have a process for prioritizing data governance initiatives based on their potential impact on business goals.</t>
  </si>
  <si>
    <t>Our data governance roadmap aligns with our overall strategic roadmap and technology plans.</t>
  </si>
  <si>
    <t>Develop Organizational Touch Points</t>
  </si>
  <si>
    <t>We have not establish any touchpoints with key functions (Procurement, Compliance, etc.) have led to measurable improvements in data management consistency.</t>
  </si>
  <si>
    <t>Our data governance program has established clear channels of communication and collaboration with Procurement/Contracts.</t>
  </si>
  <si>
    <t>The Chief Data Officer or equivalent has a visible role in influencing data-centric decision-making across the organization.</t>
  </si>
  <si>
    <t>The value of data governance is well-understood by the functions with whom we have established touchpoints.</t>
  </si>
  <si>
    <t>Our touchpoint strategy effectively promotes a cohesive approach to data management across the enterprise.</t>
  </si>
  <si>
    <t>We regularly review and update our organizational touchpoints to adapt to evolving business needs.</t>
  </si>
  <si>
    <t>Develop Data Governance Strategy</t>
  </si>
  <si>
    <t>We have not develop data governance strategy.</t>
  </si>
  <si>
    <t>Our data governance strategy is well-understood and supported by key stakeholders across the organization.</t>
  </si>
  <si>
    <t>Our data governance strategy is closely aligned with our data management and IT strategies.</t>
  </si>
  <si>
    <t>Our data governance processes are effectively integrated into core business operations.</t>
  </si>
  <si>
    <t>The value and benefits of our data governance strategy are clearly communicated to the broader organization.</t>
  </si>
  <si>
    <t>Our data governance strategy is regularly reviewed and updated to reflect changes in business needs and priorities.</t>
  </si>
  <si>
    <t>Define the DG Operating Framework</t>
  </si>
  <si>
    <t>We have not establish DG operating framework.</t>
  </si>
  <si>
    <t>Our data governance operating framework has been effectively communicated and understood across the organization.</t>
  </si>
  <si>
    <t>Our operating framework successfully facilitates collaboration between data governance teams and those executing data management initiatives.</t>
  </si>
  <si>
    <t>We have integrated change management principles into our framework to promote smooth adoption of data governance practices.</t>
  </si>
  <si>
    <t>Our operating framework includes well-defined processes for resolving data-related issues.</t>
  </si>
  <si>
    <t>Our data governance efforts are directly contributing to demonstrable business benefits.</t>
  </si>
  <si>
    <t>Develop Goals, Principles, and Policies</t>
  </si>
  <si>
    <t>We do not have DG goals, principles, and policies defined.</t>
  </si>
  <si>
    <t>Our data governance goals are clearly derived from and directly support our overall data governance strategy.</t>
  </si>
  <si>
    <t>We have well-defined principles that guide our data-related decision-making and practices.</t>
  </si>
  <si>
    <t>Our data governance policies are comprehensive and address key areas like data quality, access, privacy, and security.</t>
  </si>
  <si>
    <t>Our policies are created through a collaborative process involving data stewards, business stakeholders, and relevant experts.</t>
  </si>
  <si>
    <t>We have a clear process for the review, revision, and adoption of data governance policies.</t>
  </si>
  <si>
    <t>Underwrite Data Management Projects</t>
  </si>
  <si>
    <t>We have no process for identifying and prioritizing data management improvement projects.</t>
  </si>
  <si>
    <t>Our organization has a clear process for identifying and prioritizing data management improvement projects.</t>
  </si>
  <si>
    <t>Data management projects consistently receive buy-in and support from cross-functional stakeholders.</t>
  </si>
  <si>
    <t>We effectively articulate the business value and potential ROI of data management initiatives to executive sponsors.</t>
  </si>
  <si>
    <t>Our Data Governance Council (or equivalent) plays an active role in defining business cases and overseeing project progress.</t>
  </si>
  <si>
    <t>We have well-established coordination between our Data Governance Council and Project Management Office (PMO) functions.</t>
  </si>
  <si>
    <t>Engage Change Management</t>
  </si>
  <si>
    <t>We have no change management.</t>
  </si>
  <si>
    <t>Our stakeholders (employees, leaders, etc.) understand the importance of change management in our data governance efforts.</t>
  </si>
  <si>
    <t>We have an assigned team or individuals responsible for planning and implementing change management activities related to data governance.</t>
  </si>
  <si>
    <t>Our data governance training programs are comprehensive and reach employees at all levels.</t>
  </si>
  <si>
    <t>We incorporate data governance considerations into our project management processes.</t>
  </si>
  <si>
    <t>Our communications strategy seeks feedback throughout the data governance change process and uses that feedback to make improvements.</t>
  </si>
  <si>
    <t>Engage in Issue Management</t>
  </si>
  <si>
    <t>We do not have issue management.</t>
  </si>
  <si>
    <t>Our organization has a well-defined process for identifying, logging, and tracking data governance issues.</t>
  </si>
  <si>
    <t>We have clear guidelines for escalating unresolved issues to the appropriate decision-making bodies (e.g., Data Stewards, Data Governance Council).</t>
  </si>
  <si>
    <t>We prioritize issues based on their potential impact on business goals and compliance requirements.</t>
  </si>
  <si>
    <t>We thoroughly document resolutions, including root causes and agreed-upon actions.</t>
  </si>
  <si>
    <t>We track key performance indicators (KPIs) related to issue resolution efficiency (e.g., time to resolution, percentage of issues resolved at different levels).</t>
  </si>
  <si>
    <t>Assess Regulatory Compliance Requirements</t>
  </si>
  <si>
    <t>We have no process or mechanism for monitoring adherence to data-related regulatory requirements.</t>
  </si>
  <si>
    <t>Our organization has a comprehensive understanding of the regulatory landscape that impacts our data management practices.</t>
  </si>
  <si>
    <t>We have a dedicated process for identifying and analyzing new or changing data-related regulations.</t>
  </si>
  <si>
    <t>Our data governance team actively collaborates with legal, compliance, and risk management functions to assess regulatory implications for data.</t>
  </si>
  <si>
    <t>We have clear guidelines in place to translate regulatory requirements into actionable data governance policies and procedures.</t>
  </si>
  <si>
    <t>We have well-defined timelines and accountability structures for achieving and maintaining compliance with relevant regulations.</t>
  </si>
  <si>
    <t>Implement Data Governance</t>
  </si>
  <si>
    <t>We have no implementation roadmap that outlines key milestones, timelines, and dependencies for our data governance program.</t>
  </si>
  <si>
    <t>We have well-defined procedures in place for key data governance activities (e.g., issue resolution, policy development).</t>
  </si>
  <si>
    <t>We are actively developing a comprehensive business glossary with clear definitions and standards for data terms.</t>
  </si>
  <si>
    <t>We have established strong collaboration between data governance, enterprise architecture, and data architecture teams.</t>
  </si>
  <si>
    <t>We have processes in place to assess the financial value of our data assets, informing decision-making and prioritization.</t>
  </si>
  <si>
    <t>We regularly review and prioritize our foundational data governance activities to ensure alignment with our evolving needs.</t>
  </si>
  <si>
    <t>Sponsor Data Standards and Procedures</t>
  </si>
  <si>
    <t>We do not have well-documented procedure for key data management activities.</t>
  </si>
  <si>
    <t>Our organization has a clear process for developing, documenting, and approving data standards.</t>
  </si>
  <si>
    <t>We have well-defined criteria for determining when standards are mandatory.</t>
  </si>
  <si>
    <t>Our data standards align with industry best practices and relevant regulations.</t>
  </si>
  <si>
    <t>We have effective mechanisms for communicating and enforcing data standards across the organization.</t>
  </si>
  <si>
    <t>We regularly review and update our data standards to reflect changes in business requirements and technology.</t>
  </si>
  <si>
    <t>Develop a Business Glossary</t>
  </si>
  <si>
    <t>We do not have business glossary that includes clear and unambiguous definitions for our core business terms.</t>
  </si>
  <si>
    <t>Our business glossary is easily accessible and widely used across the organization.</t>
  </si>
  <si>
    <t>Employees at all levels understand the importance and value of a shared business vocabulary.</t>
  </si>
  <si>
    <t>We provide training and resources to help employees effectively use the business glossary.</t>
  </si>
  <si>
    <t>The business glossary is consistently referenced during data modeling, analysis, and reporting activities.</t>
  </si>
  <si>
    <t>Our business glossary has improved communication and collaboration across different departments and functions.</t>
  </si>
  <si>
    <t>Coordinate with Architecture Groups</t>
  </si>
  <si>
    <t>1.  We have no process for data governance team for collaborating with data architects on data modeling and design.</t>
  </si>
  <si>
    <t>2.  Our data governance team has a well-defined process for collaborating with data architects on data modeling and design.</t>
  </si>
  <si>
    <t>3.  Data Stewards play an active role in reviewing and contributing to the enterprise data model.</t>
  </si>
  <si>
    <t>4.  Our data architecture artifacts (e.g., data models, metadata standards) are readily accessible and understood by data governance stakeholders.</t>
  </si>
  <si>
    <t>5.  Our change management processes effectively address the impact of business changes on our data architecture.</t>
  </si>
  <si>
    <t>6.  We have clear channels of communication for resolving potential conflicts or discrepancies between data governance principles and architectural decisions.</t>
  </si>
  <si>
    <t>Sponsor Data Asset Valuation</t>
  </si>
  <si>
    <t>We have no understanding of the business value of our data assets.</t>
  </si>
  <si>
    <t>Our organization recognizes data and information as valuable business assets.</t>
  </si>
  <si>
    <t>We have a well-defined methodology for estimating the financial value of our data assets.</t>
  </si>
  <si>
    <t>Our data asset valuation framework takes into account both the direct and indirect benefits of data (e.g., cost savings, improved decision-making, etc.).</t>
  </si>
  <si>
    <t>We have clear guidelines for how and when to conduct data asset valuations.</t>
  </si>
  <si>
    <t>Our data asset valuations are integrated into our budgeting, investment planning, and decision-making processes.</t>
  </si>
  <si>
    <t>Embed Data Governance</t>
  </si>
  <si>
    <t>1.  Our data governance program has no necessary funding and resources to ensure its long-term success.</t>
  </si>
  <si>
    <t>2.  Our data governance principles and standards are consistently applied across our business processes and systems.</t>
  </si>
  <si>
    <t>3.  Data governance considerations are embedded within our project management methodologies (SDLC, etc.).</t>
  </si>
  <si>
    <t>4.  Responsibility for data quality and compliance is clearly assigned to specific roles within different business units.</t>
  </si>
  <si>
    <t>5.  Our data governance procedures are documented and readily accessible to those responsible for their execution.</t>
  </si>
  <si>
    <t>6.  We track key performance indicators (KPIs) to measure the effectiveness of our data governance practices.</t>
  </si>
  <si>
    <t>Establish Data Architecture Practice</t>
  </si>
  <si>
    <t>There is no existing data architecture practice within our organisation. We lack any of the work streams of data architecture.</t>
  </si>
  <si>
    <t>While we have some data architecture practices in place, such as strategy, they need significant improvement.</t>
  </si>
  <si>
    <t>Our existing data architecture practices have some shortcomings. We need to address specific areas to strengthen our capabilities.</t>
  </si>
  <si>
    <t>The current data architecture practices are reasonably effective. However, there’s room for refinement.</t>
  </si>
  <si>
    <t>Our data architecture practices are well-designed and align with industry standards. They contribute positively to our data management efforts.</t>
  </si>
  <si>
    <t>Our established data architecture practices are excellent. All work streams are working with synergy.</t>
  </si>
  <si>
    <t>Evaluate Existing Data Architecture Specifications</t>
  </si>
  <si>
    <t>There's no formal system documentation process.</t>
  </si>
  <si>
    <t>There's a basic recognition of the importance of documentation, but efforts are inconsistent and scattered.</t>
  </si>
  <si>
    <t>Documentation efforts exist, focusing primarily on capturing essential system information. Centralization might be partially implemented.</t>
  </si>
  <si>
    <t>A defined documentation process is in place. Standards and templates are used to ensure consistency in the level of detail and structure. Updates are included within change management processes.</t>
  </si>
  <si>
    <t>Documentation is a proactive and comprehensive effort. The focus is on creating a highly accurate and detailed system knowledge base that is consistently updated.</t>
  </si>
  <si>
    <t>Documentation is seamless and integrated. Updates occur with minimal manual intervention, potentially automated through system integrations. Documentation becomes a dynamic and actionable tool for operations and troubleshooting.</t>
  </si>
  <si>
    <t>Develop a Roadmap</t>
  </si>
  <si>
    <t>No data architecture roadmap exists. Data management is handled in an entirely ad-hoc and reactive manner.</t>
  </si>
  <si>
    <t>Awareness of the need for a roadmap. There might be fragmented plans for individual projects, but they lack a holistic view of data dependencies and business alignment.</t>
  </si>
  <si>
    <t>Basic roadmap exists, focusing primarily on technical dependencies among systems. Business context is considered but might be loosely defined.</t>
  </si>
  <si>
    <t>Well-structured roadmap with milestones, resource outlines, and basic cost estimates. Business priorities are integrated, and there's a clear understanding of data flow dependencies between business capabilities.</t>
  </si>
  <si>
    <t>Comprehensive and dynamic roadmap that incorporates insights from a formal data management maturity assessment. The roadmap is actively used to guide decision-making, resource allocation, and manage risks.</t>
  </si>
  <si>
    <t>Highly adaptive and proactive roadmap strategy. The roadmap is deeply integrated with the overall enterprise architecture and continuously refined based on real-time business intelligence and data-driven insights. The roadmap becomes a tool for strategic innovation and optimization.</t>
  </si>
  <si>
    <t>Manage Enterprise Requirements within Projects</t>
  </si>
  <si>
    <t>No integration between data architecture and projects. Data concerns are handled reactively within individual projects, leading to inconsistencies and potential long-term data management issues.</t>
  </si>
  <si>
    <t>Some awareness of the need for data architecture alignment with projects, but the process is ad-hoc and inconsistent. There might be isolated attempts at collaboration but without established methods.</t>
  </si>
  <si>
    <t>Basic framework in place for incorporating data architecture into project planning. There's a focus on defining data requirements and potential dependencies, but integration across the full project lifecycle is limited.</t>
  </si>
  <si>
    <t>Well-defined process for integrating data architecture throughout projects. Data architects collaborate with project teams from requirements gathering through implementation, ensuring alignment with enterprise-level data standards and models.</t>
  </si>
  <si>
    <t>Proactive and collaborative approach to project-level data architecture. Data architects are embedded within project teams, providing continuous guidance on data design, reuse, and integration. Feedback from projects is used to refine the overall Enterprise Data Architecture.</t>
  </si>
  <si>
    <t>Highly adaptive and seamless integration of data architecture into project lifecycles. Agile methodologies are embraced, enabling data architecture considerations to be iterative and responsive to changing requirements. There's a strong focus on knowledge sharing and continuous improvement of both project-level and enterprise-level data practices.</t>
  </si>
  <si>
    <t>Integrate with Enterprise Architecture</t>
  </si>
  <si>
    <t>No integration exists. Data architecture is treated as a purely technical concern, addressed only within individual projects in a reactive manner.</t>
  </si>
  <si>
    <t>Basic awareness of the need for alignment, but the execution is fragmented and inconsistent. Some data architecture considerations might influence project decisions on an ad-hoc basis.</t>
  </si>
  <si>
    <t>Establishment of basic processes to consider data architecture during project portfolio planning. Data architects provide input into project prioritization based on data dependencies and roadmap needs.</t>
  </si>
  <si>
    <t>Well-defined integration between data architecture, project portfolio management, and application planning. Data architecture roadmaps inform project selection, and potential data-related risks/opportunities are factored into decision-making processes.</t>
  </si>
  <si>
    <t>Proactive and strategic alignment. Data architecture plays a central role in driving project portfolio decisions and shaping the enterprise application landscape. There's a focus on identifying opportunities for data-driven innovation within the project portfolio.</t>
  </si>
  <si>
    <t>Data architecture becomes a driver of transformation and optimization. Insights from data architecture drive agile adjustments to the project portfolio and application landscape, enabling the organization to quickly adapt to emerging trends and business needs.</t>
  </si>
  <si>
    <t>Plan for Data Modeling</t>
  </si>
  <si>
    <t>No formal data modeling process. Data models are created in an ad-hoc manner, potentially without regard to standards or broader organizational needs.</t>
  </si>
  <si>
    <t>Basic awareness of the need for data modeling plans. Plans might be rudimentary or inconsistent and focus primarily on the diagrammatic output of the modeling process.</t>
  </si>
  <si>
    <t>Structured data modeling plans exist. Plans include requirements gathering, consideration of standards, and outline the necessary deliverables (diagrams, definitions).</t>
  </si>
  <si>
    <t>Well-defined and comprehensive data modeling process. Plans consider the full lifecycle of data models, including storage, maintenance, and lineage tracking. There's an emphasis on collaboration with stakeholders to ensure alignment with requirements.</t>
  </si>
  <si>
    <t>Proactive and integrated data modeling process. Modeling plans are dynamic and adaptable, incorporating insights from past projects and aligning with the overall data governance strategy.</t>
  </si>
  <si>
    <t>Data modeling becomes a strategic asset. Plans incorporate change management strategies, treat data models as critical knowledge assets, and potentially include plans for model automation or integration with other data management tools.</t>
  </si>
  <si>
    <t>Build the Data Model</t>
  </si>
  <si>
    <t>No use of existing resources during data modeling. Models are developed in isolation, potentially leading to duplication of effort or inconsistencies.</t>
  </si>
  <si>
    <t>Sporadic and informal use of existing resources. Modelers might consult previous models or standards on an ad-hoc basis, lacking a structured approach.</t>
  </si>
  <si>
    <t>Basic process exists for leveraging existing resources. There's awareness of the importance of past models, standards, and requirements documentation, but their application is not consistent.</t>
  </si>
  <si>
    <t>Well-defined process for integrating existing resources into the modeling process. Modelers actively reference previous models, published standards, and requirements to inform their work.</t>
  </si>
  <si>
    <t>Proactive and collaborative approach to model building. Modelers work closely with business professionals and analysts to identify relevant resources, interpret standards, and refine models based on feedback. There's a strong emphasis on knowledge sharing.</t>
  </si>
  <si>
    <t>Highly efficient and adaptive modeling process. A centralized repository of models, standards, and knowledge assets facilitates seamless reuse and ensures consistency. There's an emphasis on continuous improvement of the resource library and the data modeling processes themselves.</t>
  </si>
  <si>
    <t>Review the Data Models</t>
  </si>
  <si>
    <t>No established process for data model quality control. Models might be created without any validation or review steps.</t>
  </si>
  <si>
    <t>Basic awareness of the need for quality control. Informal or ad-hoc checks might be performed before models are deployed.</t>
  </si>
  <si>
    <t>Structured quality control checks are in place. There is a basic review process focusing on correctness and potential inconsistencies within the models.</t>
  </si>
  <si>
    <t>Well-defined quality control process with clear criteria. Reviews cover correctness, completeness, and adherence to standards. Metrics may be used to track model quality over time.</t>
  </si>
  <si>
    <t>Proactive and integrated quality control approach. QC is considered throughout the modeling process. There's an emphasis on collaboration between modelers, developers, and business stakeholders to ensure continuous validation. Formal metrics, like the Data Model Scorecard®, might be employed.</t>
  </si>
  <si>
    <t>Data model quality control is a driver of innovation. Advanced techniques, such as automated validation tools or integration with data quality monitoring, are employed. Feedback from QC is used to continuously improve modeling standards, tools, and the overall data management culture.</t>
  </si>
  <si>
    <t>Maintain the Data Models</t>
  </si>
  <si>
    <t>No process for updating data models. Models become outdated quickly, leading to inconsistencies and potential problems downstream.</t>
  </si>
  <si>
    <t>Awareness of the need to update models, but changes are made in a reactive and ad-hoc manner, potentially leading to gaps or errors.</t>
  </si>
  <si>
    <t>Basic process exists for managing updates to data models. Changes are typically triggered by specific project requests or reported issues.</t>
  </si>
  <si>
    <t>Well-defined process for model maintenance. Regular reviews are conducted to assess models against evolving business requirements and processes.</t>
  </si>
  <si>
    <t>Proactive and continuous model maintenance. Change management processes are integrated with data modeling, ensuring that updates are triggered by business process changes and system updates. Tooling may be used to support model comparisons and identify discrepancies.</t>
  </si>
  <si>
    <t>Highly adaptive and automated model maintenance. Advanced tooling and processes might include semi-automated updates or synchronization between different levels of data models. There's a strong emphasis on traceability from requirements changes to model updates.</t>
  </si>
  <si>
    <t>Manage Database Technology</t>
  </si>
  <si>
    <t>No formal approach to database management. Focus is on purely technical aspects with ad-hoc responses to issues and requests.</t>
  </si>
  <si>
    <t>Basic awareness of the need for structured database management. There might be informal attempts to adopt some ITIL concepts without a clear overarching framework.</t>
  </si>
  <si>
    <t>Adoption of core ITIL principles in database management. Focus on incident management, basic service request processes, and change management.</t>
  </si>
  <si>
    <t>Well-defined integration of database management with ITIL framework. Processes align with broader IT service delivery, including problem management, configuration management, and capacity management.</t>
  </si>
  <si>
    <t>5 Star: Proactive alignment between database management and ITIL. ITIL is adapted and tailored specifically for the needs of database technology, with an emphasis on continuous service improvement. There might be metrics to track the effectiveness of ITIL-based database management processes.</t>
  </si>
  <si>
    <t>6 Star: ITIL becomes a driver of innovation in database management. Advanced techniques like knowledge management, automation, and integration with DevOps practices are explored to optimize service delivery and efficiency.</t>
  </si>
  <si>
    <t>Manage Databases</t>
  </si>
  <si>
    <t>No collaboration between DBAs and NSAs. Storage allocation and database operations function in silos, leading to potential inefficiencies and conflicts.</t>
  </si>
  <si>
    <t>Basic communication on an as-needed basis. NSAs might be notified of storage requirements by DBAs with minimal context or discussion of performance needs.</t>
  </si>
  <si>
    <t>Establishment of regular communication channels. Roles are somewhat defined and there's an awareness of the interdependency between storage and database functionality.</t>
  </si>
  <si>
    <t>Structured collaboration with defined processes. DBAs and NSAs actively work together to plan storage allocation, performance optimization, and backup/recovery strategies.</t>
  </si>
  <si>
    <t>Proactive and integrated partnership between DBAs and NSAs. There's a shared understanding of performance metrics, capacity planning, and joint responsibility for ensuring the overall health of the data storage environment.</t>
  </si>
  <si>
    <t>Highly adaptive and technology-driven collaboration. Advanced tools and automation are employed to streamline communication, monitor performance, and dynamically adjust storage resources to meet the needs of databases.</t>
  </si>
  <si>
    <t>Identify Data Security Requirements</t>
  </si>
  <si>
    <t>No distinction made between different sources of data security requirements. Rules might be implemented reactively or in a fragmented manner as needed, leading to inconsistencies and potential security gaps.</t>
  </si>
  <si>
    <t>Basic awareness of the need to consider different types of data security requirements, but the approach is informal and lacks organization.</t>
  </si>
  <si>
    <t>Establishment of a process to catalog and categorize different data security requirements based on their origin (business, regulatory, application).</t>
  </si>
  <si>
    <t>Well-defined process for aligning different requirements. Potential conflicts are identified, and there's an emphasis on mapping application-specific rules to broader business or regulatory needs.</t>
  </si>
  <si>
    <t>Proactive analysis of data security requirements. New external regulations or application updates trigger reviews of existing policies to ensure ongoing alignment. There's a formal process for resolving conflicts with a clear priority given to business requirements and regulatory compliance.</t>
  </si>
  <si>
    <t>Data security requirements are integral to decision-making. The impact of business requirements and regulations on application selection is considered. Advanced tools or risk assessment frameworks might be used to streamline the alignment process and quantify the potential impact of conflicting requirements.</t>
  </si>
  <si>
    <t>Define Data Security Policy</t>
  </si>
  <si>
    <t>No formal data security policies. Security practices are ad-hoc and reactive, potentially based on technical limitations rather than a clear understanding of risks and regulatory requirements.</t>
  </si>
  <si>
    <t>Basic security policies exist but lack depth or specificity. They might be focused primarily on technical controls with limited connection to business requirements or regulatory frameworks.</t>
  </si>
  <si>
    <t>Establishment of comprehensive data security policies, addressing key areas like access control, data classification, and incident response. There's a focus on auditability, but collaboration in policy development is limited.</t>
  </si>
  <si>
    <t>Well-structured collaboration in policy development. Input is sought from relevant stakeholders across IT security, data governance, legal, and business units. Policies are clearly mapped to regulatory requirements.</t>
  </si>
  <si>
    <t>Proactive and integrated policy management. Regular reviews ensure alignment with evolving business needs, technology changes, and the regulatory landscape. There's an emphasis on risk-based policy development and enforcement.</t>
  </si>
  <si>
    <t>Data security policies become a strategic lever. Advanced risk modeling and threat intelligence are used to inform policy updates. Cross-functional collaboration extends beyond development to include training, awareness initiatives, and continuous improvement processes.</t>
  </si>
  <si>
    <t>Define Data Security Standards</t>
  </si>
  <si>
    <t>No established data security standards, or they exist in a completely fragmented way. Implementation of security measures is inconsistent and based on individual interpretation of policies.</t>
  </si>
  <si>
    <t>Basic awareness of the need for security standards. There might be some isolated attempts to define standards (e.g., basic password guidelines), but they lack comprehensiveness and alignment with policies.</t>
  </si>
  <si>
    <t>Establishment of core data security standards. Standards exist for critical areas like access control, encryption, or incident response, but their coverage might be incomplete.</t>
  </si>
  <si>
    <t>Well-defined and comprehensive set of data security standards. Standards are clearly mapped to specific policies and provide detailed guidance on implementation. There's a process for regular review and updates to standards.</t>
  </si>
  <si>
    <t>Proactive and integrated standard development. Standards are updated in response to new threats, technology changes, and lessons learned from security incidents. There's a strong emphasis on enforceability and automation of standards where possible.</t>
  </si>
  <si>
    <t>Data security standards drive innovation and risk reduction. Rigorous standards setting is a collaborative process involving security experts, IT operations, and potentially development teams. Advanced threat modeling and risk analysis inform the creation of standards.</t>
  </si>
  <si>
    <t>Plan and Analyze Data Integration</t>
  </si>
  <si>
    <t>No formal process for defining data integration requirements. Requirements are gathered in an ad-hoc manner, potentially driven by project-specific needs without broader context.</t>
  </si>
  <si>
    <t>Basic awareness of the need for requirements gathering. Some requirements might be documented, but they lack a holistic view and alignment with business objectives.</t>
  </si>
  <si>
    <t>Structured process for defining core data integration requirements. Focus on identifying source/target systems, basic transformations, and addressing immediate functional needs. Limited consideration is given to regulatory constraints or longer-term data management implications.</t>
  </si>
  <si>
    <t>Well-defined requirements process with business alignment. Requirements are directly linked to business goals and include consideration of relevant regulations and organizational policies on data handling.</t>
  </si>
  <si>
    <t>Proactive and metadata-driven requirements definition. Existing metadata is leveraged to identify data dependencies, understand potential regulatory impacts, and optimize integration designs. There's an emphasis on gathering metadata throughout the requirements process to enrich future integration efforts.</t>
  </si>
  <si>
    <t>Highly adaptive and iterative approach to requirements. Data integration requirements are continuously refined based on feedback, evolving business needs, and insights gleaned from metadata analysis. There's a strong emphasis on risk assessment and potential impact of regulatory changes.</t>
  </si>
  <si>
    <t>Design Data Integration Solutions</t>
  </si>
  <si>
    <t>No enterprise-level approach to data integration solutions. Designs are created on a purely project-by-project basis, leading to fragmentation, redundancy, and potential operational challenges.</t>
  </si>
  <si>
    <t>Basic awareness of the benefits of enterprise-wide standards. There might be some attempts to reuse existing components, but these efforts are inconsistent.</t>
  </si>
  <si>
    <t>Establishment of initial enterprise data integration standards. Solution designs consider reuse of existing components and focus on core integration technologies.</t>
  </si>
  <si>
    <t>Well-defined enterprise standards and emphasis on reusability. Solution designs actively prioritize the use of existing components, and new components are designed with potential reuse in mind. There's a focus on balancing solution-specific needs with broader architectural consistency.</t>
  </si>
  <si>
    <t>Proactive and holistic approach to solution design. Enterprise standards are continually refined based on feedback from projects. Operational requirements are integral to the design process, ensuring solutions are designed for security, resiliency, and long-term maintainability.</t>
  </si>
  <si>
    <t>Highly adaptive and optimization-focused solution design. Advanced tools and techniques are used to analyze existing components, identify reuse opportunities, and optimize designs for performance and scalability. Data integration solutions become a strategic lever to drive innovation and efficiency across the enterprise.</t>
  </si>
  <si>
    <t>Develop Data Integration Solutions</t>
  </si>
  <si>
    <t>No standardization of tools for data integration. Tool selection is driven by project-specific needs without a broader strategic view, leading to fragmentation and potential operational overhead.</t>
  </si>
  <si>
    <t>Basic awareness of the importance of tool selection. There might be some attempts to standardize within specific functional areas (e.g., ETL), but overall tool selection lacks consistency across the enterprise.</t>
  </si>
  <si>
    <t>Establishment of initial tool standards for data integration. Efforts are made to align project-specific tool choices with enterprise-wide preferences, focusing on commonly used technologies.</t>
  </si>
  <si>
    <t>Well-defined tool selection strategy. Standards are established for key areas of data integration (e.g., data transformation, MDM), and there's an emphasis on balancing flexibility with operational efficiency.</t>
  </si>
  <si>
    <t>Proactive and holistic approach to tool management. A centralized governance process exists for evaluating and approving new data integration tools, ensuring alignment with the enterprise architecture and long-term supportability.</t>
  </si>
  <si>
    <t>Highly adaptive and optimization-focused approach. Advanced techniques are used to monitor tool usage, identify opportunities for consolidation, and ensure that the tool landscape remains streamlined and aligned with evolving technology trends. There's a strong focus on cost optimization through license negotiation and shared support models.</t>
  </si>
  <si>
    <t>Implement and Monitor Data Integration</t>
  </si>
  <si>
    <t>No formal process for activating data integration services. Deployment to production is ad-hoc, with minimal monitoring or consideration of potential risks.</t>
  </si>
  <si>
    <t>Basic awareness of the need for monitoring and service-level management. Some post-deployment monitoring might be in place, but it's reactive and lacks comprehensive coverage.</t>
  </si>
  <si>
    <t>Establishment of core monitoring practices for data integration services. Basic metrics are tracked, and there's a focus on resolving issues as they arise. Service levels are defined but might not be fully aligned with the needs of data consumers.</t>
  </si>
  <si>
    <t>Well-defined processes for activation and monitoring. Pre-deployment checklists ensure production readiness, and comprehensive monitoring covers key metrics for performance, data quality, and error handling. Service levels are negotiated and agreed upon with data consumers.</t>
  </si>
  <si>
    <t>Proactive and risk-based approach to monitoring and service management. Advanced tools and real-time alerting are used to identify potential issues before they impact data consumers. Service levels are continuously reviewed, with risk assessment factoring into the management of critical data flows.</t>
  </si>
  <si>
    <t>Highly adaptive and optimization-focused approach. Automation is employed for routine monitoring tasks, and predictive analytics are used to identify trends and proactively prevent service disruptions. There's a strong emphasis on incident prevention and continuous improvement of service levels.</t>
  </si>
  <si>
    <t>Plan for Lifecycle Management</t>
  </si>
  <si>
    <t>No formal document management practices. Documents are handled in an ad-hoc manner, with little consideration for retention, classification, or compliance requirements.</t>
  </si>
  <si>
    <t>Basic awareness of the need for document management. There might be rudimentary efforts to organize documents within individual departments, but without overarching policies or lifecycle planning.</t>
  </si>
  <si>
    <t>Establishment of initial document management policies. There's an understanding of core concepts like retention, classification, and access control. Focus is primarily on organizing documents for immediate use and retrieval.</t>
  </si>
  <si>
    <t>Well-defined document management plan with a lifecycle approach. Policies address retention, archiving, destruction, and compliance with relevant regulations. There's a designated unit responsible for coordinating document management efforts.</t>
  </si>
  <si>
    <t>Proactive and integrated document management strategy. Document management is aligned with broader records management initiatives and includes specific provisions for vital records and business continuity. Emphasis on cross-functional collaboration to ensure policy adherence throughout the organization.</t>
  </si>
  <si>
    <t>Highly mature and adaptive document management approach. Advanced technologies are employed for automated classification, records management, and compliance monitoring. Policies are continuously reviewed and updated in response to evolving regulations and business needs.</t>
  </si>
  <si>
    <t>Manage the Lifecycle</t>
  </si>
  <si>
    <t>No formal document/content management. Information assets are handled in an ad-hoc fashion, with little focus on long-term management or preservation.</t>
  </si>
  <si>
    <t>Basic awareness of document management needs. Some efforts are made to organize content, but practices are inconsistent and lack regulatory compliance.</t>
  </si>
  <si>
    <t>Establishment of initial document management policies. There's an understanding of version control, backup, and retention basics, but implementation might be fragmented.</t>
  </si>
  <si>
    <t>Well-defined document management processes. Policies address capture, versioning, backup/recovery, retention/disposal, and consider regulatory requirements.</t>
  </si>
  <si>
    <t>Proactive and integrated content management strategy. Processes are aligned with broader records management initiatives, emphasize compliance, and include proactive planning for the long-term accessibility of records.</t>
  </si>
  <si>
    <t>Highly optimized and adaptive content management approach. Advanced technologies are used for automated classification, compliance monitoring, and risk assessment. Policies are continuously refined based on audit findings and evolving technological and regulatory landscapes.</t>
  </si>
  <si>
    <t>Publish and Deliver Content</t>
  </si>
  <si>
    <t>No structured approach to content access or delivery. Information is siloed, and users rely heavily on manual searches or informal knowledge sharing.</t>
  </si>
  <si>
    <t>Basic content access and search capabilities are in place, but delivery is primarily focused on a single channel or format.</t>
  </si>
  <si>
    <t>Establishment of central content repositories and search tools. There's an awareness of the need for multi-channel delivery, but it might be implemented in an ad-hoc manner.</t>
  </si>
  <si>
    <t>Well-defined content access processes with user profiles and targeted search tools. Content is designed with multi-channel delivery in mind, but some reformatting might be needed for specific channels.</t>
  </si>
  <si>
    <t>Proactive and user-centric approach to content delivery. Structured approaches separate content from presentation, ensuring seamless adaptation to different devices and channels. Advanced search technologies provide personalized results.</t>
  </si>
  <si>
    <t>Highly adaptive and intelligent content delivery. Semantic technologies and AI enhance search capabilities. Content is automatically optimized for various channels and devices, providing a seamless user experience.</t>
  </si>
  <si>
    <t>MDM Activities</t>
  </si>
  <si>
    <t>No formal MDM initiatives. Data quality issues are handled reactively on a project-by-project basis.</t>
  </si>
  <si>
    <t>Basic awareness of the need for MDM. Initial attempts are made to address data quality within specific applications or domains.</t>
  </si>
  <si>
    <t>Establishment of initial MDM drivers and requirements. Data quality assessments begin, with a focus on understanding existing sources and identifying discrepancies.</t>
  </si>
  <si>
    <t>Star: Well-defined MDM strategy with consideration of business drivers and architectural options. Data modeling for master entities is initiated, and stewardship processes are outlined.</t>
  </si>
  <si>
    <t>Star: Proactive MDM approach with a focus on continuous improvement. Data quality assessments drive improvements in source systems. There's a clear governance model in place to enforce the use of master data across the enterprise.</t>
  </si>
  <si>
    <t>Highly adaptive and value-driven MDM program. Advanced techniques are used to match and merge data, proactively addressing exceptions. Metrics track the business impact of improved data quality. MDM governance is fully integrated with broader data governance initiatives.</t>
  </si>
  <si>
    <t>Reference Data Activities</t>
  </si>
  <si>
    <t>No formal RDM initiatives. Reference data is managed in a decentralized and inconsistent manner.</t>
  </si>
  <si>
    <t>Basic awareness of the importance of RDM. Some initial attempts are made to consolidate simple reference data sets.</t>
  </si>
  <si>
    <t>Establishment of initial RDM drivers and requirements. Efforts are made to identify and assess existing reference data sources.</t>
  </si>
  <si>
    <t>Well-defined RDM strategy, with consideration of architectural options and data modeling for complex reference sets. Stewardship processes are outlined.</t>
  </si>
  <si>
    <t>Proactive RDM approach with a focus on continuous improvement. There's a clear governance model in place to mandate the use of centrally managed reference data. Workflows and tools are used to streamline updates and ensure data quality.</t>
  </si>
  <si>
    <t>Highly adaptive and integrated RDM program. Advanced techniques are used to manage updates, track dependencies, and proactively assess the impact of changes. RDM is a key component of the organization's broader data governance strategy.</t>
  </si>
  <si>
    <t>Understand Requirements</t>
  </si>
  <si>
    <t>No defined requirements process for DW/BI. Requirements might be gathered based solely on immediate technical needs.</t>
  </si>
  <si>
    <t>Basic awareness of the need for requirements focused on DW/BI. Some attempts are made to connect requirements to business goals.</t>
  </si>
  <si>
    <t>Establishment of a structured requirements gathering process. Focus on identifying key business questions and performance metrics.</t>
  </si>
  <si>
    <t>Well-defined process with emphasis on business goals and alignment with broader strategy. Requirements are prioritized strategically.</t>
  </si>
  <si>
    <t>Proactive and iterative requirements approach. Emphasis on understanding evolving analytic needs and building in flexibility for future adaptations.</t>
  </si>
  <si>
    <t>Highly adaptive and user-centric approach. Data literacy initiatives are in place to educate users on possibilities. Potential for requirements to drive innovation and identify new strategic opportunities.</t>
  </si>
  <si>
    <t>Define and Maintain the DW/BI Architecture</t>
  </si>
  <si>
    <t>No defined DW/BI architecture. Solutions are developed in an ad-hoc manner, potentially leading to isolated data silos.</t>
  </si>
  <si>
    <t>Basic awareness of the need for a DW/BI architecture. Some initial attempts to document data flows and components.</t>
  </si>
  <si>
    <t>Establishment of a conceptual DW/BI architecture. Focus on core data transformations and system interactions.</t>
  </si>
  <si>
    <t>Well-defined technical architecture with performance, availability, and integration considerations. Alignment with the enterprise data model is initiated.</t>
  </si>
  <si>
    <t>Proactive approach with prototyping and validation to ensure the architecture meets both technical and business requirements. Emphasis on change management and user adoption.</t>
  </si>
  <si>
    <t>Highly adaptive and user-centric architecture. Includes mechanisms for linking back to operational systems. Robust release process treats the DW/BI solution as a continuously evolving data product.</t>
  </si>
  <si>
    <t>Develop the Data Warehouse and Data Marts</t>
  </si>
  <si>
    <t>No formal data mapping or transformation process. Data is loaded into the DW/BI environment without addressing quality or alignment issues.</t>
  </si>
  <si>
    <t>Basic awareness of the need for data mapping and transformation. Some ad-hoc attempts at data cleaning and standardization.</t>
  </si>
  <si>
    <t>Establishment of source-to-target mapping guidelines. Focus on basic structural transformations and data cleansing.</t>
  </si>
  <si>
    <t>Well-defined mapping process that utilizes a consistent taxonomy (like the logical data model). Data remediation efforts are initiated.</t>
  </si>
  <si>
    <t>Proactive approach to data remediation and transformation. Emphasis on collaboration with Data Stewards to define and govern business rules. Strategies are in place for handling rejected data and ensuring traceability.</t>
  </si>
  <si>
    <t>Highly adaptive and optimization-focused approach. Advanced techniques are used to improve efficiency, and automation is employed where possible. Data transformation processes are a key part of continuous improvement efforts.</t>
  </si>
  <si>
    <t>Populate the Data Warehouse</t>
  </si>
  <si>
    <t>No defined process for populating the data warehouse. Data loading is done in an ad-hoc manner, potentially leading to inconsistencies and delays.</t>
  </si>
  <si>
    <t>Basic awareness of the importance of data loading. There might be rudimentary scripts or manual processes in place.</t>
  </si>
  <si>
    <t>Establishment of initial data loading processes. Consideration is given to latency requirements, batch windows, and data quality checks.</t>
  </si>
  <si>
    <t>Well-defined population approach addressing change data capture, data integration, and handling of late-arriving data.</t>
  </si>
  <si>
    <t>Proactive and collaborative approach to data loading, emphasizing data quality, automation, and end-user workflows for error identification and resolution.</t>
  </si>
  <si>
    <t>Highly optimized and adaptive approach. Advanced techniques (e.g., log capture functionality) are leveraged. There's an emphasis on incremental development and continuous improvement of the loading process.</t>
  </si>
  <si>
    <t>Implement the Business Intelligence Portfolio</t>
  </si>
  <si>
    <t>No defined process for BI tool selection. Tools are acquired without a clear understanding of user needs.</t>
  </si>
  <si>
    <t>Basic awareness of the need to consider user requirements when choosing BI tools.</t>
  </si>
  <si>
    <t>Establishment of initial user groups based on skill level and basic usage patterns. Some effort is made to match BI tools to these groups.</t>
  </si>
  <si>
    <t>Well-defined user segmentation considering business processes, analysis needs, and skill levels. Tools are strategically selected to meet these varied needs.</t>
  </si>
  <si>
    <t>Proactive and collaborative approach to tool selection. The organization moves beyond a siloed view of individual tools toward an integrated BI suite, while also considering open-source solutions.</t>
  </si>
  <si>
    <t>Highly adaptive and user-driven BI portfolio. Users' evolving needs drive tool evaluation and adoption. Thorough analysis of tool costs (support, integration, training, etc.) is conducted alongside feature assessments.</t>
  </si>
  <si>
    <t>Maintain Data Products</t>
  </si>
  <si>
    <t>No defined maintenance processes. The DW/BI environment operates in a reactive mode.</t>
  </si>
  <si>
    <t>Basic awareness of the need for maintenance processes. Some ad-hoc tuning and performance monitoring.</t>
  </si>
  <si>
    <t>Establishment of a release management process, potentially with quarterly deliveries. Initial processes for monitoring load processes and BI activity are in place.</t>
  </si>
  <si>
    <t>Well-defined release cycle, with both business-driven and internal releases for technology focus. Data product development lifecycle is managed, with a backlog and prioritization scheme.</t>
  </si>
  <si>
    <t>Proactive approach with sandboxing for experimentation. Thorough performance monitoring with customer-facing metrics and regular user surveys. Emphasis on transparency and dashboards for visibility.</t>
  </si>
  <si>
    <t>Star: Data-driven optimization focus. Usage patterns drive indexing, aggregation strategies, and load process tuning. Heatmaps are used to visualize workloads and compliance. Data quality metrics are included in monitoring.</t>
  </si>
  <si>
    <t>Define Metadata Strategy</t>
  </si>
  <si>
    <t>No defined Metadata strategy. Metadata is managed in an ad-hoc, project-by-project manner.</t>
  </si>
  <si>
    <t>Basic awareness of the importance of Metadata. There might be some initial attempts to document Metadata within specific domains.</t>
  </si>
  <si>
    <t>Establishment of a Metadata strategy planning initiative. Charter, scope, and objectives are outlined.</t>
  </si>
  <si>
    <t>Well-defined strategy planning process. Key stakeholder interviews are conducted to understand Metadata needs and challenges.</t>
  </si>
  <si>
    <t>Proactive approach to strategy development. A thorough assessment of existing Metadata sources is conducted, and a future-state Metadata architecture is envisioned.</t>
  </si>
  <si>
    <t>Highly adaptive and iterative strategy. Includes a detailed implementation roadmap, considers organizational structure and alignment with data governance, and addresses technical and security aspects.</t>
  </si>
  <si>
    <t>Understand Metadata Requirements</t>
  </si>
  <si>
    <t>No formal process for gathering Metadata requirements.</t>
  </si>
  <si>
    <t>Basic awareness of the need to consider different types of Metadata.</t>
  </si>
  <si>
    <t>Initial attempts to define Metadata content requirements (e.g., table/column names). Some consideration of functional requirements like access.</t>
  </si>
  <si>
    <t>Well-defined process for gathering requirements from both business and technical stakeholders. Considers a broader range of functional requirements (volatility, synchronization, etc.).</t>
  </si>
  <si>
    <t>Proactive and collaborative approach to requirements gathering. Thorough understanding of functional requirements, including integration, maintenance, quality, and security aspects.</t>
  </si>
  <si>
    <t>Highly adaptive approach, recognizing that Metadata requirements evolve. Emphasis on modeling Metadata for optimal storage and establishing clear roles and responsibilities for management.</t>
  </si>
  <si>
    <t>Define Metadata Architecture</t>
  </si>
  <si>
    <t>No defined Metadata architecture. Metadata is handled on an ad-hoc basis across projects.</t>
  </si>
  <si>
    <t>Basic awareness of the need for a Metadata architecture. Some initial discussions about potential approaches.</t>
  </si>
  <si>
    <t>Establishment of foundational architectural principles, such as the need for extraction mechanisms and a single access point.</t>
  </si>
  <si>
    <t>Well-defined architectural approach (centralized, distributed, or hybrid) aligned with specific requirements. Creation of a basic metamodel.</t>
  </si>
  <si>
    <t>Proactive design approach incorporating scanning and manual updates. Emphasis on user-friendly access. Metamodel is refined and used actively. Consideration of standards.</t>
  </si>
  <si>
    <t>Highly adaptive and comprehensive architecture. Robust controls for managing Metadata stores are in place. Adherence to internal and external Metadata standards. Explicit governance oversight, and a focus on training for users, stewards, and administrators.</t>
  </si>
  <si>
    <t>Create and Maintain Metadata</t>
  </si>
  <si>
    <t>No defined Metadata processes. Metadata is created and maintained in a decentralized, inconsistent manner.</t>
  </si>
  <si>
    <t>Basic awareness of the importance of Metadata management. Some initial attempts at standardization.</t>
  </si>
  <si>
    <t>Establishment of general Metadata management principles, focus on accountability, standards, and feedback mechanisms.</t>
  </si>
  <si>
    <t>Well-defined integration processes using adapters or direct access. Considers challenges of integrating diverse Metadata sources (internal, external, etc.)</t>
  </si>
  <si>
    <t>Proactive approach with Metadata profiling, quality inspections, and scheduled maintenance. Employs a staging area and utilizes robust integration tools.</t>
  </si>
  <si>
    <t>Highly adaptive approach with sophisticated delivery mechanisms. Metadata is delivered to users via intranets, reports, BI tools, and APIs seamlessly. Strong integration with external organizations.</t>
  </si>
  <si>
    <t>Query, Report, and Analyze Metadata</t>
  </si>
  <si>
    <t>No defined processes for querying, reporting, or analyzing Metadata.</t>
  </si>
  <si>
    <t>Basic awareness of the importance of Metadata accessibility.</t>
  </si>
  <si>
    <t>Establishment of some basic query and reporting capabilities.</t>
  </si>
  <si>
    <t>Well-defined front-end application supporting search and retrieval of Metadata. Some consideration of different user groups' needs.</t>
  </si>
  <si>
    <t>Proactive approach with specialized reports focused on impact analysis, data lineage, and troubleshooting for both technical and business users.</t>
  </si>
  <si>
    <t>Highly adaptive and user-centric approach. Sophisticated tools enable customization of querying, reporting, and analysis of Metadata, catering to a wide range of user needs and skill levels.</t>
  </si>
  <si>
    <t>Define High Quality Data</t>
  </si>
  <si>
    <t>No formal definition of data quality. Quality is perceived subjectively.</t>
  </si>
  <si>
    <t>Basic awareness of the importance of data quality, but definitions remain vague.</t>
  </si>
  <si>
    <t>Initial attempts to define data quality, but focus is primarily on general concepts like accuracy.</t>
  </si>
  <si>
    <t>Well-defined criteria for data quality, beginning to link quality to specific business needs.</t>
  </si>
  <si>
    <t>Proactive approach with comprehensive assessment of current data quality, identifying pain points, risks, and business drivers. Considers governance implications.</t>
  </si>
  <si>
    <t>Highly adaptive and collaborative definition of data quality. Emphasizes measurable benefits, prioritizes opportunities, and involves input from Data Stewards, business SMEs, and technical experts.</t>
  </si>
  <si>
    <t>Define a Data Quality Strategy</t>
  </si>
  <si>
    <t>No defined DQ strategy. Data quality is addressed in an ad-hoc manner.</t>
  </si>
  <si>
    <t>Basic awareness of the need for a DQ strategy.</t>
  </si>
  <si>
    <t>Initial attempts to define a strategy, with a focus on business needs and data identification.</t>
  </si>
  <si>
    <t>Well-defined strategy with a framework for assessment, prioritization, and issue management.</t>
  </si>
  <si>
    <t>Proactive strategy including a clear methodology, metrics, Metadata management, and integration with business processes. Emphasizes collaboration with Data Stewards.</t>
  </si>
  <si>
    <t>Highly adaptive strategy that seeks to embed DQ practices throughout the organization. Considers the role of policy, tools, and focuses on continuous improvement.</t>
  </si>
  <si>
    <t>Identify Critical Data and Business Rules</t>
  </si>
  <si>
    <t>No formal process for identifying critical data or associated business rules.</t>
  </si>
  <si>
    <t>Basic awareness of the importance of identifying critical data.</t>
  </si>
  <si>
    <t>Initial attempts to prioritize data based on simple criteria (e.g., regulatory requirements). Some exploration of business rules.</t>
  </si>
  <si>
    <t>Well-defined prioritization process considering business impact, regulatory considerations, and customer value. Effort to document business rules, even if incomplete.</t>
  </si>
  <si>
    <t>Proactive analysis focusing on both data creation processes and data usage patterns. Emphasizes defining clear metrics based on data quality dimensions.</t>
  </si>
  <si>
    <t>Highly adaptive approach. Seeks comprehensive understanding of business rules through stakeholder engagement, pain point analysis, and ongoing assessment results feedback.</t>
  </si>
  <si>
    <t>Perform an Initial Data Quality Assessment</t>
  </si>
  <si>
    <t>No formal data quality assessment process.</t>
  </si>
  <si>
    <t>Basic awareness of the importance of data assessment.</t>
  </si>
  <si>
    <t>Initial attempts at data inspection, focused on simple rules.</t>
  </si>
  <si>
    <t>Well-defined proof-of-concept assessment process with clear goals, data scope, and consideration of risks and impacts.</t>
  </si>
  <si>
    <t>Proactive analysis that goes beyond simple rule-checking. Drives deeper analysis to quantify findings, prioritize issues, and hypothesize about root causes.</t>
  </si>
  <si>
    <t>Highly adaptive approach. Emphasizes collaboration with Data Stewards and stakeholders to validate findings and inform a comprehensive plan for remediation and ongoing controls.</t>
  </si>
  <si>
    <t>Identify and Prioritize Potential Improvements</t>
  </si>
  <si>
    <t>No formal process for identifying and prioritizing data quality improvements.</t>
  </si>
  <si>
    <t>Basic awareness of the need to consider potential data quality improvements.</t>
  </si>
  <si>
    <t>Initial attempts at data profiling and stakeholder discussions to identify issues.</t>
  </si>
  <si>
    <t>Well-defined process for full-scale data profiling and analysis, focused on critical data. Some collaboration with stakeholders.</t>
  </si>
  <si>
    <t>Proactive analysis that goes beyond profiling to determine root causes and business impacts. Prioritizes issues based on a combination of data insights and stakeholder feedback.</t>
  </si>
  <si>
    <t>Highly adaptive approach. Prioritization considers technical feasibility and aims to address root causes for long-term improvement.</t>
  </si>
  <si>
    <t>Define Goals for Data Quality Improvement</t>
  </si>
  <si>
    <t>No defined goals for data quality improvement.</t>
  </si>
  <si>
    <t>Basic awareness of the importance of setting data quality goals.</t>
  </si>
  <si>
    <t>Initial attempts to define goals, perhaps with a simple focus on error correction.</t>
  </si>
  <si>
    <t>Goals are informed by assessments, considering quick wins and longer-term strategic changes to address root causes.</t>
  </si>
  <si>
    <t>Proactive goal-setting driven by quantifiable business value and ROI analysis. Emphasis on preventing issues rather than just fixing them.</t>
  </si>
  <si>
    <t>Highly adaptive approach. Goals balance the criticality of data, the scope of issues, impact on stakeholders, and technical feasibility.</t>
  </si>
  <si>
    <t>Develop and Deploy Data Quality Operations</t>
  </si>
  <si>
    <t>No formal data quality operations. Issues are handled on an ad-hoc basis.</t>
  </si>
  <si>
    <t>Basic awareness of the need for operational data quality processes.</t>
  </si>
  <si>
    <t>Initial attempts to define rules, monitor data, and track issues.</t>
  </si>
  <si>
    <t>Well-defined operational procedures with focus on root cause analysis and issue resolution.</t>
  </si>
  <si>
    <t>Proactive approach with emphasis on issue prevention, comprehensive incident tracking, and data quality SLAs.</t>
  </si>
  <si>
    <t>Highly adaptive and collaborative approach. Data quality reporting is insightful, includes trend analysis, and focuses on the positive impact of improvement initiatives.</t>
  </si>
  <si>
    <t>In your organization, do you have a defined and documented data architecture?</t>
  </si>
  <si>
    <t>Does your organization have reference data?</t>
  </si>
  <si>
    <t>Does your organization have master data</t>
  </si>
  <si>
    <t>In your organization, do business domains agree on a common definition of the term "Metadata"?</t>
  </si>
  <si>
    <t>Do staff know how to access and share data?</t>
  </si>
  <si>
    <t>Does your organization use data to measure benefits of its initiatives?</t>
  </si>
  <si>
    <t>Does your organization have standardized tooling to allow consistent access to business intelligence?</t>
  </si>
  <si>
    <t>Is the data storage sufficient for a disaster recovery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</si>
</sst>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2" borderId="0" xfId="0" applyFill="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mitysoft/Downloads/SMAQuestions_export%20(4).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Questions_export (4)"/>
    </sheetNames>
    <sheetDataSet>
      <sheetData sheetId="0">
        <row r="1">
          <cell r="B1" t="str">
            <v>questionText</v>
          </cell>
          <cell r="C1" t="str">
            <v>categoryId</v>
          </cell>
        </row>
        <row r="2">
          <cell r="B2" t="str">
            <v>Define data governance for the organization</v>
          </cell>
          <cell r="C2">
            <v>38</v>
          </cell>
        </row>
        <row r="3">
          <cell r="B3" t="str">
            <v>Perform Readiness Assessment</v>
          </cell>
          <cell r="C3">
            <v>38</v>
          </cell>
        </row>
        <row r="4">
          <cell r="B4" t="str">
            <v>Perform Discovery and Business Alignment</v>
          </cell>
          <cell r="C4">
            <v>38</v>
          </cell>
        </row>
        <row r="5">
          <cell r="B5" t="str">
            <v>Develop Organizational Touch Points</v>
          </cell>
          <cell r="C5">
            <v>38</v>
          </cell>
        </row>
        <row r="6">
          <cell r="B6" t="str">
            <v>Develop Data Governance Strategy</v>
          </cell>
          <cell r="C6">
            <v>38</v>
          </cell>
        </row>
        <row r="7">
          <cell r="B7" t="str">
            <v>Define the DG Operating Framework</v>
          </cell>
          <cell r="C7">
            <v>38</v>
          </cell>
        </row>
        <row r="8">
          <cell r="B8" t="str">
            <v>Develop Goals, Principles, and Policies</v>
          </cell>
          <cell r="C8">
            <v>38</v>
          </cell>
        </row>
        <row r="9">
          <cell r="B9" t="str">
            <v>Underwrite Data Management Projects</v>
          </cell>
          <cell r="C9">
            <v>38</v>
          </cell>
        </row>
        <row r="10">
          <cell r="B10" t="str">
            <v>Engage Change Management</v>
          </cell>
          <cell r="C10">
            <v>38</v>
          </cell>
        </row>
        <row r="11">
          <cell r="B11" t="str">
            <v>Engage in Issue Management</v>
          </cell>
          <cell r="C11">
            <v>38</v>
          </cell>
        </row>
        <row r="12">
          <cell r="B12" t="str">
            <v>Assess Regulatory Compliance Requirements</v>
          </cell>
          <cell r="C12">
            <v>38</v>
          </cell>
        </row>
        <row r="13">
          <cell r="B13" t="str">
            <v>Implement Data Governance</v>
          </cell>
          <cell r="C13">
            <v>38</v>
          </cell>
        </row>
        <row r="14">
          <cell r="B14" t="str">
            <v>Sponsor Data Standards and Procedures</v>
          </cell>
          <cell r="C14">
            <v>38</v>
          </cell>
        </row>
        <row r="15">
          <cell r="B15" t="str">
            <v>Develop a Business Glossary</v>
          </cell>
          <cell r="C15">
            <v>38</v>
          </cell>
        </row>
        <row r="16">
          <cell r="B16" t="str">
            <v>Coordinate with Architecture Groups</v>
          </cell>
          <cell r="C16">
            <v>38</v>
          </cell>
        </row>
        <row r="17">
          <cell r="B17" t="str">
            <v>Sponsor Data Asset Valuation</v>
          </cell>
          <cell r="C17">
            <v>38</v>
          </cell>
        </row>
        <row r="18">
          <cell r="B18" t="str">
            <v>Embed Data Governance</v>
          </cell>
          <cell r="C18">
            <v>38</v>
          </cell>
        </row>
        <row r="19">
          <cell r="B19" t="str">
            <v>Establish Data Architecture Practice</v>
          </cell>
          <cell r="C19">
            <v>39</v>
          </cell>
        </row>
        <row r="20">
          <cell r="B20" t="str">
            <v>Evaluate Existing Data Architecture Specifications</v>
          </cell>
          <cell r="C20">
            <v>39</v>
          </cell>
        </row>
        <row r="21">
          <cell r="B21" t="str">
            <v>Develop a Roadmap</v>
          </cell>
          <cell r="C21">
            <v>39</v>
          </cell>
        </row>
        <row r="22">
          <cell r="B22" t="str">
            <v>Manage Enterprise Requirements within Projects</v>
          </cell>
          <cell r="C22">
            <v>39</v>
          </cell>
        </row>
        <row r="23">
          <cell r="B23" t="str">
            <v>Integrate with Enterprise Architecture</v>
          </cell>
          <cell r="C23">
            <v>39</v>
          </cell>
        </row>
        <row r="24">
          <cell r="B24" t="str">
            <v>Plan for Data Modeling</v>
          </cell>
          <cell r="C24">
            <v>40</v>
          </cell>
        </row>
        <row r="25">
          <cell r="B25" t="str">
            <v>Build the Data Model</v>
          </cell>
          <cell r="C25">
            <v>40</v>
          </cell>
        </row>
        <row r="26">
          <cell r="B26" t="str">
            <v>Review the Data Models</v>
          </cell>
          <cell r="C26">
            <v>40</v>
          </cell>
        </row>
        <row r="27">
          <cell r="B27" t="str">
            <v>Maintain the Data Models</v>
          </cell>
          <cell r="C27">
            <v>40</v>
          </cell>
        </row>
        <row r="28">
          <cell r="B28" t="str">
            <v>Manage Database Technology</v>
          </cell>
          <cell r="C28">
            <v>41</v>
          </cell>
        </row>
        <row r="29">
          <cell r="B29" t="str">
            <v>Manage Databases</v>
          </cell>
          <cell r="C29">
            <v>41</v>
          </cell>
        </row>
        <row r="30">
          <cell r="B30" t="str">
            <v>Identify Data Security Requirements</v>
          </cell>
          <cell r="C30">
            <v>42</v>
          </cell>
        </row>
        <row r="31">
          <cell r="B31" t="str">
            <v>Define Data Security Policy</v>
          </cell>
          <cell r="C31">
            <v>42</v>
          </cell>
        </row>
        <row r="32">
          <cell r="B32" t="str">
            <v>Define Data Security Standards</v>
          </cell>
          <cell r="C32">
            <v>42</v>
          </cell>
        </row>
        <row r="33">
          <cell r="B33" t="str">
            <v>Plan and Analyze Data Integration</v>
          </cell>
          <cell r="C33">
            <v>43</v>
          </cell>
        </row>
        <row r="34">
          <cell r="B34" t="str">
            <v>Design Data Integration Solutions</v>
          </cell>
          <cell r="C34">
            <v>43</v>
          </cell>
        </row>
        <row r="35">
          <cell r="B35" t="str">
            <v>Develop Data Integration Solutions</v>
          </cell>
          <cell r="C35">
            <v>43</v>
          </cell>
        </row>
        <row r="36">
          <cell r="B36" t="str">
            <v>Implement and Monitor Data Integration</v>
          </cell>
          <cell r="C36">
            <v>43</v>
          </cell>
        </row>
        <row r="37">
          <cell r="B37" t="str">
            <v>Plan for Lifecycle Management</v>
          </cell>
          <cell r="C37">
            <v>44</v>
          </cell>
        </row>
        <row r="38">
          <cell r="B38" t="str">
            <v>Manage the Lifecycle</v>
          </cell>
          <cell r="C38">
            <v>44</v>
          </cell>
        </row>
        <row r="39">
          <cell r="B39" t="str">
            <v>Publish and Deliver Content</v>
          </cell>
          <cell r="C39">
            <v>44</v>
          </cell>
        </row>
        <row r="40">
          <cell r="B40" t="str">
            <v>MDM Activities</v>
          </cell>
          <cell r="C40">
            <v>45</v>
          </cell>
        </row>
        <row r="41">
          <cell r="B41" t="str">
            <v>Reference Data Activities</v>
          </cell>
          <cell r="C41">
            <v>45</v>
          </cell>
        </row>
        <row r="42">
          <cell r="B42" t="str">
            <v>Understand Requirements</v>
          </cell>
          <cell r="C42">
            <v>46</v>
          </cell>
        </row>
        <row r="43">
          <cell r="B43" t="str">
            <v>Define and Maintain the DW/BI Architecture</v>
          </cell>
          <cell r="C43">
            <v>46</v>
          </cell>
        </row>
        <row r="44">
          <cell r="B44" t="str">
            <v>Develop the Data Warehouse and Data Marts</v>
          </cell>
          <cell r="C44">
            <v>46</v>
          </cell>
        </row>
        <row r="45">
          <cell r="B45" t="str">
            <v>Populate the Data Warehouse</v>
          </cell>
          <cell r="C45">
            <v>46</v>
          </cell>
        </row>
        <row r="46">
          <cell r="B46" t="str">
            <v>Implement the Business Intelligence Portfolio</v>
          </cell>
          <cell r="C46">
            <v>46</v>
          </cell>
        </row>
        <row r="47">
          <cell r="B47" t="str">
            <v>Maintain Data Products</v>
          </cell>
          <cell r="C47">
            <v>46</v>
          </cell>
        </row>
        <row r="48">
          <cell r="B48" t="str">
            <v>Define Metadata Strategy</v>
          </cell>
          <cell r="C48">
            <v>47</v>
          </cell>
        </row>
        <row r="49">
          <cell r="B49" t="str">
            <v>Understand Metadata Requirements</v>
          </cell>
          <cell r="C49">
            <v>47</v>
          </cell>
        </row>
        <row r="50">
          <cell r="B50" t="str">
            <v>Define Metadata Architecture</v>
          </cell>
          <cell r="C50">
            <v>47</v>
          </cell>
        </row>
        <row r="51">
          <cell r="B51" t="str">
            <v>Create and Maintain Metadata</v>
          </cell>
          <cell r="C51">
            <v>47</v>
          </cell>
        </row>
        <row r="52">
          <cell r="B52" t="str">
            <v>Query, Report, and Analyze Metadata</v>
          </cell>
          <cell r="C52">
            <v>47</v>
          </cell>
        </row>
        <row r="53">
          <cell r="B53" t="str">
            <v>Define High Quality Data</v>
          </cell>
          <cell r="C53">
            <v>48</v>
          </cell>
        </row>
        <row r="54">
          <cell r="B54" t="str">
            <v>Define a Data Quality Strategy</v>
          </cell>
          <cell r="C54">
            <v>48</v>
          </cell>
        </row>
        <row r="55">
          <cell r="B55" t="str">
            <v>Identify Critical Data and Business Rules</v>
          </cell>
          <cell r="C55">
            <v>48</v>
          </cell>
        </row>
        <row r="56">
          <cell r="B56" t="str">
            <v>Perform an Initial Data Quality Assessment</v>
          </cell>
          <cell r="C56">
            <v>48</v>
          </cell>
        </row>
        <row r="57">
          <cell r="B57" t="str">
            <v>Identify and Prioritize Potential Improvements</v>
          </cell>
          <cell r="C57">
            <v>48</v>
          </cell>
        </row>
        <row r="58">
          <cell r="B58" t="str">
            <v>Define Goals for Data Quality Improvement</v>
          </cell>
          <cell r="C58">
            <v>48</v>
          </cell>
        </row>
        <row r="59">
          <cell r="B59" t="str">
            <v>Develop and Deploy Data Quality Operations</v>
          </cell>
          <cell r="C59">
            <v>48</v>
          </cell>
        </row>
        <row r="60">
          <cell r="B60" t="str">
            <v>Leadership (Thinking of senior leadership in your company, which of the following statements best describes their behaviour when it comes to digital transformation in the company?)</v>
          </cell>
          <cell r="C60">
            <v>25</v>
          </cell>
        </row>
        <row r="61">
          <cell r="B61" t="str">
            <v>Risk appetite</v>
          </cell>
          <cell r="C61">
            <v>25</v>
          </cell>
        </row>
        <row r="62">
          <cell r="B62" t="str">
            <v>Eco-system</v>
          </cell>
          <cell r="C62">
            <v>25</v>
          </cell>
        </row>
        <row r="63">
          <cell r="B63" t="str">
            <v>Collaboration</v>
          </cell>
          <cell r="C63">
            <v>25</v>
          </cell>
        </row>
        <row r="64">
          <cell r="B64" t="str">
            <v>Agility</v>
          </cell>
          <cell r="C64">
            <v>25</v>
          </cell>
        </row>
        <row r="65">
          <cell r="B65" t="str">
            <v>Technology as a multiplier</v>
          </cell>
          <cell r="C65">
            <v>25</v>
          </cell>
        </row>
        <row r="66">
          <cell r="B66" t="str">
            <v>Data and APIs</v>
          </cell>
          <cell r="C66">
            <v>25</v>
          </cell>
        </row>
        <row r="67">
          <cell r="B67" t="str">
            <v>AI/ML/automation</v>
          </cell>
          <cell r="C67">
            <v>25</v>
          </cell>
        </row>
        <row r="68">
          <cell r="B68" t="str">
            <v>Connectivity and IOT</v>
          </cell>
          <cell r="C68">
            <v>25</v>
          </cell>
        </row>
        <row r="69">
          <cell r="B69" t="str">
            <v>Security</v>
          </cell>
          <cell r="C69">
            <v>25</v>
          </cell>
        </row>
        <row r="70">
          <cell r="B70" t="str">
            <v>Culture</v>
          </cell>
          <cell r="C70">
            <v>25</v>
          </cell>
        </row>
        <row r="71">
          <cell r="B71" t="str">
            <v>Work-force planning</v>
          </cell>
          <cell r="C71">
            <v>25</v>
          </cell>
        </row>
        <row r="72">
          <cell r="B72" t="str">
            <v>Capability development</v>
          </cell>
          <cell r="C72">
            <v>25</v>
          </cell>
        </row>
        <row r="73">
          <cell r="B73" t="str">
            <v>Collaboration</v>
          </cell>
          <cell r="C73">
            <v>25</v>
          </cell>
        </row>
        <row r="74">
          <cell r="B74" t="str">
            <v>Work composition</v>
          </cell>
          <cell r="C74">
            <v>25</v>
          </cell>
        </row>
        <row r="75">
          <cell r="B75" t="str">
            <v>Insight and testing</v>
          </cell>
          <cell r="C75">
            <v>27</v>
          </cell>
        </row>
        <row r="76">
          <cell r="B76" t="str">
            <v>Segmentation and Personalisation</v>
          </cell>
          <cell r="C76">
            <v>27</v>
          </cell>
        </row>
        <row r="77">
          <cell r="B77" t="str">
            <v>Metrics and ownership</v>
          </cell>
          <cell r="C77">
            <v>27</v>
          </cell>
        </row>
        <row r="78">
          <cell r="B78" t="str">
            <v>Customer journeys</v>
          </cell>
          <cell r="C78">
            <v>27</v>
          </cell>
        </row>
        <row r="79">
          <cell r="B79" t="str">
            <v>Lifetime value</v>
          </cell>
          <cell r="C79">
            <v>27</v>
          </cell>
        </row>
        <row r="80">
          <cell r="B80" t="str">
            <v>Product reliability, pricing, and convenience</v>
          </cell>
          <cell r="C80">
            <v>27</v>
          </cell>
        </row>
        <row r="81">
          <cell r="B81" t="str">
            <v>Cost reduction and process optimisation</v>
          </cell>
          <cell r="C81">
            <v>27</v>
          </cell>
        </row>
        <row r="82">
          <cell r="B82" t="str">
            <v>Information excellence</v>
          </cell>
          <cell r="C82">
            <v>27</v>
          </cell>
        </row>
        <row r="83">
          <cell r="B83" t="str">
            <v>Automation and augmentation</v>
          </cell>
          <cell r="C83">
            <v>27</v>
          </cell>
        </row>
        <row r="84">
          <cell r="B84" t="str">
            <v>Asset management</v>
          </cell>
          <cell r="C84">
            <v>27</v>
          </cell>
        </row>
        <row r="85">
          <cell r="B85" t="str">
            <v>Differentiation</v>
          </cell>
          <cell r="C85">
            <v>27</v>
          </cell>
        </row>
        <row r="86">
          <cell r="B86" t="str">
            <v>Ideation</v>
          </cell>
          <cell r="C86">
            <v>27</v>
          </cell>
        </row>
        <row r="87">
          <cell r="B87" t="str">
            <v>Development</v>
          </cell>
          <cell r="C87">
            <v>27</v>
          </cell>
        </row>
        <row r="88">
          <cell r="B88" t="str">
            <v>Testing</v>
          </cell>
          <cell r="C88">
            <v>27</v>
          </cell>
        </row>
        <row r="89">
          <cell r="B89" t="str">
            <v>Customer education</v>
          </cell>
          <cell r="C89">
            <v>27</v>
          </cell>
        </row>
        <row r="90">
          <cell r="B90" t="str">
            <v>In your organization, do employees trust the quality of data to make decisions?</v>
          </cell>
          <cell r="C90">
            <v>24</v>
          </cell>
        </row>
        <row r="91">
          <cell r="B91" t="str">
            <v>In your organization, are there quality metrics defined for your data and are they approved by a Data Governance Board?</v>
          </cell>
          <cell r="C91">
            <v>24</v>
          </cell>
        </row>
        <row r="92">
          <cell r="B92" t="str">
            <v>In your organization, are data quality issues documented?</v>
          </cell>
          <cell r="C92">
            <v>24</v>
          </cell>
        </row>
        <row r="93">
          <cell r="B93" t="str">
            <v>In your organization, is there a clear agreement between technical and business domains on managing data quality issues?</v>
          </cell>
          <cell r="C93">
            <v>24</v>
          </cell>
        </row>
        <row r="94">
          <cell r="B94" t="str">
            <v>In your organization, is there a process for managing data quality issues?</v>
          </cell>
          <cell r="C94">
            <v>24</v>
          </cell>
        </row>
        <row r="95">
          <cell r="B95" t="str">
            <v>In your organization, how often are data quality metrics used by the technical domains?</v>
          </cell>
          <cell r="C95">
            <v>24</v>
          </cell>
        </row>
        <row r="96">
          <cell r="B96" t="str">
            <v>In your organization, how often are data quality metrics used by the business domains?</v>
          </cell>
          <cell r="C96">
            <v>24</v>
          </cell>
        </row>
        <row r="97">
          <cell r="B97" t="str">
            <v>In your organization, is there a process to take corrective action and/or improve data quality metrics based on feedback from the business or the Data Governance Board?</v>
          </cell>
          <cell r="C97">
            <v>24</v>
          </cell>
        </row>
        <row r="98">
          <cell r="B98" t="str">
            <v>How does your organization ensure the accuracy, completeness, and reliability of its data?</v>
          </cell>
          <cell r="C98">
            <v>24</v>
          </cell>
        </row>
        <row r="99">
          <cell r="B99" t="str">
            <v>How confident are you that your answers for this section are correct and offer a fair and balanced view?</v>
          </cell>
          <cell r="C99">
            <v>24</v>
          </cell>
        </row>
        <row r="100">
          <cell r="B100" t="str">
            <v>Inputs into the change management process are defined (may include a business case, charter, scope, or plan).</v>
          </cell>
          <cell r="C100">
            <v>30</v>
          </cell>
        </row>
        <row r="101">
          <cell r="B101" t="str">
            <v>Organizational benefits are fully defined (what the organization gains).</v>
          </cell>
          <cell r="C101">
            <v>30</v>
          </cell>
        </row>
        <row r="102">
          <cell r="B102" t="str">
            <v>Project objectives are fully defined (what the project achieves).</v>
          </cell>
          <cell r="C102">
            <v>30</v>
          </cell>
        </row>
        <row r="103">
          <cell r="B103" t="str">
            <v>Adoption and usage objectives are fully defined.</v>
          </cell>
          <cell r="C103">
            <v>30</v>
          </cell>
        </row>
        <row r="104">
          <cell r="B104" t="str">
            <v>Units of measure for benefits and objectives are established.</v>
          </cell>
          <cell r="C104">
            <v>30</v>
          </cell>
        </row>
        <row r="105">
          <cell r="B105" t="str">
            <v>Benefits and objectives are prioritized.</v>
          </cell>
          <cell r="C105">
            <v>30</v>
          </cell>
        </row>
        <row r="106">
          <cell r="B106" t="str">
            <v>Benefit and objective ownership is designated.</v>
          </cell>
          <cell r="C106">
            <v>30</v>
          </cell>
        </row>
        <row r="107">
          <cell r="B107" t="str">
            <v>People dependency of benefits and objectives is evaluated.</v>
          </cell>
          <cell r="C107">
            <v>30</v>
          </cell>
        </row>
        <row r="108">
          <cell r="B108" t="str">
            <v>The definition of success is clear and ready to be communicated.</v>
          </cell>
          <cell r="C108">
            <v>30</v>
          </cell>
        </row>
        <row r="109">
          <cell r="B109" t="str">
            <v>The sponsorship coalition is aligned to a common definition of success.</v>
          </cell>
          <cell r="C109">
            <v>30</v>
          </cell>
        </row>
        <row r="110">
          <cell r="B110" t="str">
            <v>The change has a primary sponsor with the necessary authority over the people, processes and systems to authorize and fund the change.</v>
          </cell>
          <cell r="C110">
            <v>32</v>
          </cell>
        </row>
        <row r="111">
          <cell r="B111" t="str">
            <v>The primary sponsor can clearly explain the nature of the change, the reason for the change, and the benefits for the organization.</v>
          </cell>
          <cell r="C111">
            <v>32</v>
          </cell>
        </row>
        <row r="112">
          <cell r="B112" t="str">
            <v>The organization has a clearly defined vision and strategy.</v>
          </cell>
          <cell r="C112">
            <v>32</v>
          </cell>
        </row>
        <row r="113">
          <cell r="B113" t="str">
            <v>The change is aligned with the strategy and vision for the organization.</v>
          </cell>
          <cell r="C113">
            <v>32</v>
          </cell>
        </row>
        <row r="114">
          <cell r="B114" t="str">
            <v>Priorities are set and communicated regarding the change and other competing priorities.</v>
          </cell>
          <cell r="C114">
            <v>32</v>
          </cell>
        </row>
        <row r="115">
          <cell r="B115" t="str">
            <v>The primary sponsor is resolving issues and making decisions related to the project schedule, scope and resources.</v>
          </cell>
          <cell r="C115">
            <v>32</v>
          </cell>
        </row>
        <row r="116">
          <cell r="B116" t="str">
            <v>The primary sponsor is actively and visibly participating throughout the lifecycle of the change.</v>
          </cell>
          <cell r="C116">
            <v>32</v>
          </cell>
        </row>
        <row r="117">
          <cell r="B117" t="str">
            <v>The primary sponsor is encouraging senior leaders to participate in and support the change by building a sponsor coalition.</v>
          </cell>
          <cell r="C117">
            <v>32</v>
          </cell>
        </row>
        <row r="118">
          <cell r="B118" t="str">
            <v>The primary sponsor is building awareness of the need for the change directly with employees.</v>
          </cell>
          <cell r="C118">
            <v>32</v>
          </cell>
        </row>
        <row r="119">
          <cell r="B119" t="str">
            <v>The primary sponsor is visibly reinforcing the change by celebrating successes and addressing resistance.</v>
          </cell>
          <cell r="C119">
            <v>32</v>
          </cell>
        </row>
        <row r="120">
          <cell r="B120" t="str">
            <v>The nature of the change is clearly defined including who is impacted and how.</v>
          </cell>
          <cell r="C120">
            <v>33</v>
          </cell>
        </row>
        <row r="121">
          <cell r="B121" t="str">
            <v>The project has specific objectives.</v>
          </cell>
          <cell r="C121">
            <v>33</v>
          </cell>
        </row>
        <row r="122">
          <cell r="B122" t="str">
            <v>The project has a clearly defined scope.</v>
          </cell>
          <cell r="C122">
            <v>33</v>
          </cell>
        </row>
        <row r="123">
          <cell r="B123" t="str">
            <v>The project has a project manager assigned to manage the project lifecycle.</v>
          </cell>
          <cell r="C123">
            <v>33</v>
          </cell>
        </row>
        <row r="124">
          <cell r="B124" t="str">
            <v>Project milestones are identified and a project schedule is complete.</v>
          </cell>
          <cell r="C124">
            <v>33</v>
          </cell>
        </row>
        <row r="125">
          <cell r="B125" t="str">
            <v>A work breakdown structure with deliverables is complete.</v>
          </cell>
          <cell r="C125">
            <v>33</v>
          </cell>
        </row>
        <row r="126">
          <cell r="B126" t="str">
            <v>Resources for the project are identified and acquired.</v>
          </cell>
          <cell r="C126">
            <v>33</v>
          </cell>
        </row>
        <row r="127">
          <cell r="B127" t="str">
            <v>Periodic meetings are scheduled with the project team and key stakeholders to track progress and resolve issues.</v>
          </cell>
          <cell r="C127">
            <v>33</v>
          </cell>
        </row>
        <row r="128">
          <cell r="B128" t="str">
            <v>The project manager understands the value of change management in ensuring the change will be adopted and used.</v>
          </cell>
          <cell r="C128">
            <v>33</v>
          </cell>
        </row>
        <row r="129">
          <cell r="B129" t="str">
            <v>The Change Management Plan is integrated with the Project Management Plan.</v>
          </cell>
          <cell r="C129">
            <v>33</v>
          </cell>
        </row>
        <row r="130">
          <cell r="B130" t="str">
            <v>The change is applying a structured change management approach to deliver the benefits to the organization.</v>
          </cell>
          <cell r="C130">
            <v>7</v>
          </cell>
        </row>
        <row r="131">
          <cell r="B131" t="str">
            <v>An assessment of the change and its impact on individuals and the organization is complete.</v>
          </cell>
          <cell r="C131">
            <v>7</v>
          </cell>
        </row>
        <row r="132">
          <cell r="B132" t="str">
            <v>An assessment of the change risk is complete.</v>
          </cell>
          <cell r="C132">
            <v>7</v>
          </cell>
        </row>
        <row r="133">
          <cell r="B133" t="str">
            <v>The change has specific adoption and usage objectives.</v>
          </cell>
          <cell r="C133">
            <v>7</v>
          </cell>
        </row>
        <row r="134">
          <cell r="B134" t="str">
            <v>An assessment of the strength of the sponsor coalition is complete.</v>
          </cell>
          <cell r="C134">
            <v>7</v>
          </cell>
        </row>
        <row r="135">
          <cell r="B135" t="str">
            <v>A customized and scaled change management strategy with the necessary sponsorship commitment is complete.</v>
          </cell>
          <cell r="C135">
            <v>7</v>
          </cell>
        </row>
        <row r="136">
          <cell r="B136" t="str">
            <v>The resources required to execute the change strategy and plans are identified, acquired and prepared.</v>
          </cell>
          <cell r="C136">
            <v>7</v>
          </cell>
        </row>
        <row r="137">
          <cell r="B137" t="str">
            <v>Change management plans that will mitigate resistance and achieve adoption and usage are complete and are being implemented.</v>
          </cell>
          <cell r="C137">
            <v>7</v>
          </cell>
        </row>
        <row r="138">
          <cell r="B138" t="str">
            <v>The effectiveness of change management is being monitored and adaptive actions are being taken if required to achieve adoption and usage.</v>
          </cell>
          <cell r="C138">
            <v>7</v>
          </cell>
        </row>
        <row r="139">
          <cell r="B139" t="str">
            <v>The organization is prepared to own and sustain the change.</v>
          </cell>
          <cell r="C139">
            <v>7</v>
          </cell>
        </row>
        <row r="140">
          <cell r="B140" t="str">
            <v>Has your organization established a detailed inventory of enterprise assets?</v>
          </cell>
          <cell r="C140">
            <v>10</v>
          </cell>
        </row>
        <row r="141">
          <cell r="B141" t="str">
            <v>Does your organization implement and manage firewalls on servers to control incoming and outgoing traffic?</v>
          </cell>
          <cell r="C141">
            <v>10</v>
          </cell>
        </row>
        <row r="142">
          <cell r="B142" t="str">
            <v>Are firewalls implemented and managed on end-user devices to protect against unauthorized access?</v>
          </cell>
          <cell r="C142">
            <v>10</v>
          </cell>
        </row>
        <row r="143">
          <cell r="B143" t="str">
            <v>Does your organization deploy and maintain anti-malware software on all systems to protect against malicious software?</v>
          </cell>
          <cell r="C143">
            <v>10</v>
          </cell>
        </row>
        <row r="144">
          <cell r="B144" t="str">
            <v>Are automatic updates configured for anti-malware software signatures to ensure protection against the latest threats?</v>
          </cell>
          <cell r="C144">
            <v>10</v>
          </cell>
        </row>
        <row r="145">
          <cell r="B145" t="str">
            <v>Has your organization disabled autorun and autoplay features for removable media to prevent the automatic execution of malicious code?</v>
          </cell>
          <cell r="C145">
            <v>10</v>
          </cell>
        </row>
        <row r="146">
          <cell r="B146" t="str">
            <v>Does your organization have processes in place to identify and address unauthorized assets within the network?</v>
          </cell>
          <cell r="C146">
            <v>10</v>
          </cell>
        </row>
        <row r="147">
          <cell r="B147" t="str">
            <v>Does your organization encrypt data stored on end-user devices to protect sensitive information from unauthorized access or exposure?</v>
          </cell>
          <cell r="C147">
            <v>10</v>
          </cell>
        </row>
        <row r="148">
          <cell r="B148" t="str">
            <v>Does your organization maintain an up-to-date inventory of software assets?</v>
          </cell>
          <cell r="C148">
            <v>11</v>
          </cell>
        </row>
        <row r="149">
          <cell r="B149" t="str">
            <v>Does your organization ensure that all authorized software is currently supported by vendors</v>
          </cell>
          <cell r="C149">
            <v>11</v>
          </cell>
        </row>
        <row r="150">
          <cell r="B150" t="str">
            <v>Has your organization established and maintained a process to ensure secure configurations of systems and applications?</v>
          </cell>
          <cell r="C150">
            <v>11</v>
          </cell>
        </row>
        <row r="151">
          <cell r="B151" t="str">
            <v>Does your organization have a process in place to regularly identify and mitigate vulnerabilities in systems and software?</v>
          </cell>
          <cell r="C151">
            <v>11</v>
          </cell>
        </row>
        <row r="152">
          <cell r="B152" t="str">
            <v>Is automated patch management implemented for operating systems to ensure timely installation of security updates?</v>
          </cell>
          <cell r="C152">
            <v>11</v>
          </cell>
        </row>
        <row r="153">
          <cell r="B153" t="str">
            <v>Is automated patch management implemented for applications to ensure timely installation of security updates?</v>
          </cell>
          <cell r="C153">
            <v>11</v>
          </cell>
        </row>
        <row r="154">
          <cell r="B154" t="str">
            <v>Does your organization ensure that only fully supported browsers and email clients are used to minimize security risks?</v>
          </cell>
          <cell r="C154">
            <v>11</v>
          </cell>
        </row>
        <row r="155">
          <cell r="B155" t="str">
            <v>Are there procedures in place to identify and mitigate the use of unauthorized software within your organization?</v>
          </cell>
          <cell r="C155">
            <v>11</v>
          </cell>
        </row>
        <row r="156">
          <cell r="B156" t="str">
            <v>Has your organization established and maintained a process to ensure secure configurations of network infrastructure components?</v>
          </cell>
          <cell r="C156">
            <v>13</v>
          </cell>
        </row>
        <row r="157">
          <cell r="B157" t="str">
            <v>Does your organization securely manage enterprise assets and software to prevent unauthorized access?</v>
          </cell>
          <cell r="C157">
            <v>13</v>
          </cell>
        </row>
        <row r="158">
          <cell r="B158" t="str">
            <v>Has your organization established and maintained a process for managing audit logs to track system activities?</v>
          </cell>
          <cell r="C158">
            <v>13</v>
          </cell>
        </row>
        <row r="159">
          <cell r="B159" t="str">
            <v>Does your organization ensure adequate storage capacity for audit logs to retain them for the required duration?</v>
          </cell>
          <cell r="C159">
            <v>13</v>
          </cell>
        </row>
        <row r="160">
          <cell r="B160" t="str">
            <v>Does your organization use DNS filtering services to block access to known malicious websites?</v>
          </cell>
          <cell r="C160">
            <v>13</v>
          </cell>
        </row>
        <row r="161">
          <cell r="B161" t="str">
            <v>Does your organization ensure that network infrastructure components are regularly updated to address security vulnerabilities?</v>
          </cell>
          <cell r="C161">
            <v>13</v>
          </cell>
        </row>
        <row r="162">
          <cell r="B162" t="str">
            <v>Does your organization collect audit logs to monitor and track system activities?</v>
          </cell>
          <cell r="C162">
            <v>13</v>
          </cell>
        </row>
        <row r="163">
          <cell r="B163" t="str">
            <v>Has your organization established a structured data management process?</v>
          </cell>
          <cell r="C163">
            <v>15</v>
          </cell>
        </row>
        <row r="164">
          <cell r="B164" t="str">
            <v>Does your organization maintain an inventory of data assets?</v>
          </cell>
          <cell r="C164">
            <v>15</v>
          </cell>
        </row>
        <row r="165">
          <cell r="B165" t="str">
            <v>Has your organization established and maintained an inventory of service providers?</v>
          </cell>
          <cell r="C165">
            <v>15</v>
          </cell>
        </row>
        <row r="166">
          <cell r="B166" t="str">
            <v>Does your organization configure data access control lists to control access to sensitive data?</v>
          </cell>
          <cell r="C166">
            <v>15</v>
          </cell>
        </row>
        <row r="167">
          <cell r="B167" t="str">
            <v>Does your organization enforce data retention policies to retain data for the required duration?</v>
          </cell>
          <cell r="C167">
            <v>15</v>
          </cell>
        </row>
        <row r="168">
          <cell r="B168" t="str">
            <v>Does your organization securely dispose of data using approved methods to prevent unauthorized access?</v>
          </cell>
          <cell r="C168">
            <v>15</v>
          </cell>
        </row>
        <row r="169">
          <cell r="B169" t="str">
            <v>Is data stored on end-user devices encrypted to protect against unauthorized access?</v>
          </cell>
          <cell r="C169">
            <v>15</v>
          </cell>
        </row>
        <row r="170">
          <cell r="B170" t="str">
            <v>Does your organization implement measures to protect recovery data from unauthorized access or modification?</v>
          </cell>
          <cell r="C170">
            <v>15</v>
          </cell>
        </row>
        <row r="171">
          <cell r="B171" t="str">
            <v>Has your organization established a data recovery process to restore data in the event of a system failure or data loss?</v>
          </cell>
          <cell r="C171">
            <v>15</v>
          </cell>
        </row>
        <row r="172">
          <cell r="B172" t="str">
            <v>Does your organization perform automated backups of critical data to ensure its availability in case of data loss or corruption?</v>
          </cell>
          <cell r="C172">
            <v>15</v>
          </cell>
        </row>
        <row r="173">
          <cell r="B173" t="str">
            <v>Does your organization maintain an inventory of user accounts?</v>
          </cell>
          <cell r="C173">
            <v>17</v>
          </cell>
        </row>
        <row r="174">
          <cell r="B174" t="str">
            <v>Is automatic session locking configured on enterprise assets to prevent unauthorized access?</v>
          </cell>
          <cell r="C174">
            <v>17</v>
          </cell>
        </row>
        <row r="175">
          <cell r="B175" t="str">
            <v>Does your organization enforce the use of unique passwords for user accounts?</v>
          </cell>
          <cell r="C175">
            <v>17</v>
          </cell>
        </row>
        <row r="176">
          <cell r="B176" t="str">
            <v>Are administrator privileges restricted to dedicated administrator accounts within your organization?</v>
          </cell>
          <cell r="C176">
            <v>17</v>
          </cell>
        </row>
        <row r="177">
          <cell r="B177" t="str">
            <v>Has your organization established a formal process for granting access to resources?</v>
          </cell>
          <cell r="C177">
            <v>17</v>
          </cell>
        </row>
        <row r="178">
          <cell r="B178" t="str">
            <v>Does your organization have a defined process for revoking access to resources when needed?</v>
          </cell>
          <cell r="C178">
            <v>17</v>
          </cell>
        </row>
        <row r="179">
          <cell r="B179" t="str">
            <v>Is multi-factor authentication required for externally-exposed applications?</v>
          </cell>
          <cell r="C179">
            <v>17</v>
          </cell>
        </row>
        <row r="180">
          <cell r="B180" t="str">
            <v>Does your organization mandate multi-factor authentication for remote network access?</v>
          </cell>
          <cell r="C180">
            <v>17</v>
          </cell>
        </row>
        <row r="181">
          <cell r="B181" t="str">
            <v>Is multi-factor authentication enforced for administrative access to systems and applications?</v>
          </cell>
          <cell r="C181">
            <v>17</v>
          </cell>
        </row>
        <row r="182">
          <cell r="B182" t="str">
            <v>Does your organization manage default accounts on enterprise assets and software to prevent unauthorized access?</v>
          </cell>
          <cell r="C182">
            <v>17</v>
          </cell>
        </row>
        <row r="183">
          <cell r="B183" t="str">
            <v>Has your organization established and maintained a security awareness program to educate employees about security risks and best practices?</v>
          </cell>
          <cell r="C183">
            <v>17</v>
          </cell>
        </row>
        <row r="184">
          <cell r="B184" t="str">
            <v>Does your organization provide training to employees to recognize and respond to social engineering attacks?</v>
          </cell>
          <cell r="C184">
            <v>17</v>
          </cell>
        </row>
        <row r="185">
          <cell r="B185" t="str">
            <v>Are employees trained on authentication best practices to safeguard against unauthorized access?</v>
          </cell>
          <cell r="C185">
            <v>17</v>
          </cell>
        </row>
        <row r="186">
          <cell r="B186" t="str">
            <v>Are employees trained on data handling best practices to ensure the secure handling of sensitive information?</v>
          </cell>
          <cell r="C186">
            <v>17</v>
          </cell>
        </row>
        <row r="187">
          <cell r="B187" t="str">
            <v>Does your organization provide training to employees on the causes of unintentional data exposure and how to prevent it?</v>
          </cell>
          <cell r="C187">
            <v>17</v>
          </cell>
        </row>
        <row r="188">
          <cell r="B188" t="str">
            <v>Are employees trained to recognize and promptly report security incidents to appropriate personnel?</v>
          </cell>
          <cell r="C188">
            <v>17</v>
          </cell>
        </row>
        <row r="189">
          <cell r="B189" t="str">
            <v>Are employees trained on how to identify and report if their enterprise assets are missing security updates?</v>
          </cell>
          <cell r="C189">
            <v>17</v>
          </cell>
        </row>
        <row r="190">
          <cell r="B190" t="str">
            <v>Does your organization educate employees on the risks associated with connecting to and transmitting enterprise data over insecure networks?</v>
          </cell>
          <cell r="C190">
            <v>17</v>
          </cell>
        </row>
        <row r="191">
          <cell r="B191" t="str">
            <v>Is there a process to regularly identify and disable dormant user accounts within your organization's systems?</v>
          </cell>
          <cell r="C191">
            <v>17</v>
          </cell>
        </row>
        <row r="192">
          <cell r="B192" t="str">
            <v>Has your organization designated specific personnel responsible for managing incident handling and response?</v>
          </cell>
          <cell r="C192">
            <v>17</v>
          </cell>
        </row>
        <row r="193">
          <cell r="B193" t="str">
            <v>Does your organization maintain updated contact information for reporting security incidents to the appropriate authorities?</v>
          </cell>
          <cell r="C193">
            <v>17</v>
          </cell>
        </row>
        <row r="194">
          <cell r="B194" t="str">
            <v>Has your organization established a formal process for reporting security incidents across the enterprise?</v>
          </cell>
          <cell r="C194">
            <v>17</v>
          </cell>
        </row>
        <row r="195">
          <cell r="B195" t="str">
            <v>Strategic Alignment</v>
          </cell>
          <cell r="C195">
            <v>19</v>
          </cell>
        </row>
        <row r="196">
          <cell r="B196" t="str">
            <v>Portfolio Planning</v>
          </cell>
          <cell r="C196">
            <v>19</v>
          </cell>
        </row>
        <row r="197">
          <cell r="B197" t="str">
            <v>Dependency Management</v>
          </cell>
          <cell r="C197">
            <v>19</v>
          </cell>
        </row>
        <row r="198">
          <cell r="B198" t="str">
            <v>RAID Management</v>
          </cell>
          <cell r="C198">
            <v>21</v>
          </cell>
        </row>
        <row r="199">
          <cell r="B199" t="str">
            <v>Finance Management</v>
          </cell>
          <cell r="C199">
            <v>23</v>
          </cell>
        </row>
        <row r="200">
          <cell r="B200" t="str">
            <v>Benefit Management</v>
          </cell>
          <cell r="C200">
            <v>26</v>
          </cell>
        </row>
        <row r="201">
          <cell r="B201" t="str">
            <v>Resource Management</v>
          </cell>
          <cell r="C201">
            <v>28</v>
          </cell>
        </row>
        <row r="202">
          <cell r="B202" t="str">
            <v>Portfolio Reporting</v>
          </cell>
          <cell r="C202">
            <v>29</v>
          </cell>
        </row>
        <row r="203">
          <cell r="B203" t="str">
            <v>Portfolio Governance</v>
          </cell>
          <cell r="C203">
            <v>29</v>
          </cell>
        </row>
        <row r="204">
          <cell r="B204" t="str">
            <v>Change Control</v>
          </cell>
          <cell r="C204">
            <v>29</v>
          </cell>
        </row>
        <row r="205">
          <cell r="B205" t="str">
            <v>Stakeholder Management</v>
          </cell>
          <cell r="C205">
            <v>31</v>
          </cell>
        </row>
        <row r="206">
          <cell r="B206" t="str">
            <v>Change Management</v>
          </cell>
          <cell r="C206">
            <v>31</v>
          </cell>
        </row>
        <row r="207">
          <cell r="B207" t="str">
            <v>Portfolio Framework</v>
          </cell>
          <cell r="C207">
            <v>34</v>
          </cell>
        </row>
        <row r="208">
          <cell r="B208" t="str">
            <v>Information Management</v>
          </cell>
          <cell r="C208">
            <v>34</v>
          </cell>
        </row>
        <row r="209">
          <cell r="B209" t="str">
            <v>Quality assurance and internal audit</v>
          </cell>
          <cell r="C209">
            <v>34</v>
          </cell>
        </row>
        <row r="210">
          <cell r="B210" t="str">
            <v>Training &amp; Development</v>
          </cell>
          <cell r="C210">
            <v>35</v>
          </cell>
        </row>
        <row r="211">
          <cell r="B211" t="str">
            <v>An internal organisation and governance system is in place to deliver an optimal customer experience</v>
          </cell>
          <cell r="C211">
            <v>36</v>
          </cell>
        </row>
        <row r="212">
          <cell r="B212" t="str">
            <v>The organisation delivers a good experience with its products &amp; services</v>
          </cell>
          <cell r="C212">
            <v>36</v>
          </cell>
        </row>
        <row r="213">
          <cell r="B213" t="str">
            <v>The organisation makes effective use of data to generate customer insights</v>
          </cell>
          <cell r="C213">
            <v>36</v>
          </cell>
        </row>
        <row r="214">
          <cell r="B214" t="str">
            <v>The delivered experience aligns with the brand promise</v>
          </cell>
          <cell r="C214">
            <v>36</v>
          </cell>
        </row>
        <row r="215">
          <cell r="B215" t="str">
            <v>A clear and complete digital strategy is developed and adopted by the organisation</v>
          </cell>
          <cell r="C215">
            <v>37</v>
          </cell>
        </row>
        <row r="216">
          <cell r="B216" t="str">
            <v>A consistent brand message is developed and maintained across all channels</v>
          </cell>
          <cell r="C216">
            <v>37</v>
          </cell>
        </row>
        <row r="217">
          <cell r="B217" t="str">
            <v>The organisation is able to leverage ecosystems to create business value</v>
          </cell>
          <cell r="C217">
            <v>37</v>
          </cell>
        </row>
        <row r="218">
          <cell r="B218" t="str">
            <v>Financial sponsorship is in place to support the digital strategy</v>
          </cell>
          <cell r="C218">
            <v>37</v>
          </cell>
        </row>
        <row r="219">
          <cell r="B219" t="str">
            <v>Market information is gathered to inform the strategy</v>
          </cell>
          <cell r="C219">
            <v>37</v>
          </cell>
        </row>
        <row r="220">
          <cell r="B220" t="str">
            <v>The organisation maintains a balanced portfolio of digital products and services</v>
          </cell>
          <cell r="C220">
            <v>37</v>
          </cell>
        </row>
        <row r="221">
          <cell r="B221" t="str">
            <v>Organisational values are established which drive the employee experience</v>
          </cell>
          <cell r="C221">
            <v>2</v>
          </cell>
        </row>
        <row r="222">
          <cell r="B222" t="str">
            <v>The organisation has the competencies, knowledge and tools to create and develop an effective workforce</v>
          </cell>
          <cell r="C222">
            <v>2</v>
          </cell>
        </row>
        <row r="223">
          <cell r="B223" t="str">
            <v>The organisation's working environment, tools and accepted practices support productivity and innovation</v>
          </cell>
          <cell r="C223">
            <v>2</v>
          </cell>
        </row>
        <row r="224">
          <cell r="B224" t="str">
            <v>The organisation has effective operations governance in place</v>
          </cell>
          <cell r="C224">
            <v>3</v>
          </cell>
        </row>
        <row r="225">
          <cell r="B225" t="str">
            <v>The organisation is able to efficiently and effectively design and develop innovative services which deliver business value</v>
          </cell>
          <cell r="C225">
            <v>3</v>
          </cell>
        </row>
        <row r="226">
          <cell r="B226" t="str">
            <v>The organisation is able to rapidly, flexibly and effectively deliver, deploy and retire services</v>
          </cell>
          <cell r="C226">
            <v>3</v>
          </cell>
        </row>
        <row r="227">
          <cell r="B227" t="str">
            <v>The organisation is able to effectively and efficiently run services in production, ensuring high availability, quality and responsiveness to demand changes</v>
          </cell>
          <cell r="C227">
            <v>3</v>
          </cell>
        </row>
        <row r="228">
          <cell r="B228" t="str">
            <v>The organisation has an effective data governance system in place</v>
          </cell>
          <cell r="C228">
            <v>4</v>
          </cell>
        </row>
        <row r="229">
          <cell r="B229" t="str">
            <v>The organisation has effective systems and processes in place to collect, transfer, store and process data</v>
          </cell>
          <cell r="C229">
            <v>4</v>
          </cell>
        </row>
        <row r="230">
          <cell r="B230" t="str">
            <v>The organisation is able to realize business value from its data assets</v>
          </cell>
          <cell r="C230">
            <v>4</v>
          </cell>
        </row>
        <row r="231">
          <cell r="B231" t="str">
            <v>The organisation governs well the utilization of technology in the research, development, and production of its goods and services</v>
          </cell>
          <cell r="C231">
            <v>5</v>
          </cell>
        </row>
        <row r="232">
          <cell r="B232" t="str">
            <v>There is a technology and application architecture in place which describes the behavior of applications and their integration with the underlying technology platform and services</v>
          </cell>
          <cell r="C232">
            <v>5</v>
          </cell>
        </row>
        <row r="233">
          <cell r="B233" t="str">
            <v>The organisation plans for and proactively address threats, vulnerabilities and security compliance requirements</v>
          </cell>
          <cell r="C233">
            <v>5</v>
          </cell>
        </row>
        <row r="234">
          <cell r="B234" t="str">
            <v>Technology platforms and tools are in place to effectively develop and manage applications and processes</v>
          </cell>
          <cell r="C234">
            <v>5</v>
          </cell>
        </row>
        <row r="235">
          <cell r="B235" t="str">
            <v>The organisation has the necessary connectivity and compute capabilities in place to support digital business operations</v>
          </cell>
          <cell r="C235">
            <v>5</v>
          </cell>
        </row>
        <row r="236">
          <cell r="B236" t="str">
            <v>In your organization, is there a data governance framework that you are aware of?</v>
          </cell>
          <cell r="C236">
            <v>1</v>
          </cell>
        </row>
        <row r="237">
          <cell r="B237" t="str">
            <v>In your organization, are stakeholders from different business and IT domains involved in a data governance board?</v>
          </cell>
          <cell r="C237">
            <v>1</v>
          </cell>
        </row>
        <row r="238">
          <cell r="B238" t="str">
            <v>In your organization, are stakeholders engaged on the benefits of data governance?</v>
          </cell>
          <cell r="C238">
            <v>1</v>
          </cell>
        </row>
        <row r="239">
          <cell r="B239" t="str">
            <v>Are the activities of the organization impacted by a data governance board?</v>
          </cell>
          <cell r="C239">
            <v>1</v>
          </cell>
        </row>
        <row r="240">
          <cell r="B240" t="str">
            <v>In your organization, is a data governance steward involved in organizational activities?</v>
          </cell>
          <cell r="C240">
            <v>1</v>
          </cell>
        </row>
        <row r="241">
          <cell r="B241" t="str">
            <v>Does your data governance framework provide any key organizational benefits?</v>
          </cell>
          <cell r="C241">
            <v>1</v>
          </cell>
        </row>
        <row r="242">
          <cell r="B242" t="str">
            <v>In your organization, are business cases used to justify specific data governance initiatives?</v>
          </cell>
          <cell r="C242">
            <v>1</v>
          </cell>
        </row>
        <row r="243">
          <cell r="B243" t="str">
            <v>In your organization, are metrics used to monitor the performance of the data governance framework?</v>
          </cell>
          <cell r="C243">
            <v>1</v>
          </cell>
        </row>
        <row r="244">
          <cell r="B244" t="str">
            <v>In your organization, how do you rate the quality of the metrics used to monitor the performance of the data governance framework?</v>
          </cell>
          <cell r="C244">
            <v>1</v>
          </cell>
        </row>
        <row r="245">
          <cell r="B245" t="str">
            <v>In your organization, is the data governance board involved in defining the data policies of the organization?</v>
          </cell>
          <cell r="C245">
            <v>1</v>
          </cell>
        </row>
        <row r="246">
          <cell r="B246" t="str">
            <v>In your organization, are data governance policies documented?</v>
          </cell>
          <cell r="C246">
            <v>1</v>
          </cell>
        </row>
        <row r="247">
          <cell r="B247" t="str">
            <v>In your organization, are data governance policies reviewed by the governance committee?</v>
          </cell>
          <cell r="C247">
            <v>1</v>
          </cell>
        </row>
        <row r="248">
          <cell r="B248" t="str">
            <v>How confident are you that your answers for this section are correct and offer a fair and balanced view?</v>
          </cell>
          <cell r="C248">
            <v>1</v>
          </cell>
        </row>
        <row r="249">
          <cell r="B249" t="str">
            <v>In your organization, do you have a defined and documented data architecture?</v>
          </cell>
          <cell r="C249">
            <v>6</v>
          </cell>
        </row>
        <row r="250">
          <cell r="B250" t="str">
            <v>In your organization, is the architecture of the structured and semi-structured data systems based on established standards?</v>
          </cell>
          <cell r="C250">
            <v>6</v>
          </cell>
        </row>
        <row r="251">
          <cell r="B251" t="str">
            <v>In your organization, is the architecture of the unstructured data systems based on established standards?</v>
          </cell>
          <cell r="C251">
            <v>6</v>
          </cell>
        </row>
        <row r="252">
          <cell r="B252" t="str">
            <v>In your organization, is there a process established to strengthen compliance with architectural standards in data governance?</v>
          </cell>
          <cell r="C252">
            <v>6</v>
          </cell>
        </row>
        <row r="253">
          <cell r="B253" t="str">
            <v>Have your organizational needs to optimize the architecture of the structured and semi-structured data systems been identified and defined?</v>
          </cell>
          <cell r="C253">
            <v>6</v>
          </cell>
        </row>
        <row r="254">
          <cell r="B254" t="str">
            <v>Have your organizational needs to optimize the architecture of the unstructured data systems been identified and defined?</v>
          </cell>
          <cell r="C254">
            <v>6</v>
          </cell>
        </row>
        <row r="255">
          <cell r="B255" t="str">
            <v>How sophisticated and effective is your organization's data architecture in supporting business objectives and data-driven decision making?</v>
          </cell>
          <cell r="C255">
            <v>6</v>
          </cell>
        </row>
        <row r="256">
          <cell r="B256" t="str">
            <v>In your organization, do specific data domains (e.g., customers, providers, and products) have their own system of record (i.e., a single system for backing up and retrieving information to ensure data integrity and traceability of changes)?</v>
          </cell>
          <cell r="C256">
            <v>6</v>
          </cell>
        </row>
        <row r="257">
          <cell r="B257" t="str">
            <v>How confident are you that your answers for this section are correct and offer a fair and balanced view?</v>
          </cell>
          <cell r="C257">
            <v>6</v>
          </cell>
        </row>
        <row r="258">
          <cell r="B258" t="str">
            <v>Do you have documentation and/or an enterprise model of your data, showing how it interacts with different systems?</v>
          </cell>
          <cell r="C258">
            <v>8</v>
          </cell>
        </row>
        <row r="259">
          <cell r="B259" t="str">
            <v>Do you have defined and documented data flow diagrams detailing how data flows through your organisation and who uses it?</v>
          </cell>
          <cell r="C259">
            <v>8</v>
          </cell>
        </row>
        <row r="260">
          <cell r="B260" t="str">
            <v>In your organization, is there a strategy to reduce the number of non-regulatory changes made to databases?</v>
          </cell>
          <cell r="C260">
            <v>8</v>
          </cell>
        </row>
        <row r="261">
          <cell r="B261" t="str">
            <v>Do you validate your data models against industry standards or best practice?</v>
          </cell>
          <cell r="C261">
            <v>8</v>
          </cell>
        </row>
        <row r="262">
          <cell r="B262" t="str">
            <v>In your organization, do you use internal controls that certify reports for financial and compliance purposes?</v>
          </cell>
          <cell r="C262">
            <v>8</v>
          </cell>
        </row>
        <row r="263">
          <cell r="B263" t="str">
            <v>In your organization, how do you rate the quality of the internal controls that certify reports for financial and compliance purposes?</v>
          </cell>
          <cell r="C263">
            <v>8</v>
          </cell>
        </row>
        <row r="264">
          <cell r="B264" t="str">
            <v>In your organization, do you use systems for monitoring database changes made by users?</v>
          </cell>
          <cell r="C264">
            <v>8</v>
          </cell>
        </row>
        <row r="265">
          <cell r="B265" t="str">
            <v>In your organization, do you audit changes made to critical data?</v>
          </cell>
          <cell r="C265">
            <v>8</v>
          </cell>
        </row>
        <row r="266">
          <cell r="B266" t="str">
            <v>In your organization, how do you rate the quality of the critical data changes audit checks?</v>
          </cell>
          <cell r="C266">
            <v>8</v>
          </cell>
        </row>
        <row r="267">
          <cell r="B267" t="str">
            <v>How confident are you that your answers for this section are correct and offer a fair and balanced view?</v>
          </cell>
          <cell r="C267">
            <v>8</v>
          </cell>
        </row>
        <row r="268">
          <cell r="B268" t="str">
            <v>Is senior management fully committed to data and its importance?</v>
          </cell>
          <cell r="C268">
            <v>9</v>
          </cell>
        </row>
        <row r="269">
          <cell r="B269" t="str">
            <v>Are funding and budgeting sufficient to address storage now and in the future?</v>
          </cell>
          <cell r="C269">
            <v>9</v>
          </cell>
        </row>
        <row r="270">
          <cell r="B270" t="str">
            <v>Is the data storage infrastructure current, and does it address longer-term requirements?</v>
          </cell>
          <cell r="C270">
            <v>9</v>
          </cell>
        </row>
        <row r="271">
          <cell r="B271" t="str">
            <v>Is data stored in secure locations and protected from cyber-threats?</v>
          </cell>
          <cell r="C271">
            <v>9</v>
          </cell>
        </row>
        <row r="272">
          <cell r="B272" t="str">
            <v>Is the data storage program compliant with storage and management standards and regulations?</v>
          </cell>
          <cell r="C272">
            <v>9</v>
          </cell>
        </row>
        <row r="273">
          <cell r="B273" t="str">
            <v>Can the organization quickly increase storage capacity?</v>
          </cell>
          <cell r="C273">
            <v>9</v>
          </cell>
        </row>
        <row r="274">
          <cell r="B274" t="str">
            <v>Are existing cloud storage services sufficient, and do they provide value for money?</v>
          </cell>
          <cell r="C274">
            <v>9</v>
          </cell>
        </row>
        <row r="275">
          <cell r="B275" t="str">
            <v>Has the organization made environmental considerations for data storage?</v>
          </cell>
          <cell r="C275">
            <v>9</v>
          </cell>
        </row>
        <row r="276">
          <cell r="B276" t="str">
            <v>Is the data storage sufficient for a disaster recovery situation?</v>
          </cell>
          <cell r="C276">
            <v>9</v>
          </cell>
        </row>
        <row r="277">
          <cell r="B277" t="str">
            <v>Do you use AI as part of your data operations management?</v>
          </cell>
          <cell r="C277">
            <v>9</v>
          </cell>
        </row>
        <row r="278">
          <cell r="B278" t="str">
            <v>How confident are you that your answers for this section are correct and offer a fair and balanced view?</v>
          </cell>
          <cell r="C278">
            <v>9</v>
          </cell>
        </row>
        <row r="279">
          <cell r="B279" t="str">
            <v>Test Question 1</v>
          </cell>
          <cell r="C279">
            <v>49</v>
          </cell>
        </row>
        <row r="280">
          <cell r="B280" t="str">
            <v>We have a well define Vision and Strategy on how to adopt and manage AI Going forwards.</v>
          </cell>
          <cell r="C280">
            <v>50</v>
          </cell>
        </row>
        <row r="281">
          <cell r="B281" t="str">
            <v>Our senior leadership team are actively promoting the use of AI in the buiness.</v>
          </cell>
          <cell r="C281">
            <v>50</v>
          </cell>
        </row>
        <row r="282">
          <cell r="B282" t="str">
            <v>We have a budget set aside to consume AI.</v>
          </cell>
          <cell r="C282">
            <v>50</v>
          </cell>
        </row>
        <row r="283">
          <cell r="B283" t="str">
            <v>We understand our data structures and data is readily available for AI to read and interpret it.</v>
          </cell>
          <cell r="C283">
            <v>53</v>
          </cell>
        </row>
        <row r="284">
          <cell r="B284" t="str">
            <v>Our data is clean, accurate and relevent.</v>
          </cell>
          <cell r="C284">
            <v>53</v>
          </cell>
        </row>
        <row r="285">
          <cell r="B285" t="str">
            <v>Our IT Infrastructure is fit for purpose and ready to integrate with AI.</v>
          </cell>
          <cell r="C285">
            <v>53</v>
          </cell>
        </row>
        <row r="286">
          <cell r="B286" t="str">
            <v>Our company has invested in people with AI skills and we are ready to do some cool stuff.</v>
          </cell>
          <cell r="C286">
            <v>54</v>
          </cell>
        </row>
        <row r="287">
          <cell r="B287" t="str">
            <v>We have training programs in place to inform our users on how to utilise AI in an ethical and secure manner.</v>
          </cell>
          <cell r="C287">
            <v>54</v>
          </cell>
        </row>
        <row r="288">
          <cell r="B288" t="str">
            <v>We have a strategy to attract and retain AI talent</v>
          </cell>
          <cell r="C288">
            <v>54</v>
          </cell>
        </row>
        <row r="289">
          <cell r="B289" t="str">
            <v>Are there appropriate tools and platforms for AI development and deployment.</v>
          </cell>
          <cell r="C289">
            <v>55</v>
          </cell>
        </row>
        <row r="290">
          <cell r="B290" t="str">
            <v>How well are AI tools integrated with existing systems.</v>
          </cell>
          <cell r="C290">
            <v>55</v>
          </cell>
        </row>
        <row r="291">
          <cell r="B291" t="str">
            <v>The business is leveraging the latest AI technologies and methodologies.</v>
          </cell>
          <cell r="C291">
            <v>55</v>
          </cell>
        </row>
        <row r="292">
          <cell r="B292" t="str">
            <v>We have clear guidelines on the ethical use of AI.</v>
          </cell>
          <cell r="C292">
            <v>51</v>
          </cell>
        </row>
        <row r="293">
          <cell r="B293" t="str">
            <v>The company is compliant with relevant regulations and standards.</v>
          </cell>
          <cell r="C293">
            <v>51</v>
          </cell>
        </row>
        <row r="294">
          <cell r="B294" t="str">
            <v>We have robust processes to manage risks associated with AI?</v>
          </cell>
          <cell r="C294">
            <v>51</v>
          </cell>
        </row>
        <row r="295">
          <cell r="B295" t="str">
            <v>We have a culture that supports AI adoption and innovation.</v>
          </cell>
          <cell r="C295">
            <v>52</v>
          </cell>
        </row>
        <row r="296">
          <cell r="B296" t="str">
            <v>We have effective change management processes in place that cater for AI.</v>
          </cell>
          <cell r="C296">
            <v>52</v>
          </cell>
        </row>
        <row r="297">
          <cell r="B297" t="str">
            <v>Our employees are engaged and supportive of AI initiatives?</v>
          </cell>
          <cell r="C297">
            <v>52</v>
          </cell>
        </row>
        <row r="298">
          <cell r="B298" t="str">
            <v>In your organization, is there a data governance security and privacy policy for the data in structured and semi-structured formats?</v>
          </cell>
          <cell r="C298">
            <v>12</v>
          </cell>
        </row>
        <row r="299">
          <cell r="B299" t="str">
            <v>In your organization, is there any governance, security and privacy policy for  unstructured data (e.g. not in a relational database)?</v>
          </cell>
          <cell r="C299">
            <v>12</v>
          </cell>
        </row>
        <row r="300">
          <cell r="B300" t="str">
            <v>In your organization, is there an IT Security Director/Specialist and are they involved in a Data Governance Board?</v>
          </cell>
          <cell r="C300">
            <v>12</v>
          </cell>
        </row>
        <row r="301">
          <cell r="B301" t="str">
            <v>Is your organization subject to confidentiality regulations?</v>
          </cell>
          <cell r="C301">
            <v>12</v>
          </cell>
        </row>
        <row r="302">
          <cell r="B302" t="str">
            <v>Does your organization fail confidentiality audits?</v>
          </cell>
          <cell r="C302">
            <v>12</v>
          </cell>
        </row>
        <row r="303">
          <cell r="B303" t="str">
            <v>In your organization, is sensitive data encrypted?</v>
          </cell>
          <cell r="C303">
            <v>12</v>
          </cell>
        </row>
        <row r="304">
          <cell r="B304" t="str">
            <v>In your organization, is unencrypted sensitive data used to develop or test systems?</v>
          </cell>
          <cell r="C304">
            <v>12</v>
          </cell>
        </row>
        <row r="305">
          <cell r="B305" t="str">
            <v>In your organization, do administrators, subcontractors or third parties have access to unencrypted sensitive data?</v>
          </cell>
          <cell r="C305">
            <v>12</v>
          </cell>
        </row>
        <row r="306">
          <cell r="B306" t="str">
            <v>In your organization, are systems used to monitor access to sensitive data by users with privileges (such as database administrators)?</v>
          </cell>
          <cell r="C306">
            <v>12</v>
          </cell>
        </row>
        <row r="307">
          <cell r="B307" t="str">
            <v>How confident are you that your answers for this section are correct and offer a fair and balanced view?</v>
          </cell>
          <cell r="C307">
            <v>12</v>
          </cell>
        </row>
        <row r="308">
          <cell r="B308" t="str">
            <v>How effectively does your organization integrate and manage data across disparate systems to ensure interoperability and real-time data availability?</v>
          </cell>
          <cell r="C308">
            <v>14</v>
          </cell>
        </row>
        <row r="309">
          <cell r="B309" t="str">
            <v>How effectively does your organization manage its documents and content across various platforms and systems to ensure accessibility, security, and compliance?</v>
          </cell>
          <cell r="C309">
            <v>14</v>
          </cell>
        </row>
        <row r="310">
          <cell r="B310" t="str">
            <v>How does your organization manage and utilize reference and master data to ensure consistency and accuracy across business operations?</v>
          </cell>
          <cell r="C310">
            <v>14</v>
          </cell>
        </row>
        <row r="311">
          <cell r="B311" t="str">
            <v>How confident are you that your answers for this section are correct and offer a fair and balanced view?</v>
          </cell>
          <cell r="C311">
            <v>14</v>
          </cell>
        </row>
        <row r="312">
          <cell r="B312" t="str">
            <v>Does your company use a document and content managed system such as SharePoint or Livelink?</v>
          </cell>
          <cell r="C312">
            <v>16</v>
          </cell>
        </row>
        <row r="313">
          <cell r="B313" t="str">
            <v>In your organization, is there a policy on archiving electronic information from all data sources?</v>
          </cell>
          <cell r="C313">
            <v>16</v>
          </cell>
        </row>
        <row r="314">
          <cell r="B314" t="str">
            <v>In your organization, is there a policy on the types of documents that can be scanned?</v>
          </cell>
          <cell r="C314">
            <v>16</v>
          </cell>
        </row>
        <row r="315">
          <cell r="B315" t="str">
            <v>In your organization, to what extent are the content management systems automated? (e.g. versioning, archiving, removal of documents)</v>
          </cell>
          <cell r="C315">
            <v>16</v>
          </cell>
        </row>
        <row r="316">
          <cell r="B316" t="str">
            <v>How confident are you that your answers for this section are correct and offer a fair and balanced view?</v>
          </cell>
          <cell r="C316">
            <v>16</v>
          </cell>
        </row>
        <row r="317">
          <cell r="B317" t="str">
            <v>Our organization has a clear strategy for adopting no/low code platforms.</v>
          </cell>
          <cell r="C317">
            <v>56</v>
          </cell>
        </row>
        <row r="318">
          <cell r="B318" t="str">
            <v>The leadership team supports the adoption of no/low code technologies.</v>
          </cell>
          <cell r="C318">
            <v>56</v>
          </cell>
        </row>
        <row r="319">
          <cell r="B319" t="str">
            <v>We have set specific goals and KPIs for measuring the success of no/low code platform adoption.</v>
          </cell>
          <cell r="C319">
            <v>56</v>
          </cell>
        </row>
        <row r="320">
          <cell r="B320" t="str">
            <v>We have established governance policies for the use of no/low code platforms.</v>
          </cell>
          <cell r="C320">
            <v>57</v>
          </cell>
        </row>
        <row r="321">
          <cell r="B321" t="str">
            <v>Our organization ensures compliance with industry standards and regulations when using no/low code solutions.</v>
          </cell>
          <cell r="C321">
            <v>57</v>
          </cell>
        </row>
        <row r="322">
          <cell r="B322" t="str">
            <v>There is a dedicated team responsible for overseeing no/low code platform governance.</v>
          </cell>
          <cell r="C322">
            <v>57</v>
          </cell>
        </row>
        <row r="323">
          <cell r="B323" t="str">
            <v>Employees have received adequate training on using no/low code platforms.</v>
          </cell>
          <cell r="C323">
            <v>58</v>
          </cell>
        </row>
        <row r="324">
          <cell r="B324" t="str">
            <v>We have access to resources and support for troubleshooting and developing on no/low code platforms.</v>
          </cell>
          <cell r="C324">
            <v>58</v>
          </cell>
        </row>
        <row r="325">
          <cell r="B325" t="str">
            <v>Our organization encourages continuous learning and upskilling related to no/low code technologies.</v>
          </cell>
          <cell r="C325">
            <v>58</v>
          </cell>
        </row>
        <row r="326">
          <cell r="B326" t="str">
            <v>No/low code platforms are integrated well with our existing IT infrastructure.</v>
          </cell>
          <cell r="C326">
            <v>59</v>
          </cell>
        </row>
        <row r="327">
          <cell r="B327" t="str">
            <v>We have processes in place to ensure interoperability between no/low code platforms and other enterprise systems.</v>
          </cell>
          <cell r="C327">
            <v>59</v>
          </cell>
        </row>
        <row r="328">
          <cell r="B328" t="str">
            <v>Data from no/low code applications can be seamlessly accessed and utilized across the organization.</v>
          </cell>
          <cell r="C328">
            <v>59</v>
          </cell>
        </row>
        <row r="329">
          <cell r="B329" t="str">
            <v>No/low code platforms have accelerated our ability to innovate.</v>
          </cell>
          <cell r="C329">
            <v>60</v>
          </cell>
        </row>
        <row r="330">
          <cell r="B330" t="str">
            <v>Our development cycles are faster due to the adoption of no/low code platforms.</v>
          </cell>
          <cell r="C330">
            <v>60</v>
          </cell>
        </row>
        <row r="331">
          <cell r="B331" t="str">
            <v>We can quickly respond to business needs and changes using no/low code solutions.</v>
          </cell>
          <cell r="C331">
            <v>60</v>
          </cell>
        </row>
        <row r="332">
          <cell r="B332" t="str">
            <v>Employees are enthusiastic about using no/low code platforms.</v>
          </cell>
          <cell r="C332">
            <v>61</v>
          </cell>
        </row>
        <row r="333">
          <cell r="B333" t="str">
            <v>There is a high level of user engagement with no/low code solutions.</v>
          </cell>
          <cell r="C333">
            <v>61</v>
          </cell>
        </row>
        <row r="334">
          <cell r="B334" t="str">
            <v>We have champions or advocates promoting the use of no/low code technologies within the organization.</v>
          </cell>
          <cell r="C334">
            <v>61</v>
          </cell>
        </row>
        <row r="335">
          <cell r="B335" t="str">
            <v>Does your organization have reference data?</v>
          </cell>
          <cell r="C335">
            <v>18</v>
          </cell>
        </row>
        <row r="336">
          <cell r="B336" t="str">
            <v>Does your organization have master data</v>
          </cell>
          <cell r="C336">
            <v>18</v>
          </cell>
        </row>
        <row r="337">
          <cell r="B337" t="str">
            <v>How effectively does your organization protect and secure its data against unauthorized access, breaches, and other security threats?</v>
          </cell>
          <cell r="C337">
            <v>18</v>
          </cell>
        </row>
        <row r="338">
          <cell r="B338" t="str">
            <v>How confident are you that your answers for this section are correct and offer a fair and balanced view?</v>
          </cell>
          <cell r="C338">
            <v>18</v>
          </cell>
        </row>
        <row r="339">
          <cell r="B339" t="str">
            <v>Do staff know how to use data to make decisions or evaluate the performance of themselves and their business units?</v>
          </cell>
          <cell r="C339">
            <v>20</v>
          </cell>
        </row>
        <row r="340">
          <cell r="B340" t="str">
            <v>Do staff know how to access and share data?</v>
          </cell>
          <cell r="C340">
            <v>20</v>
          </cell>
        </row>
        <row r="341">
          <cell r="B341" t="str">
            <v>Does your organization use data to measure benefits of its initiatives?</v>
          </cell>
          <cell r="C341">
            <v>20</v>
          </cell>
        </row>
        <row r="342">
          <cell r="B342" t="str">
            <v>Does your organization have standardized tooling to allow consistent access to business intelligence?</v>
          </cell>
          <cell r="C342">
            <v>20</v>
          </cell>
        </row>
        <row r="343">
          <cell r="B343" t="str">
            <v>Are members of the organization aware of how to treat data as an organizational asset?</v>
          </cell>
          <cell r="C343">
            <v>20</v>
          </cell>
        </row>
        <row r="344">
          <cell r="B344" t="str">
            <v>How confident are you that your answers for this section are correct and offer a fair and balanced view?</v>
          </cell>
          <cell r="C344">
            <v>20</v>
          </cell>
        </row>
        <row r="345">
          <cell r="B345" t="str">
            <v>In your organization, is there a data dictionary for key organizational terms?</v>
          </cell>
          <cell r="C345">
            <v>22</v>
          </cell>
        </row>
        <row r="346">
          <cell r="B346" t="str">
            <v>In your organization, do business domains agree on the terms and definitions included in the data dictionary?</v>
          </cell>
          <cell r="C346">
            <v>22</v>
          </cell>
        </row>
        <row r="347">
          <cell r="B347" t="str">
            <v>In your organization, do business domains agree on a common definition of the term "Metadata"?</v>
          </cell>
          <cell r="C347">
            <v>22</v>
          </cell>
        </row>
        <row r="348">
          <cell r="B348" t="str">
            <v>In your organization, is a data warehouse or content management system is used to store technical metadata?</v>
          </cell>
          <cell r="C348">
            <v>22</v>
          </cell>
        </row>
        <row r="349">
          <cell r="B349" t="str">
            <v>Have your organizational needs to support technical, business, and operational metadata been identified and defined?</v>
          </cell>
          <cell r="C349">
            <v>22</v>
          </cell>
        </row>
        <row r="350">
          <cell r="B350" t="str">
            <v>Does your organization have a formal data classification policy in place?</v>
          </cell>
          <cell r="C350">
            <v>22</v>
          </cell>
        </row>
        <row r="351">
          <cell r="B351" t="str">
            <v>Are all employees aware of and trained on the data classification policy?</v>
          </cell>
          <cell r="C351">
            <v>22</v>
          </cell>
        </row>
        <row r="352">
          <cell r="B352" t="str">
            <v>Is there a clear set of criteria used for classifying data in your organization?</v>
          </cell>
          <cell r="C352">
            <v>22</v>
          </cell>
        </row>
        <row r="353">
          <cell r="B353" t="str">
            <v>How frequently is data categorically reviewed and updated to reflect current classification needs?</v>
          </cell>
          <cell r="C353">
            <v>22</v>
          </cell>
        </row>
        <row r="354">
          <cell r="B354" t="str">
            <v>Are security measures and access controls implemented based on the classification level of the data?</v>
          </cell>
          <cell r="C354">
            <v>22</v>
          </cell>
        </row>
        <row r="355">
          <cell r="B355" t="str">
            <v>How often are classification policies and procedures audited for compliance and effectiveness?</v>
          </cell>
          <cell r="C355">
            <v>22</v>
          </cell>
        </row>
        <row r="356">
          <cell r="B356" t="str">
            <v>Has your organization experienced any issues due to misclassification of data (e.g. data breaches, compliance fines)?</v>
          </cell>
          <cell r="C356">
            <v>22</v>
          </cell>
        </row>
        <row r="357">
          <cell r="B357" t="str">
            <v>How often do employees receive training on data classification responsibilities?</v>
          </cell>
          <cell r="C357">
            <v>22</v>
          </cell>
        </row>
        <row r="358">
          <cell r="B358" t="str">
            <v>How confident are you that your answers for this section are correct and offer a fair and balanced view?</v>
          </cell>
          <cell r="C358">
            <v>22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election activeCell="I13" sqref="I13"/>
    </sheetView>
  </sheetViews>
  <sheetFormatPr defaultRowHeight="15" x14ac:dyDescent="0.25"/>
  <cols>
    <col min="1" max="1" width="11.140625" bestFit="1" customWidth="1"/>
    <col min="2" max="2" width="32.7109375" bestFit="1" customWidth="1"/>
    <col min="3" max="3" width="20.4257812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c r="N1" s="1"/>
      <c r="O1" s="1"/>
      <c r="P1" s="1"/>
    </row>
    <row r="2" spans="1:16" x14ac:dyDescent="0.25">
      <c r="A2">
        <v>36</v>
      </c>
      <c r="B2">
        <v>51</v>
      </c>
      <c r="C2" t="s">
        <v>12</v>
      </c>
      <c r="D2">
        <v>1</v>
      </c>
      <c r="E2" t="s">
        <v>13</v>
      </c>
      <c r="F2" t="s">
        <v>14</v>
      </c>
      <c r="G2" t="s">
        <v>15</v>
      </c>
      <c r="H2" t="s">
        <v>16</v>
      </c>
      <c r="I2" t="s">
        <v>17</v>
      </c>
      <c r="J2" t="s">
        <v>18</v>
      </c>
      <c r="K2" t="s">
        <v>19</v>
      </c>
      <c r="L2" t="s">
        <v>20</v>
      </c>
    </row>
    <row r="3" spans="1:16" x14ac:dyDescent="0.25">
      <c r="A3">
        <v>36</v>
      </c>
      <c r="B3">
        <v>52</v>
      </c>
      <c r="C3" t="s">
        <v>21</v>
      </c>
      <c r="D3">
        <v>1</v>
      </c>
      <c r="E3" t="s">
        <v>13</v>
      </c>
      <c r="F3" t="s">
        <v>14</v>
      </c>
      <c r="G3" t="s">
        <v>15</v>
      </c>
      <c r="H3" t="s">
        <v>16</v>
      </c>
      <c r="I3" t="s">
        <v>17</v>
      </c>
      <c r="J3" t="s">
        <v>18</v>
      </c>
      <c r="K3" t="s">
        <v>19</v>
      </c>
      <c r="L3" t="s">
        <v>20</v>
      </c>
    </row>
    <row r="4" spans="1:16" x14ac:dyDescent="0.25">
      <c r="A4">
        <v>36</v>
      </c>
      <c r="B4">
        <v>53</v>
      </c>
      <c r="C4" t="s">
        <v>22</v>
      </c>
      <c r="D4">
        <v>1</v>
      </c>
      <c r="E4" t="s">
        <v>13</v>
      </c>
      <c r="F4" t="s">
        <v>14</v>
      </c>
      <c r="G4" t="s">
        <v>15</v>
      </c>
      <c r="H4" t="s">
        <v>16</v>
      </c>
      <c r="I4" t="s">
        <v>17</v>
      </c>
      <c r="J4" t="s">
        <v>18</v>
      </c>
      <c r="K4" t="s">
        <v>19</v>
      </c>
      <c r="L4" t="s">
        <v>20</v>
      </c>
    </row>
    <row r="5" spans="1:16" x14ac:dyDescent="0.25">
      <c r="A5">
        <v>36</v>
      </c>
      <c r="B5">
        <v>54</v>
      </c>
      <c r="C5" t="s">
        <v>23</v>
      </c>
      <c r="D5">
        <v>1</v>
      </c>
      <c r="E5" t="s">
        <v>13</v>
      </c>
      <c r="F5" t="s">
        <v>14</v>
      </c>
      <c r="G5" t="s">
        <v>15</v>
      </c>
      <c r="H5" t="s">
        <v>16</v>
      </c>
      <c r="I5" t="s">
        <v>17</v>
      </c>
      <c r="J5" t="s">
        <v>18</v>
      </c>
      <c r="K5" t="s">
        <v>19</v>
      </c>
      <c r="L5" t="s">
        <v>20</v>
      </c>
    </row>
    <row r="6" spans="1:16" x14ac:dyDescent="0.25">
      <c r="A6">
        <v>37</v>
      </c>
      <c r="B6">
        <v>55</v>
      </c>
      <c r="C6" t="s">
        <v>24</v>
      </c>
      <c r="D6">
        <v>1</v>
      </c>
      <c r="E6" t="s">
        <v>13</v>
      </c>
      <c r="F6" t="s">
        <v>14</v>
      </c>
      <c r="G6" t="s">
        <v>15</v>
      </c>
      <c r="H6" t="s">
        <v>16</v>
      </c>
      <c r="I6" t="s">
        <v>17</v>
      </c>
      <c r="J6" t="s">
        <v>18</v>
      </c>
      <c r="K6" t="s">
        <v>19</v>
      </c>
      <c r="L6" t="s">
        <v>20</v>
      </c>
    </row>
    <row r="7" spans="1:16" x14ac:dyDescent="0.25">
      <c r="A7">
        <v>37</v>
      </c>
      <c r="B7">
        <v>56</v>
      </c>
      <c r="C7" t="s">
        <v>25</v>
      </c>
      <c r="D7">
        <v>1</v>
      </c>
      <c r="E7" t="s">
        <v>13</v>
      </c>
      <c r="F7" t="s">
        <v>14</v>
      </c>
      <c r="G7" t="s">
        <v>15</v>
      </c>
      <c r="H7" t="s">
        <v>16</v>
      </c>
      <c r="I7" t="s">
        <v>17</v>
      </c>
      <c r="J7" t="s">
        <v>18</v>
      </c>
      <c r="K7" t="s">
        <v>19</v>
      </c>
      <c r="L7" t="s">
        <v>20</v>
      </c>
    </row>
    <row r="8" spans="1:16" x14ac:dyDescent="0.25">
      <c r="A8">
        <v>37</v>
      </c>
      <c r="B8">
        <v>57</v>
      </c>
      <c r="C8" t="s">
        <v>26</v>
      </c>
      <c r="D8">
        <v>1</v>
      </c>
      <c r="E8" t="s">
        <v>13</v>
      </c>
      <c r="F8" t="s">
        <v>14</v>
      </c>
      <c r="G8" t="s">
        <v>15</v>
      </c>
      <c r="H8" t="s">
        <v>16</v>
      </c>
      <c r="I8" t="s">
        <v>17</v>
      </c>
      <c r="J8" t="s">
        <v>18</v>
      </c>
      <c r="K8" t="s">
        <v>19</v>
      </c>
      <c r="L8" t="s">
        <v>20</v>
      </c>
    </row>
    <row r="9" spans="1:16" x14ac:dyDescent="0.25">
      <c r="A9">
        <v>37</v>
      </c>
      <c r="B9">
        <v>58</v>
      </c>
      <c r="C9" t="s">
        <v>27</v>
      </c>
      <c r="D9">
        <v>1</v>
      </c>
      <c r="E9" t="s">
        <v>13</v>
      </c>
      <c r="F9" t="s">
        <v>14</v>
      </c>
      <c r="G9" t="s">
        <v>15</v>
      </c>
      <c r="H9" t="s">
        <v>16</v>
      </c>
      <c r="I9" t="s">
        <v>17</v>
      </c>
      <c r="J9" t="s">
        <v>18</v>
      </c>
      <c r="K9" t="s">
        <v>19</v>
      </c>
      <c r="L9" t="s">
        <v>20</v>
      </c>
    </row>
    <row r="10" spans="1:16" x14ac:dyDescent="0.25">
      <c r="A10">
        <v>37</v>
      </c>
      <c r="B10">
        <v>59</v>
      </c>
      <c r="C10" t="s">
        <v>28</v>
      </c>
      <c r="D10">
        <v>1</v>
      </c>
      <c r="E10" t="s">
        <v>13</v>
      </c>
      <c r="F10" t="s">
        <v>14</v>
      </c>
      <c r="G10" t="s">
        <v>15</v>
      </c>
      <c r="H10" t="s">
        <v>16</v>
      </c>
      <c r="I10" t="s">
        <v>17</v>
      </c>
      <c r="J10" t="s">
        <v>18</v>
      </c>
      <c r="K10" t="s">
        <v>19</v>
      </c>
      <c r="L10" t="s">
        <v>20</v>
      </c>
    </row>
    <row r="11" spans="1:16" x14ac:dyDescent="0.25">
      <c r="A11">
        <v>37</v>
      </c>
      <c r="B11">
        <v>60</v>
      </c>
      <c r="C11" t="s">
        <v>29</v>
      </c>
      <c r="D11">
        <v>1</v>
      </c>
      <c r="E11" t="s">
        <v>13</v>
      </c>
      <c r="F11" t="s">
        <v>14</v>
      </c>
      <c r="G11" t="s">
        <v>15</v>
      </c>
      <c r="H11" t="s">
        <v>16</v>
      </c>
      <c r="I11" t="s">
        <v>17</v>
      </c>
      <c r="J11" t="s">
        <v>18</v>
      </c>
      <c r="K11" t="s">
        <v>19</v>
      </c>
      <c r="L11" t="s">
        <v>20</v>
      </c>
    </row>
    <row r="12" spans="1:16" x14ac:dyDescent="0.25">
      <c r="A12">
        <v>2</v>
      </c>
      <c r="B12">
        <v>2</v>
      </c>
      <c r="C12" t="s">
        <v>31</v>
      </c>
      <c r="D12">
        <v>1</v>
      </c>
      <c r="E12" t="s">
        <v>13</v>
      </c>
      <c r="F12" t="s">
        <v>14</v>
      </c>
      <c r="G12" t="s">
        <v>15</v>
      </c>
      <c r="H12" t="s">
        <v>16</v>
      </c>
      <c r="I12" t="s">
        <v>17</v>
      </c>
      <c r="J12" t="s">
        <v>18</v>
      </c>
      <c r="K12" t="s">
        <v>19</v>
      </c>
      <c r="L12" t="s">
        <v>20</v>
      </c>
    </row>
    <row r="13" spans="1:16" x14ac:dyDescent="0.25">
      <c r="A13">
        <v>2</v>
      </c>
      <c r="B13">
        <v>4</v>
      </c>
      <c r="C13" t="s">
        <v>32</v>
      </c>
      <c r="D13">
        <v>1</v>
      </c>
      <c r="E13" t="s">
        <v>13</v>
      </c>
      <c r="F13" t="s">
        <v>14</v>
      </c>
      <c r="G13" t="s">
        <v>15</v>
      </c>
      <c r="H13" t="s">
        <v>16</v>
      </c>
      <c r="I13" t="s">
        <v>17</v>
      </c>
      <c r="J13" t="s">
        <v>18</v>
      </c>
      <c r="K13" t="s">
        <v>19</v>
      </c>
      <c r="L13" t="s">
        <v>20</v>
      </c>
    </row>
    <row r="14" spans="1:16" x14ac:dyDescent="0.25">
      <c r="A14">
        <v>2</v>
      </c>
      <c r="B14">
        <v>5</v>
      </c>
      <c r="C14" t="s">
        <v>33</v>
      </c>
      <c r="D14">
        <v>1</v>
      </c>
      <c r="E14" t="s">
        <v>13</v>
      </c>
      <c r="F14" t="s">
        <v>14</v>
      </c>
      <c r="G14" t="s">
        <v>15</v>
      </c>
      <c r="H14" t="s">
        <v>16</v>
      </c>
      <c r="I14" t="s">
        <v>17</v>
      </c>
      <c r="J14" t="s">
        <v>18</v>
      </c>
      <c r="K14" t="s">
        <v>19</v>
      </c>
      <c r="L14" t="s">
        <v>20</v>
      </c>
    </row>
    <row r="15" spans="1:16" x14ac:dyDescent="0.25">
      <c r="A15">
        <v>3</v>
      </c>
      <c r="B15">
        <v>13</v>
      </c>
      <c r="C15" t="s">
        <v>34</v>
      </c>
      <c r="D15">
        <v>1</v>
      </c>
      <c r="E15" t="s">
        <v>13</v>
      </c>
      <c r="F15" t="s">
        <v>14</v>
      </c>
      <c r="G15" t="s">
        <v>15</v>
      </c>
      <c r="H15" t="s">
        <v>16</v>
      </c>
      <c r="I15" t="s">
        <v>17</v>
      </c>
      <c r="J15" t="s">
        <v>18</v>
      </c>
      <c r="K15" t="s">
        <v>19</v>
      </c>
      <c r="L15" t="s">
        <v>20</v>
      </c>
    </row>
    <row r="16" spans="1:16" x14ac:dyDescent="0.25">
      <c r="A16">
        <v>3</v>
      </c>
      <c r="B16">
        <v>15</v>
      </c>
      <c r="C16" t="s">
        <v>35</v>
      </c>
      <c r="D16">
        <v>1</v>
      </c>
      <c r="E16" t="s">
        <v>13</v>
      </c>
      <c r="F16" t="s">
        <v>14</v>
      </c>
      <c r="G16" t="s">
        <v>15</v>
      </c>
      <c r="H16" t="s">
        <v>16</v>
      </c>
      <c r="I16" t="s">
        <v>17</v>
      </c>
      <c r="J16" t="s">
        <v>18</v>
      </c>
      <c r="K16" t="s">
        <v>19</v>
      </c>
      <c r="L16" t="s">
        <v>20</v>
      </c>
    </row>
    <row r="17" spans="1:12" x14ac:dyDescent="0.25">
      <c r="A17">
        <v>3</v>
      </c>
      <c r="B17">
        <v>16</v>
      </c>
      <c r="C17" t="s">
        <v>36</v>
      </c>
      <c r="D17">
        <v>1</v>
      </c>
      <c r="E17" t="s">
        <v>13</v>
      </c>
      <c r="F17" t="s">
        <v>14</v>
      </c>
      <c r="G17" t="s">
        <v>15</v>
      </c>
      <c r="H17" t="s">
        <v>16</v>
      </c>
      <c r="I17" t="s">
        <v>17</v>
      </c>
      <c r="J17" t="s">
        <v>18</v>
      </c>
      <c r="K17" t="s">
        <v>19</v>
      </c>
      <c r="L17" t="s">
        <v>20</v>
      </c>
    </row>
    <row r="18" spans="1:12" x14ac:dyDescent="0.25">
      <c r="A18">
        <v>3</v>
      </c>
      <c r="B18">
        <v>18</v>
      </c>
      <c r="C18" t="s">
        <v>37</v>
      </c>
      <c r="D18">
        <v>1</v>
      </c>
      <c r="E18" t="s">
        <v>13</v>
      </c>
      <c r="F18" t="s">
        <v>14</v>
      </c>
      <c r="G18" t="s">
        <v>15</v>
      </c>
      <c r="H18" t="s">
        <v>16</v>
      </c>
      <c r="I18" t="s">
        <v>17</v>
      </c>
      <c r="J18" t="s">
        <v>18</v>
      </c>
      <c r="K18" t="s">
        <v>19</v>
      </c>
      <c r="L18" t="s">
        <v>20</v>
      </c>
    </row>
    <row r="19" spans="1:12" x14ac:dyDescent="0.25">
      <c r="A19">
        <v>4</v>
      </c>
      <c r="B19">
        <v>8</v>
      </c>
      <c r="C19" t="s">
        <v>40</v>
      </c>
      <c r="D19">
        <v>1</v>
      </c>
      <c r="E19" t="s">
        <v>13</v>
      </c>
      <c r="F19" t="s">
        <v>14</v>
      </c>
      <c r="G19" t="s">
        <v>15</v>
      </c>
      <c r="H19" t="s">
        <v>16</v>
      </c>
      <c r="I19" t="s">
        <v>17</v>
      </c>
      <c r="J19" t="s">
        <v>18</v>
      </c>
      <c r="K19" t="s">
        <v>19</v>
      </c>
      <c r="L19" t="s">
        <v>20</v>
      </c>
    </row>
    <row r="20" spans="1:12" x14ac:dyDescent="0.25">
      <c r="A20">
        <v>4</v>
      </c>
      <c r="B20">
        <v>9</v>
      </c>
      <c r="C20" t="s">
        <v>41</v>
      </c>
      <c r="D20">
        <v>1</v>
      </c>
      <c r="E20" t="s">
        <v>13</v>
      </c>
      <c r="F20" t="s">
        <v>14</v>
      </c>
      <c r="G20" t="s">
        <v>15</v>
      </c>
      <c r="H20" t="s">
        <v>16</v>
      </c>
      <c r="I20" t="s">
        <v>17</v>
      </c>
      <c r="J20" t="s">
        <v>18</v>
      </c>
      <c r="K20" t="s">
        <v>19</v>
      </c>
      <c r="L20" t="s">
        <v>20</v>
      </c>
    </row>
    <row r="21" spans="1:12" x14ac:dyDescent="0.25">
      <c r="A21">
        <v>4</v>
      </c>
      <c r="B21">
        <v>12</v>
      </c>
      <c r="C21" t="s">
        <v>42</v>
      </c>
      <c r="D21">
        <v>1</v>
      </c>
      <c r="E21" t="s">
        <v>13</v>
      </c>
      <c r="F21" t="s">
        <v>14</v>
      </c>
      <c r="G21" t="s">
        <v>15</v>
      </c>
      <c r="H21" t="s">
        <v>16</v>
      </c>
      <c r="I21" t="s">
        <v>17</v>
      </c>
      <c r="J21" t="s">
        <v>18</v>
      </c>
      <c r="K21" t="s">
        <v>19</v>
      </c>
      <c r="L21" t="s">
        <v>20</v>
      </c>
    </row>
    <row r="22" spans="1:12" x14ac:dyDescent="0.25">
      <c r="A22">
        <v>5</v>
      </c>
      <c r="B22">
        <v>21</v>
      </c>
      <c r="C22" t="s">
        <v>44</v>
      </c>
      <c r="D22">
        <v>1</v>
      </c>
      <c r="E22" t="s">
        <v>13</v>
      </c>
      <c r="F22" t="s">
        <v>14</v>
      </c>
      <c r="G22" t="s">
        <v>15</v>
      </c>
      <c r="H22" t="s">
        <v>16</v>
      </c>
      <c r="I22" t="s">
        <v>17</v>
      </c>
      <c r="J22" t="s">
        <v>18</v>
      </c>
      <c r="K22" t="s">
        <v>19</v>
      </c>
      <c r="L22" t="s">
        <v>20</v>
      </c>
    </row>
    <row r="23" spans="1:12" x14ac:dyDescent="0.25">
      <c r="A23">
        <v>5</v>
      </c>
      <c r="B23">
        <v>22</v>
      </c>
      <c r="C23" t="s">
        <v>45</v>
      </c>
      <c r="D23">
        <v>1</v>
      </c>
      <c r="E23" t="s">
        <v>13</v>
      </c>
      <c r="F23" t="s">
        <v>14</v>
      </c>
      <c r="G23" t="s">
        <v>15</v>
      </c>
      <c r="H23" t="s">
        <v>16</v>
      </c>
      <c r="I23" t="s">
        <v>17</v>
      </c>
      <c r="J23" t="s">
        <v>18</v>
      </c>
      <c r="K23" t="s">
        <v>19</v>
      </c>
      <c r="L23" t="s">
        <v>20</v>
      </c>
    </row>
    <row r="24" spans="1:12" x14ac:dyDescent="0.25">
      <c r="A24">
        <v>5</v>
      </c>
      <c r="B24">
        <v>24</v>
      </c>
      <c r="C24" t="s">
        <v>47</v>
      </c>
      <c r="D24">
        <v>1</v>
      </c>
      <c r="E24" t="s">
        <v>13</v>
      </c>
      <c r="F24" t="s">
        <v>14</v>
      </c>
      <c r="G24" t="s">
        <v>15</v>
      </c>
      <c r="H24" t="s">
        <v>16</v>
      </c>
      <c r="I24" t="s">
        <v>17</v>
      </c>
      <c r="J24" t="s">
        <v>18</v>
      </c>
      <c r="K24" t="s">
        <v>19</v>
      </c>
      <c r="L24" t="s">
        <v>20</v>
      </c>
    </row>
    <row r="25" spans="1:12" x14ac:dyDescent="0.25">
      <c r="A25">
        <v>5</v>
      </c>
      <c r="B25">
        <v>26</v>
      </c>
      <c r="C25" t="s">
        <v>48</v>
      </c>
      <c r="D25">
        <v>1</v>
      </c>
      <c r="E25" t="s">
        <v>13</v>
      </c>
      <c r="F25" t="s">
        <v>14</v>
      </c>
      <c r="G25" t="s">
        <v>15</v>
      </c>
      <c r="H25" t="s">
        <v>16</v>
      </c>
      <c r="I25" t="s">
        <v>17</v>
      </c>
      <c r="J25" t="s">
        <v>18</v>
      </c>
      <c r="K25" t="s">
        <v>19</v>
      </c>
      <c r="L25" t="s">
        <v>20</v>
      </c>
    </row>
    <row r="26" spans="1:12" x14ac:dyDescent="0.25">
      <c r="A26">
        <v>5</v>
      </c>
      <c r="B26">
        <v>27</v>
      </c>
      <c r="C26" t="s">
        <v>49</v>
      </c>
      <c r="D26">
        <v>1</v>
      </c>
      <c r="E26" t="s">
        <v>13</v>
      </c>
      <c r="F26" t="s">
        <v>14</v>
      </c>
      <c r="G26" t="s">
        <v>15</v>
      </c>
      <c r="H26" t="s">
        <v>16</v>
      </c>
      <c r="I26" t="s">
        <v>17</v>
      </c>
      <c r="J26" t="s">
        <v>18</v>
      </c>
      <c r="K26" t="s">
        <v>19</v>
      </c>
      <c r="L26"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workbookViewId="0">
      <selection sqref="A1:P17"/>
    </sheetView>
  </sheetViews>
  <sheetFormatPr defaultRowHeight="15" x14ac:dyDescent="0.25"/>
  <cols>
    <col min="1" max="2" width="10" customWidth="1"/>
    <col min="3" max="4" width="12.85546875" customWidth="1"/>
    <col min="5" max="5" width="11.42578125" customWidth="1"/>
    <col min="6" max="6" width="8.7109375" bestFit="1" customWidth="1"/>
    <col min="8" max="8" width="7.42578125" bestFit="1" customWidth="1"/>
    <col min="10" max="10" width="7.42578125" bestFit="1" customWidth="1"/>
    <col min="12" max="12" width="7.42578125" bestFit="1" customWidth="1"/>
    <col min="14" max="14" width="7.42578125" bestFit="1" customWidth="1"/>
    <col min="16" max="16" width="7.42578125" bestFit="1" customWidth="1"/>
    <col min="18" max="18" width="7.42578125" bestFit="1" customWidth="1"/>
  </cols>
  <sheetData>
    <row r="1" spans="1:18" x14ac:dyDescent="0.25">
      <c r="A1" s="1" t="s">
        <v>0</v>
      </c>
      <c r="B1" s="1"/>
      <c r="C1" s="1" t="s">
        <v>1</v>
      </c>
      <c r="D1" s="1"/>
      <c r="E1" s="1" t="s">
        <v>2</v>
      </c>
      <c r="F1" s="1" t="s">
        <v>3</v>
      </c>
      <c r="G1" s="1" t="s">
        <v>4</v>
      </c>
      <c r="H1" s="1" t="s">
        <v>5</v>
      </c>
      <c r="I1" s="1" t="s">
        <v>6</v>
      </c>
      <c r="J1" s="1" t="s">
        <v>7</v>
      </c>
      <c r="K1" s="1" t="s">
        <v>8</v>
      </c>
      <c r="L1" s="1" t="s">
        <v>9</v>
      </c>
      <c r="M1" s="1" t="s">
        <v>10</v>
      </c>
      <c r="N1" s="1" t="s">
        <v>11</v>
      </c>
      <c r="O1" s="1" t="s">
        <v>50</v>
      </c>
      <c r="P1" s="1" t="s">
        <v>51</v>
      </c>
      <c r="Q1" s="1"/>
      <c r="R1" s="1"/>
    </row>
    <row r="2" spans="1:18" x14ac:dyDescent="0.25">
      <c r="A2" t="s">
        <v>52</v>
      </c>
      <c r="B2">
        <v>19</v>
      </c>
      <c r="C2" t="s">
        <v>52</v>
      </c>
      <c r="D2">
        <v>30</v>
      </c>
      <c r="E2" t="s">
        <v>53</v>
      </c>
      <c r="F2">
        <v>1</v>
      </c>
      <c r="G2" t="s">
        <v>54</v>
      </c>
      <c r="H2" t="s">
        <v>14</v>
      </c>
      <c r="I2" t="s">
        <v>55</v>
      </c>
      <c r="J2" t="s">
        <v>16</v>
      </c>
      <c r="K2" t="s">
        <v>56</v>
      </c>
      <c r="L2" t="s">
        <v>18</v>
      </c>
      <c r="M2" t="s">
        <v>57</v>
      </c>
      <c r="N2" t="s">
        <v>20</v>
      </c>
      <c r="O2" t="s">
        <v>58</v>
      </c>
      <c r="P2" t="s">
        <v>59</v>
      </c>
    </row>
    <row r="3" spans="1:18" x14ac:dyDescent="0.25">
      <c r="A3" t="s">
        <v>52</v>
      </c>
      <c r="B3">
        <v>19</v>
      </c>
      <c r="C3" t="s">
        <v>52</v>
      </c>
      <c r="D3">
        <v>30</v>
      </c>
      <c r="E3" t="s">
        <v>52</v>
      </c>
      <c r="F3">
        <v>1</v>
      </c>
      <c r="G3" t="s">
        <v>60</v>
      </c>
      <c r="H3" t="s">
        <v>14</v>
      </c>
      <c r="I3" t="s">
        <v>61</v>
      </c>
      <c r="J3" t="s">
        <v>16</v>
      </c>
      <c r="K3" t="s">
        <v>62</v>
      </c>
      <c r="L3" t="s">
        <v>18</v>
      </c>
      <c r="M3" t="s">
        <v>63</v>
      </c>
      <c r="N3" t="s">
        <v>20</v>
      </c>
      <c r="O3" t="s">
        <v>64</v>
      </c>
      <c r="P3" t="s">
        <v>59</v>
      </c>
    </row>
    <row r="4" spans="1:18" x14ac:dyDescent="0.25">
      <c r="A4" t="s">
        <v>52</v>
      </c>
      <c r="B4">
        <v>19</v>
      </c>
      <c r="C4" t="s">
        <v>52</v>
      </c>
      <c r="D4">
        <v>30</v>
      </c>
      <c r="E4" t="s">
        <v>65</v>
      </c>
      <c r="F4">
        <v>1</v>
      </c>
      <c r="G4" t="s">
        <v>66</v>
      </c>
      <c r="H4" t="s">
        <v>14</v>
      </c>
      <c r="I4" t="s">
        <v>67</v>
      </c>
      <c r="J4" t="s">
        <v>16</v>
      </c>
      <c r="K4" t="s">
        <v>68</v>
      </c>
      <c r="L4" t="s">
        <v>18</v>
      </c>
      <c r="M4" t="s">
        <v>69</v>
      </c>
      <c r="N4" t="s">
        <v>20</v>
      </c>
      <c r="O4" t="s">
        <v>70</v>
      </c>
      <c r="P4" t="s">
        <v>59</v>
      </c>
    </row>
    <row r="5" spans="1:18" x14ac:dyDescent="0.25">
      <c r="A5" t="s">
        <v>71</v>
      </c>
      <c r="B5">
        <v>21</v>
      </c>
      <c r="C5" t="s">
        <v>71</v>
      </c>
      <c r="D5">
        <v>32</v>
      </c>
      <c r="E5" t="s">
        <v>71</v>
      </c>
      <c r="F5">
        <v>1</v>
      </c>
      <c r="G5" t="s">
        <v>72</v>
      </c>
      <c r="H5" t="s">
        <v>14</v>
      </c>
      <c r="I5" t="s">
        <v>73</v>
      </c>
      <c r="J5" t="s">
        <v>16</v>
      </c>
      <c r="K5" t="s">
        <v>74</v>
      </c>
      <c r="L5" t="s">
        <v>18</v>
      </c>
      <c r="M5" t="s">
        <v>75</v>
      </c>
      <c r="N5" t="s">
        <v>20</v>
      </c>
      <c r="O5" t="s">
        <v>76</v>
      </c>
      <c r="P5" t="s">
        <v>59</v>
      </c>
    </row>
    <row r="6" spans="1:18" x14ac:dyDescent="0.25">
      <c r="A6" t="s">
        <v>77</v>
      </c>
      <c r="B6">
        <v>23</v>
      </c>
      <c r="C6" t="s">
        <v>77</v>
      </c>
      <c r="D6">
        <v>34</v>
      </c>
      <c r="E6" t="s">
        <v>77</v>
      </c>
      <c r="F6">
        <v>1</v>
      </c>
      <c r="G6" t="s">
        <v>78</v>
      </c>
      <c r="H6" t="s">
        <v>14</v>
      </c>
      <c r="I6" t="s">
        <v>79</v>
      </c>
      <c r="J6" t="s">
        <v>16</v>
      </c>
      <c r="K6" t="s">
        <v>80</v>
      </c>
      <c r="L6" t="s">
        <v>18</v>
      </c>
      <c r="M6" t="s">
        <v>81</v>
      </c>
      <c r="N6" t="s">
        <v>20</v>
      </c>
      <c r="O6" t="s">
        <v>82</v>
      </c>
      <c r="P6" t="s">
        <v>59</v>
      </c>
    </row>
    <row r="7" spans="1:18" x14ac:dyDescent="0.25">
      <c r="A7" t="s">
        <v>83</v>
      </c>
      <c r="B7">
        <v>26</v>
      </c>
      <c r="C7" t="s">
        <v>83</v>
      </c>
      <c r="D7">
        <v>39</v>
      </c>
      <c r="E7" t="s">
        <v>83</v>
      </c>
      <c r="F7">
        <v>1</v>
      </c>
      <c r="G7" t="s">
        <v>84</v>
      </c>
      <c r="H7" t="s">
        <v>14</v>
      </c>
      <c r="I7" t="s">
        <v>85</v>
      </c>
      <c r="J7" t="s">
        <v>16</v>
      </c>
      <c r="K7" t="s">
        <v>86</v>
      </c>
      <c r="L7" t="s">
        <v>18</v>
      </c>
      <c r="M7" t="s">
        <v>87</v>
      </c>
      <c r="N7" t="s">
        <v>20</v>
      </c>
      <c r="O7" t="s">
        <v>88</v>
      </c>
      <c r="P7" t="s">
        <v>59</v>
      </c>
    </row>
    <row r="8" spans="1:18" x14ac:dyDescent="0.25">
      <c r="A8" t="s">
        <v>89</v>
      </c>
      <c r="B8">
        <v>28</v>
      </c>
      <c r="C8" t="s">
        <v>89</v>
      </c>
      <c r="D8">
        <v>42</v>
      </c>
      <c r="E8" t="s">
        <v>89</v>
      </c>
      <c r="F8">
        <v>1</v>
      </c>
      <c r="G8" t="s">
        <v>90</v>
      </c>
      <c r="H8" t="s">
        <v>14</v>
      </c>
      <c r="I8" t="s">
        <v>91</v>
      </c>
      <c r="J8" t="s">
        <v>16</v>
      </c>
      <c r="K8" t="s">
        <v>92</v>
      </c>
      <c r="L8" t="s">
        <v>18</v>
      </c>
      <c r="M8" t="s">
        <v>93</v>
      </c>
      <c r="N8" t="s">
        <v>20</v>
      </c>
      <c r="O8" t="s">
        <v>94</v>
      </c>
      <c r="P8" t="s">
        <v>59</v>
      </c>
    </row>
    <row r="9" spans="1:18" x14ac:dyDescent="0.25">
      <c r="A9" t="s">
        <v>95</v>
      </c>
      <c r="B9">
        <v>29</v>
      </c>
      <c r="C9" t="s">
        <v>95</v>
      </c>
      <c r="D9">
        <v>44</v>
      </c>
      <c r="E9" t="s">
        <v>96</v>
      </c>
      <c r="F9">
        <v>1</v>
      </c>
      <c r="G9" t="s">
        <v>97</v>
      </c>
      <c r="H9" t="s">
        <v>14</v>
      </c>
      <c r="I9" t="s">
        <v>98</v>
      </c>
      <c r="J9" t="s">
        <v>16</v>
      </c>
      <c r="K9" t="s">
        <v>99</v>
      </c>
      <c r="L9" t="s">
        <v>18</v>
      </c>
      <c r="M9" t="s">
        <v>100</v>
      </c>
      <c r="N9" t="s">
        <v>20</v>
      </c>
      <c r="O9" t="s">
        <v>101</v>
      </c>
      <c r="P9" t="s">
        <v>59</v>
      </c>
    </row>
    <row r="10" spans="1:18" x14ac:dyDescent="0.25">
      <c r="A10" t="s">
        <v>95</v>
      </c>
      <c r="B10">
        <v>29</v>
      </c>
      <c r="C10" t="s">
        <v>95</v>
      </c>
      <c r="D10">
        <v>44</v>
      </c>
      <c r="E10" t="s">
        <v>102</v>
      </c>
      <c r="F10">
        <v>1</v>
      </c>
      <c r="G10" t="s">
        <v>103</v>
      </c>
      <c r="H10" t="s">
        <v>14</v>
      </c>
      <c r="I10" t="s">
        <v>104</v>
      </c>
      <c r="J10" t="s">
        <v>16</v>
      </c>
      <c r="K10" t="s">
        <v>105</v>
      </c>
      <c r="L10" t="s">
        <v>18</v>
      </c>
      <c r="M10" t="s">
        <v>106</v>
      </c>
      <c r="N10" t="s">
        <v>20</v>
      </c>
      <c r="O10" t="s">
        <v>107</v>
      </c>
      <c r="P10" t="s">
        <v>59</v>
      </c>
    </row>
    <row r="11" spans="1:18" x14ac:dyDescent="0.25">
      <c r="A11" t="s">
        <v>95</v>
      </c>
      <c r="B11">
        <v>29</v>
      </c>
      <c r="C11" t="s">
        <v>95</v>
      </c>
      <c r="D11">
        <v>44</v>
      </c>
      <c r="E11" t="s">
        <v>108</v>
      </c>
      <c r="F11">
        <v>1</v>
      </c>
      <c r="G11" t="s">
        <v>109</v>
      </c>
      <c r="H11" t="s">
        <v>14</v>
      </c>
      <c r="I11" t="s">
        <v>110</v>
      </c>
      <c r="J11" t="s">
        <v>16</v>
      </c>
      <c r="K11" t="s">
        <v>111</v>
      </c>
      <c r="L11" t="s">
        <v>18</v>
      </c>
      <c r="M11" t="s">
        <v>112</v>
      </c>
      <c r="N11" t="s">
        <v>20</v>
      </c>
      <c r="O11" t="s">
        <v>113</v>
      </c>
      <c r="P11" t="s">
        <v>59</v>
      </c>
    </row>
    <row r="12" spans="1:18" x14ac:dyDescent="0.25">
      <c r="A12" t="s">
        <v>114</v>
      </c>
      <c r="B12">
        <v>31</v>
      </c>
      <c r="C12" t="s">
        <v>114</v>
      </c>
      <c r="D12">
        <v>46</v>
      </c>
      <c r="E12" t="s">
        <v>115</v>
      </c>
      <c r="F12">
        <v>1</v>
      </c>
      <c r="G12" t="s">
        <v>116</v>
      </c>
      <c r="H12" t="s">
        <v>14</v>
      </c>
      <c r="I12" t="s">
        <v>117</v>
      </c>
      <c r="J12" t="s">
        <v>16</v>
      </c>
      <c r="K12" t="s">
        <v>118</v>
      </c>
      <c r="L12" t="s">
        <v>18</v>
      </c>
      <c r="M12" t="s">
        <v>119</v>
      </c>
      <c r="N12" t="s">
        <v>20</v>
      </c>
      <c r="O12" t="s">
        <v>120</v>
      </c>
      <c r="P12" t="s">
        <v>59</v>
      </c>
    </row>
    <row r="13" spans="1:18" x14ac:dyDescent="0.25">
      <c r="A13" t="s">
        <v>114</v>
      </c>
      <c r="B13">
        <v>31</v>
      </c>
      <c r="C13" t="s">
        <v>114</v>
      </c>
      <c r="D13">
        <v>46</v>
      </c>
      <c r="E13" t="s">
        <v>121</v>
      </c>
      <c r="F13">
        <v>1</v>
      </c>
      <c r="G13" t="s">
        <v>122</v>
      </c>
      <c r="H13" t="s">
        <v>14</v>
      </c>
      <c r="I13" t="s">
        <v>123</v>
      </c>
      <c r="J13" t="s">
        <v>16</v>
      </c>
      <c r="K13" t="s">
        <v>124</v>
      </c>
      <c r="L13" t="s">
        <v>18</v>
      </c>
      <c r="M13" t="s">
        <v>125</v>
      </c>
      <c r="N13" t="s">
        <v>20</v>
      </c>
      <c r="O13" t="s">
        <v>126</v>
      </c>
      <c r="P13" t="s">
        <v>59</v>
      </c>
    </row>
    <row r="14" spans="1:18" x14ac:dyDescent="0.25">
      <c r="A14" t="s">
        <v>127</v>
      </c>
      <c r="B14">
        <v>34</v>
      </c>
      <c r="C14" t="s">
        <v>127</v>
      </c>
      <c r="D14">
        <v>49</v>
      </c>
      <c r="E14" t="s">
        <v>128</v>
      </c>
      <c r="F14">
        <v>1</v>
      </c>
      <c r="G14" t="s">
        <v>129</v>
      </c>
      <c r="H14" t="s">
        <v>14</v>
      </c>
      <c r="I14" t="s">
        <v>130</v>
      </c>
      <c r="J14" t="s">
        <v>16</v>
      </c>
      <c r="K14" t="s">
        <v>131</v>
      </c>
      <c r="L14" t="s">
        <v>18</v>
      </c>
      <c r="M14" t="s">
        <v>132</v>
      </c>
      <c r="N14" t="s">
        <v>20</v>
      </c>
      <c r="O14" t="s">
        <v>133</v>
      </c>
      <c r="P14" t="s">
        <v>59</v>
      </c>
    </row>
    <row r="15" spans="1:18" x14ac:dyDescent="0.25">
      <c r="A15" t="s">
        <v>127</v>
      </c>
      <c r="B15">
        <v>34</v>
      </c>
      <c r="C15" t="s">
        <v>127</v>
      </c>
      <c r="D15">
        <v>49</v>
      </c>
      <c r="E15" t="s">
        <v>134</v>
      </c>
      <c r="F15">
        <v>1</v>
      </c>
      <c r="G15" t="s">
        <v>135</v>
      </c>
      <c r="H15" t="s">
        <v>14</v>
      </c>
      <c r="I15" t="s">
        <v>136</v>
      </c>
      <c r="J15" t="s">
        <v>16</v>
      </c>
      <c r="K15" t="s">
        <v>137</v>
      </c>
      <c r="L15" t="s">
        <v>18</v>
      </c>
      <c r="M15" t="s">
        <v>138</v>
      </c>
      <c r="N15" t="s">
        <v>20</v>
      </c>
      <c r="O15" t="s">
        <v>139</v>
      </c>
      <c r="P15" t="s">
        <v>59</v>
      </c>
    </row>
    <row r="16" spans="1:18" x14ac:dyDescent="0.25">
      <c r="A16" t="s">
        <v>127</v>
      </c>
      <c r="B16">
        <v>34</v>
      </c>
      <c r="C16" t="s">
        <v>127</v>
      </c>
      <c r="D16">
        <v>49</v>
      </c>
      <c r="E16" t="s">
        <v>140</v>
      </c>
      <c r="F16">
        <v>1</v>
      </c>
      <c r="G16" t="s">
        <v>141</v>
      </c>
      <c r="H16" t="s">
        <v>14</v>
      </c>
      <c r="I16" t="s">
        <v>142</v>
      </c>
      <c r="J16" t="s">
        <v>16</v>
      </c>
      <c r="K16" t="s">
        <v>143</v>
      </c>
      <c r="L16" t="s">
        <v>18</v>
      </c>
      <c r="M16" t="s">
        <v>144</v>
      </c>
      <c r="N16" t="s">
        <v>20</v>
      </c>
      <c r="O16" t="s">
        <v>145</v>
      </c>
      <c r="P16" t="s">
        <v>59</v>
      </c>
    </row>
    <row r="17" spans="1:16" x14ac:dyDescent="0.25">
      <c r="A17" t="s">
        <v>146</v>
      </c>
      <c r="B17">
        <v>35</v>
      </c>
      <c r="C17" t="s">
        <v>146</v>
      </c>
      <c r="D17">
        <v>50</v>
      </c>
      <c r="E17" t="s">
        <v>146</v>
      </c>
      <c r="F17">
        <v>1</v>
      </c>
      <c r="G17" t="s">
        <v>147</v>
      </c>
      <c r="H17" t="s">
        <v>14</v>
      </c>
      <c r="I17" t="s">
        <v>148</v>
      </c>
      <c r="J17" t="s">
        <v>16</v>
      </c>
      <c r="K17" t="s">
        <v>149</v>
      </c>
      <c r="L17" t="s">
        <v>18</v>
      </c>
      <c r="M17" t="s">
        <v>150</v>
      </c>
      <c r="N17" t="s">
        <v>20</v>
      </c>
      <c r="O17" t="s">
        <v>151</v>
      </c>
      <c r="P17"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workbookViewId="0">
      <selection sqref="A1:J56"/>
    </sheetView>
  </sheetViews>
  <sheetFormatPr defaultRowHeight="15" x14ac:dyDescent="0.25"/>
  <cols>
    <col min="1" max="1" width="11.140625" bestFit="1" customWidth="1"/>
    <col min="2" max="2" width="11.140625" customWidth="1"/>
    <col min="3" max="3" width="11.7109375" bestFit="1" customWidth="1"/>
    <col min="4" max="4" width="11.7109375" customWidth="1"/>
    <col min="5" max="5" width="11" customWidth="1"/>
    <col min="6" max="6" width="8.7109375" bestFit="1" customWidth="1"/>
    <col min="8" max="8" width="7.42578125" bestFit="1" customWidth="1"/>
    <col min="10" max="10" width="7.42578125" bestFit="1" customWidth="1"/>
    <col min="12" max="12" width="7.42578125" bestFit="1" customWidth="1"/>
    <col min="14" max="14" width="7.42578125" bestFit="1" customWidth="1"/>
    <col min="16" max="16" width="7.42578125" bestFit="1" customWidth="1"/>
    <col min="18" max="18" width="7.42578125" bestFit="1" customWidth="1"/>
  </cols>
  <sheetData>
    <row r="1" spans="1:18" x14ac:dyDescent="0.25">
      <c r="A1" s="1" t="s">
        <v>0</v>
      </c>
      <c r="B1" s="1"/>
      <c r="C1" s="1" t="s">
        <v>1</v>
      </c>
      <c r="D1" s="1"/>
      <c r="E1" s="1" t="s">
        <v>2</v>
      </c>
      <c r="F1" s="1" t="s">
        <v>3</v>
      </c>
      <c r="G1" s="1" t="s">
        <v>4</v>
      </c>
      <c r="H1" s="1" t="s">
        <v>5</v>
      </c>
      <c r="I1" s="1" t="s">
        <v>6</v>
      </c>
      <c r="J1" s="1" t="s">
        <v>7</v>
      </c>
      <c r="K1" s="1"/>
      <c r="L1" s="1"/>
      <c r="M1" s="1"/>
      <c r="N1" s="1"/>
      <c r="O1" s="1"/>
      <c r="P1" s="1"/>
      <c r="Q1" s="1"/>
      <c r="R1" s="1"/>
    </row>
    <row r="2" spans="1:18" x14ac:dyDescent="0.25">
      <c r="A2" t="s">
        <v>152</v>
      </c>
      <c r="B2">
        <v>10</v>
      </c>
      <c r="C2" t="s">
        <v>152</v>
      </c>
      <c r="D2">
        <v>10</v>
      </c>
      <c r="E2" t="s">
        <v>153</v>
      </c>
      <c r="F2">
        <v>1</v>
      </c>
      <c r="G2" t="s">
        <v>154</v>
      </c>
      <c r="H2">
        <v>1</v>
      </c>
      <c r="I2" t="s">
        <v>155</v>
      </c>
      <c r="J2">
        <v>0</v>
      </c>
    </row>
    <row r="3" spans="1:18" x14ac:dyDescent="0.25">
      <c r="A3" t="s">
        <v>152</v>
      </c>
      <c r="B3">
        <v>10</v>
      </c>
      <c r="C3" t="s">
        <v>152</v>
      </c>
      <c r="D3">
        <v>10</v>
      </c>
      <c r="E3" t="s">
        <v>156</v>
      </c>
      <c r="F3">
        <v>1</v>
      </c>
      <c r="G3" t="s">
        <v>154</v>
      </c>
      <c r="H3">
        <v>1</v>
      </c>
      <c r="I3" t="s">
        <v>155</v>
      </c>
      <c r="J3">
        <v>0</v>
      </c>
    </row>
    <row r="4" spans="1:18" x14ac:dyDescent="0.25">
      <c r="A4" t="s">
        <v>152</v>
      </c>
      <c r="B4">
        <v>10</v>
      </c>
      <c r="C4" t="s">
        <v>152</v>
      </c>
      <c r="D4">
        <v>10</v>
      </c>
      <c r="E4" t="s">
        <v>157</v>
      </c>
      <c r="F4">
        <v>1</v>
      </c>
      <c r="G4" t="s">
        <v>154</v>
      </c>
      <c r="H4">
        <v>1</v>
      </c>
      <c r="I4" t="s">
        <v>155</v>
      </c>
      <c r="J4">
        <v>0</v>
      </c>
    </row>
    <row r="5" spans="1:18" x14ac:dyDescent="0.25">
      <c r="A5" t="s">
        <v>152</v>
      </c>
      <c r="B5">
        <v>10</v>
      </c>
      <c r="C5" t="s">
        <v>152</v>
      </c>
      <c r="D5">
        <v>10</v>
      </c>
      <c r="E5" t="s">
        <v>158</v>
      </c>
      <c r="F5">
        <v>1</v>
      </c>
      <c r="G5" t="s">
        <v>154</v>
      </c>
      <c r="H5">
        <v>1</v>
      </c>
      <c r="I5" t="s">
        <v>155</v>
      </c>
      <c r="J5">
        <v>0</v>
      </c>
    </row>
    <row r="6" spans="1:18" x14ac:dyDescent="0.25">
      <c r="A6" t="s">
        <v>152</v>
      </c>
      <c r="B6">
        <v>10</v>
      </c>
      <c r="C6" t="s">
        <v>152</v>
      </c>
      <c r="D6">
        <v>10</v>
      </c>
      <c r="E6" t="s">
        <v>159</v>
      </c>
      <c r="F6">
        <v>1</v>
      </c>
      <c r="G6" t="s">
        <v>154</v>
      </c>
      <c r="H6">
        <v>1</v>
      </c>
      <c r="I6" t="s">
        <v>155</v>
      </c>
      <c r="J6">
        <v>0</v>
      </c>
    </row>
    <row r="7" spans="1:18" x14ac:dyDescent="0.25">
      <c r="A7" t="s">
        <v>152</v>
      </c>
      <c r="B7">
        <v>10</v>
      </c>
      <c r="C7" t="s">
        <v>152</v>
      </c>
      <c r="D7">
        <v>10</v>
      </c>
      <c r="E7" t="s">
        <v>160</v>
      </c>
      <c r="F7">
        <v>1</v>
      </c>
      <c r="G7" t="s">
        <v>154</v>
      </c>
      <c r="H7">
        <v>1</v>
      </c>
      <c r="I7" t="s">
        <v>155</v>
      </c>
      <c r="J7">
        <v>0</v>
      </c>
    </row>
    <row r="8" spans="1:18" x14ac:dyDescent="0.25">
      <c r="A8" t="s">
        <v>152</v>
      </c>
      <c r="B8">
        <v>10</v>
      </c>
      <c r="C8" t="s">
        <v>152</v>
      </c>
      <c r="D8">
        <v>10</v>
      </c>
      <c r="E8" t="s">
        <v>161</v>
      </c>
      <c r="F8">
        <v>1</v>
      </c>
      <c r="G8" t="s">
        <v>154</v>
      </c>
      <c r="H8">
        <v>1</v>
      </c>
      <c r="I8" t="s">
        <v>155</v>
      </c>
      <c r="J8">
        <v>0</v>
      </c>
    </row>
    <row r="9" spans="1:18" x14ac:dyDescent="0.25">
      <c r="A9" t="s">
        <v>152</v>
      </c>
      <c r="B9">
        <v>10</v>
      </c>
      <c r="C9" t="s">
        <v>152</v>
      </c>
      <c r="D9">
        <v>10</v>
      </c>
      <c r="E9" t="s">
        <v>162</v>
      </c>
      <c r="F9">
        <v>1</v>
      </c>
      <c r="G9" t="s">
        <v>154</v>
      </c>
      <c r="H9">
        <v>1</v>
      </c>
      <c r="I9" t="s">
        <v>155</v>
      </c>
      <c r="J9">
        <v>0</v>
      </c>
    </row>
    <row r="10" spans="1:18" x14ac:dyDescent="0.25">
      <c r="A10" t="s">
        <v>163</v>
      </c>
      <c r="B10">
        <v>11</v>
      </c>
      <c r="C10" t="s">
        <v>163</v>
      </c>
      <c r="D10">
        <v>14</v>
      </c>
      <c r="E10" t="s">
        <v>164</v>
      </c>
      <c r="F10">
        <v>1</v>
      </c>
      <c r="G10" t="s">
        <v>154</v>
      </c>
      <c r="H10">
        <v>1</v>
      </c>
      <c r="I10" t="s">
        <v>155</v>
      </c>
      <c r="J10">
        <v>0</v>
      </c>
    </row>
    <row r="11" spans="1:18" x14ac:dyDescent="0.25">
      <c r="A11" t="s">
        <v>163</v>
      </c>
      <c r="B11">
        <v>11</v>
      </c>
      <c r="C11" t="s">
        <v>163</v>
      </c>
      <c r="D11">
        <v>14</v>
      </c>
      <c r="E11" t="s">
        <v>165</v>
      </c>
      <c r="F11">
        <v>1</v>
      </c>
      <c r="G11" t="s">
        <v>154</v>
      </c>
      <c r="H11">
        <v>1</v>
      </c>
      <c r="I11" t="s">
        <v>155</v>
      </c>
      <c r="J11">
        <v>0</v>
      </c>
    </row>
    <row r="12" spans="1:18" x14ac:dyDescent="0.25">
      <c r="A12" t="s">
        <v>163</v>
      </c>
      <c r="B12">
        <v>11</v>
      </c>
      <c r="C12" t="s">
        <v>163</v>
      </c>
      <c r="D12">
        <v>14</v>
      </c>
      <c r="E12" t="s">
        <v>166</v>
      </c>
      <c r="F12">
        <v>1</v>
      </c>
      <c r="G12" t="s">
        <v>154</v>
      </c>
      <c r="H12">
        <v>1</v>
      </c>
      <c r="I12" t="s">
        <v>155</v>
      </c>
      <c r="J12">
        <v>0</v>
      </c>
    </row>
    <row r="13" spans="1:18" x14ac:dyDescent="0.25">
      <c r="A13" t="s">
        <v>163</v>
      </c>
      <c r="B13">
        <v>11</v>
      </c>
      <c r="C13" t="s">
        <v>163</v>
      </c>
      <c r="D13">
        <v>14</v>
      </c>
      <c r="E13" t="s">
        <v>167</v>
      </c>
      <c r="F13">
        <v>1</v>
      </c>
      <c r="G13" t="s">
        <v>154</v>
      </c>
      <c r="H13">
        <v>1</v>
      </c>
      <c r="I13" t="s">
        <v>155</v>
      </c>
      <c r="J13">
        <v>0</v>
      </c>
    </row>
    <row r="14" spans="1:18" x14ac:dyDescent="0.25">
      <c r="A14" t="s">
        <v>163</v>
      </c>
      <c r="B14">
        <v>11</v>
      </c>
      <c r="C14" t="s">
        <v>163</v>
      </c>
      <c r="D14">
        <v>14</v>
      </c>
      <c r="E14" t="s">
        <v>168</v>
      </c>
      <c r="F14">
        <v>1</v>
      </c>
      <c r="G14" t="s">
        <v>154</v>
      </c>
      <c r="H14">
        <v>1</v>
      </c>
      <c r="I14" t="s">
        <v>155</v>
      </c>
      <c r="J14">
        <v>0</v>
      </c>
    </row>
    <row r="15" spans="1:18" x14ac:dyDescent="0.25">
      <c r="A15" t="s">
        <v>163</v>
      </c>
      <c r="B15">
        <v>11</v>
      </c>
      <c r="C15" t="s">
        <v>163</v>
      </c>
      <c r="D15">
        <v>14</v>
      </c>
      <c r="E15" t="s">
        <v>169</v>
      </c>
      <c r="F15">
        <v>1</v>
      </c>
      <c r="G15" t="s">
        <v>154</v>
      </c>
      <c r="H15">
        <v>1</v>
      </c>
      <c r="I15" t="s">
        <v>155</v>
      </c>
      <c r="J15">
        <v>0</v>
      </c>
    </row>
    <row r="16" spans="1:18" x14ac:dyDescent="0.25">
      <c r="A16" t="s">
        <v>163</v>
      </c>
      <c r="B16">
        <v>11</v>
      </c>
      <c r="C16" t="s">
        <v>163</v>
      </c>
      <c r="D16">
        <v>14</v>
      </c>
      <c r="E16" t="s">
        <v>170</v>
      </c>
      <c r="F16">
        <v>1</v>
      </c>
      <c r="G16" t="s">
        <v>154</v>
      </c>
      <c r="H16">
        <v>1</v>
      </c>
      <c r="I16" t="s">
        <v>155</v>
      </c>
      <c r="J16">
        <v>0</v>
      </c>
    </row>
    <row r="17" spans="1:10" x14ac:dyDescent="0.25">
      <c r="A17" t="s">
        <v>163</v>
      </c>
      <c r="B17">
        <v>11</v>
      </c>
      <c r="C17" t="s">
        <v>163</v>
      </c>
      <c r="D17">
        <v>14</v>
      </c>
      <c r="E17" t="s">
        <v>171</v>
      </c>
      <c r="F17">
        <v>1</v>
      </c>
      <c r="G17" t="s">
        <v>154</v>
      </c>
      <c r="H17">
        <v>1</v>
      </c>
      <c r="I17" t="s">
        <v>155</v>
      </c>
      <c r="J17">
        <v>0</v>
      </c>
    </row>
    <row r="18" spans="1:10" x14ac:dyDescent="0.25">
      <c r="A18" t="s">
        <v>172</v>
      </c>
      <c r="B18">
        <v>13</v>
      </c>
      <c r="C18" t="s">
        <v>172</v>
      </c>
      <c r="D18">
        <v>19</v>
      </c>
      <c r="E18" t="s">
        <v>173</v>
      </c>
      <c r="F18">
        <v>1</v>
      </c>
      <c r="G18" t="s">
        <v>154</v>
      </c>
      <c r="H18">
        <v>1</v>
      </c>
      <c r="I18" t="s">
        <v>155</v>
      </c>
      <c r="J18">
        <v>0</v>
      </c>
    </row>
    <row r="19" spans="1:10" x14ac:dyDescent="0.25">
      <c r="A19" t="s">
        <v>172</v>
      </c>
      <c r="B19">
        <v>13</v>
      </c>
      <c r="C19" t="s">
        <v>172</v>
      </c>
      <c r="D19">
        <v>19</v>
      </c>
      <c r="E19" t="s">
        <v>174</v>
      </c>
      <c r="F19">
        <v>1</v>
      </c>
      <c r="G19" t="s">
        <v>154</v>
      </c>
      <c r="H19">
        <v>1</v>
      </c>
      <c r="I19" t="s">
        <v>155</v>
      </c>
      <c r="J19">
        <v>0</v>
      </c>
    </row>
    <row r="20" spans="1:10" x14ac:dyDescent="0.25">
      <c r="A20" t="s">
        <v>172</v>
      </c>
      <c r="B20">
        <v>13</v>
      </c>
      <c r="C20" t="s">
        <v>172</v>
      </c>
      <c r="D20">
        <v>19</v>
      </c>
      <c r="E20" t="s">
        <v>175</v>
      </c>
      <c r="F20">
        <v>1</v>
      </c>
      <c r="G20" t="s">
        <v>154</v>
      </c>
      <c r="H20">
        <v>1</v>
      </c>
      <c r="I20" t="s">
        <v>155</v>
      </c>
      <c r="J20">
        <v>0</v>
      </c>
    </row>
    <row r="21" spans="1:10" x14ac:dyDescent="0.25">
      <c r="A21" t="s">
        <v>172</v>
      </c>
      <c r="B21">
        <v>13</v>
      </c>
      <c r="C21" t="s">
        <v>172</v>
      </c>
      <c r="D21">
        <v>19</v>
      </c>
      <c r="E21" t="s">
        <v>176</v>
      </c>
      <c r="F21">
        <v>1</v>
      </c>
      <c r="G21" t="s">
        <v>154</v>
      </c>
      <c r="H21">
        <v>1</v>
      </c>
      <c r="I21" t="s">
        <v>155</v>
      </c>
      <c r="J21">
        <v>0</v>
      </c>
    </row>
    <row r="22" spans="1:10" x14ac:dyDescent="0.25">
      <c r="A22" t="s">
        <v>172</v>
      </c>
      <c r="B22">
        <v>13</v>
      </c>
      <c r="C22" t="s">
        <v>172</v>
      </c>
      <c r="D22">
        <v>19</v>
      </c>
      <c r="E22" t="s">
        <v>177</v>
      </c>
      <c r="F22">
        <v>1</v>
      </c>
      <c r="G22" t="s">
        <v>154</v>
      </c>
      <c r="H22">
        <v>1</v>
      </c>
      <c r="I22" t="s">
        <v>155</v>
      </c>
      <c r="J22">
        <v>0</v>
      </c>
    </row>
    <row r="23" spans="1:10" x14ac:dyDescent="0.25">
      <c r="A23" t="s">
        <v>172</v>
      </c>
      <c r="B23">
        <v>13</v>
      </c>
      <c r="C23" t="s">
        <v>172</v>
      </c>
      <c r="D23">
        <v>19</v>
      </c>
      <c r="E23" t="s">
        <v>178</v>
      </c>
      <c r="F23">
        <v>1</v>
      </c>
      <c r="G23" t="s">
        <v>154</v>
      </c>
      <c r="H23">
        <v>1</v>
      </c>
      <c r="I23" t="s">
        <v>155</v>
      </c>
      <c r="J23">
        <v>0</v>
      </c>
    </row>
    <row r="24" spans="1:10" x14ac:dyDescent="0.25">
      <c r="A24" t="s">
        <v>172</v>
      </c>
      <c r="B24">
        <v>13</v>
      </c>
      <c r="C24" t="s">
        <v>172</v>
      </c>
      <c r="D24">
        <v>19</v>
      </c>
      <c r="E24" t="s">
        <v>179</v>
      </c>
      <c r="F24">
        <v>1</v>
      </c>
      <c r="G24" t="s">
        <v>154</v>
      </c>
      <c r="H24">
        <v>1</v>
      </c>
      <c r="I24" t="s">
        <v>155</v>
      </c>
      <c r="J24">
        <v>0</v>
      </c>
    </row>
    <row r="25" spans="1:10" x14ac:dyDescent="0.25">
      <c r="A25" t="s">
        <v>38</v>
      </c>
      <c r="B25">
        <v>15</v>
      </c>
      <c r="C25" t="s">
        <v>38</v>
      </c>
      <c r="D25">
        <v>23</v>
      </c>
      <c r="E25" t="s">
        <v>180</v>
      </c>
      <c r="F25">
        <v>1</v>
      </c>
      <c r="G25" t="s">
        <v>154</v>
      </c>
      <c r="H25">
        <v>1</v>
      </c>
      <c r="I25" t="s">
        <v>155</v>
      </c>
      <c r="J25">
        <v>0</v>
      </c>
    </row>
    <row r="26" spans="1:10" x14ac:dyDescent="0.25">
      <c r="A26" t="s">
        <v>38</v>
      </c>
      <c r="B26">
        <v>15</v>
      </c>
      <c r="C26" t="s">
        <v>38</v>
      </c>
      <c r="D26">
        <v>23</v>
      </c>
      <c r="E26" t="s">
        <v>181</v>
      </c>
      <c r="F26">
        <v>1</v>
      </c>
      <c r="G26" t="s">
        <v>154</v>
      </c>
      <c r="H26">
        <v>1</v>
      </c>
      <c r="I26" t="s">
        <v>155</v>
      </c>
      <c r="J26">
        <v>0</v>
      </c>
    </row>
    <row r="27" spans="1:10" x14ac:dyDescent="0.25">
      <c r="A27" t="s">
        <v>38</v>
      </c>
      <c r="B27">
        <v>15</v>
      </c>
      <c r="C27" t="s">
        <v>38</v>
      </c>
      <c r="D27">
        <v>23</v>
      </c>
      <c r="E27" t="s">
        <v>182</v>
      </c>
      <c r="F27">
        <v>1</v>
      </c>
      <c r="G27" t="s">
        <v>154</v>
      </c>
      <c r="H27">
        <v>1</v>
      </c>
      <c r="I27" t="s">
        <v>155</v>
      </c>
      <c r="J27">
        <v>0</v>
      </c>
    </row>
    <row r="28" spans="1:10" x14ac:dyDescent="0.25">
      <c r="A28" t="s">
        <v>38</v>
      </c>
      <c r="B28">
        <v>15</v>
      </c>
      <c r="C28" t="s">
        <v>38</v>
      </c>
      <c r="D28">
        <v>23</v>
      </c>
      <c r="E28" t="s">
        <v>183</v>
      </c>
      <c r="F28">
        <v>1</v>
      </c>
      <c r="G28" t="s">
        <v>154</v>
      </c>
      <c r="H28">
        <v>1</v>
      </c>
      <c r="I28" t="s">
        <v>155</v>
      </c>
      <c r="J28">
        <v>0</v>
      </c>
    </row>
    <row r="29" spans="1:10" x14ac:dyDescent="0.25">
      <c r="A29" t="s">
        <v>38</v>
      </c>
      <c r="B29">
        <v>15</v>
      </c>
      <c r="C29" t="s">
        <v>38</v>
      </c>
      <c r="D29">
        <v>23</v>
      </c>
      <c r="E29" t="s">
        <v>184</v>
      </c>
      <c r="F29">
        <v>1</v>
      </c>
      <c r="G29" t="s">
        <v>154</v>
      </c>
      <c r="H29">
        <v>1</v>
      </c>
      <c r="I29" t="s">
        <v>155</v>
      </c>
      <c r="J29">
        <v>0</v>
      </c>
    </row>
    <row r="30" spans="1:10" x14ac:dyDescent="0.25">
      <c r="A30" t="s">
        <v>38</v>
      </c>
      <c r="B30">
        <v>15</v>
      </c>
      <c r="C30" t="s">
        <v>38</v>
      </c>
      <c r="D30">
        <v>23</v>
      </c>
      <c r="E30" t="s">
        <v>185</v>
      </c>
      <c r="F30">
        <v>1</v>
      </c>
      <c r="G30" t="s">
        <v>154</v>
      </c>
      <c r="H30">
        <v>1</v>
      </c>
      <c r="I30" t="s">
        <v>155</v>
      </c>
      <c r="J30">
        <v>0</v>
      </c>
    </row>
    <row r="31" spans="1:10" x14ac:dyDescent="0.25">
      <c r="A31" t="s">
        <v>38</v>
      </c>
      <c r="B31">
        <v>15</v>
      </c>
      <c r="C31" t="s">
        <v>38</v>
      </c>
      <c r="D31">
        <v>23</v>
      </c>
      <c r="E31" t="s">
        <v>186</v>
      </c>
      <c r="F31">
        <v>1</v>
      </c>
      <c r="G31" t="s">
        <v>154</v>
      </c>
      <c r="H31">
        <v>1</v>
      </c>
      <c r="I31" t="s">
        <v>155</v>
      </c>
      <c r="J31">
        <v>0</v>
      </c>
    </row>
    <row r="32" spans="1:10" x14ac:dyDescent="0.25">
      <c r="A32" t="s">
        <v>38</v>
      </c>
      <c r="B32">
        <v>15</v>
      </c>
      <c r="C32" t="s">
        <v>38</v>
      </c>
      <c r="D32">
        <v>23</v>
      </c>
      <c r="E32" t="s">
        <v>187</v>
      </c>
      <c r="F32">
        <v>1</v>
      </c>
      <c r="G32" t="s">
        <v>154</v>
      </c>
      <c r="H32">
        <v>1</v>
      </c>
      <c r="I32" t="s">
        <v>155</v>
      </c>
      <c r="J32">
        <v>0</v>
      </c>
    </row>
    <row r="33" spans="1:10" x14ac:dyDescent="0.25">
      <c r="A33" t="s">
        <v>38</v>
      </c>
      <c r="B33">
        <v>15</v>
      </c>
      <c r="C33" t="s">
        <v>38</v>
      </c>
      <c r="D33">
        <v>23</v>
      </c>
      <c r="E33" t="s">
        <v>188</v>
      </c>
      <c r="F33">
        <v>1</v>
      </c>
      <c r="G33" t="s">
        <v>154</v>
      </c>
      <c r="H33">
        <v>1</v>
      </c>
      <c r="I33" t="s">
        <v>155</v>
      </c>
      <c r="J33">
        <v>0</v>
      </c>
    </row>
    <row r="34" spans="1:10" x14ac:dyDescent="0.25">
      <c r="A34" t="s">
        <v>38</v>
      </c>
      <c r="B34">
        <v>15</v>
      </c>
      <c r="C34" t="s">
        <v>38</v>
      </c>
      <c r="D34">
        <v>23</v>
      </c>
      <c r="E34" t="s">
        <v>189</v>
      </c>
      <c r="F34">
        <v>1</v>
      </c>
      <c r="G34" t="s">
        <v>154</v>
      </c>
      <c r="H34">
        <v>1</v>
      </c>
      <c r="I34" t="s">
        <v>155</v>
      </c>
      <c r="J34">
        <v>0</v>
      </c>
    </row>
    <row r="35" spans="1:10" x14ac:dyDescent="0.25">
      <c r="A35" t="s">
        <v>190</v>
      </c>
      <c r="B35">
        <v>17</v>
      </c>
      <c r="C35" t="s">
        <v>190</v>
      </c>
      <c r="D35">
        <v>28</v>
      </c>
      <c r="E35" t="s">
        <v>191</v>
      </c>
      <c r="F35">
        <v>1</v>
      </c>
      <c r="G35" t="s">
        <v>154</v>
      </c>
      <c r="H35">
        <v>1</v>
      </c>
      <c r="I35" t="s">
        <v>155</v>
      </c>
      <c r="J35">
        <v>0</v>
      </c>
    </row>
    <row r="36" spans="1:10" x14ac:dyDescent="0.25">
      <c r="A36" t="s">
        <v>190</v>
      </c>
      <c r="B36">
        <v>17</v>
      </c>
      <c r="C36" t="s">
        <v>190</v>
      </c>
      <c r="D36">
        <v>28</v>
      </c>
      <c r="E36" t="s">
        <v>192</v>
      </c>
      <c r="F36">
        <v>1</v>
      </c>
      <c r="G36" t="s">
        <v>154</v>
      </c>
      <c r="H36">
        <v>1</v>
      </c>
      <c r="I36" t="s">
        <v>155</v>
      </c>
      <c r="J36">
        <v>0</v>
      </c>
    </row>
    <row r="37" spans="1:10" x14ac:dyDescent="0.25">
      <c r="A37" t="s">
        <v>190</v>
      </c>
      <c r="B37">
        <v>17</v>
      </c>
      <c r="C37" t="s">
        <v>190</v>
      </c>
      <c r="D37">
        <v>28</v>
      </c>
      <c r="E37" t="s">
        <v>193</v>
      </c>
      <c r="F37">
        <v>1</v>
      </c>
      <c r="G37" t="s">
        <v>154</v>
      </c>
      <c r="H37">
        <v>1</v>
      </c>
      <c r="I37" t="s">
        <v>155</v>
      </c>
      <c r="J37">
        <v>0</v>
      </c>
    </row>
    <row r="38" spans="1:10" x14ac:dyDescent="0.25">
      <c r="A38" t="s">
        <v>190</v>
      </c>
      <c r="B38">
        <v>17</v>
      </c>
      <c r="C38" t="s">
        <v>190</v>
      </c>
      <c r="D38">
        <v>28</v>
      </c>
      <c r="E38" t="s">
        <v>194</v>
      </c>
      <c r="F38">
        <v>1</v>
      </c>
      <c r="G38" t="s">
        <v>154</v>
      </c>
      <c r="H38">
        <v>1</v>
      </c>
      <c r="I38" t="s">
        <v>155</v>
      </c>
      <c r="J38">
        <v>0</v>
      </c>
    </row>
    <row r="39" spans="1:10" x14ac:dyDescent="0.25">
      <c r="A39" t="s">
        <v>190</v>
      </c>
      <c r="B39">
        <v>17</v>
      </c>
      <c r="C39" t="s">
        <v>190</v>
      </c>
      <c r="D39">
        <v>28</v>
      </c>
      <c r="E39" t="s">
        <v>195</v>
      </c>
      <c r="F39">
        <v>1</v>
      </c>
      <c r="G39" t="s">
        <v>154</v>
      </c>
      <c r="H39">
        <v>1</v>
      </c>
      <c r="I39" t="s">
        <v>155</v>
      </c>
      <c r="J39">
        <v>0</v>
      </c>
    </row>
    <row r="40" spans="1:10" x14ac:dyDescent="0.25">
      <c r="A40" t="s">
        <v>190</v>
      </c>
      <c r="B40">
        <v>17</v>
      </c>
      <c r="C40" t="s">
        <v>190</v>
      </c>
      <c r="D40">
        <v>28</v>
      </c>
      <c r="E40" t="s">
        <v>196</v>
      </c>
      <c r="F40">
        <v>1</v>
      </c>
      <c r="G40" t="s">
        <v>154</v>
      </c>
      <c r="H40">
        <v>1</v>
      </c>
      <c r="I40" t="s">
        <v>155</v>
      </c>
      <c r="J40">
        <v>0</v>
      </c>
    </row>
    <row r="41" spans="1:10" x14ac:dyDescent="0.25">
      <c r="A41" t="s">
        <v>190</v>
      </c>
      <c r="B41">
        <v>17</v>
      </c>
      <c r="C41" t="s">
        <v>190</v>
      </c>
      <c r="D41">
        <v>28</v>
      </c>
      <c r="E41" t="s">
        <v>197</v>
      </c>
      <c r="F41">
        <v>1</v>
      </c>
      <c r="G41" t="s">
        <v>154</v>
      </c>
      <c r="H41">
        <v>1</v>
      </c>
      <c r="I41" t="s">
        <v>155</v>
      </c>
      <c r="J41">
        <v>0</v>
      </c>
    </row>
    <row r="42" spans="1:10" x14ac:dyDescent="0.25">
      <c r="A42" t="s">
        <v>190</v>
      </c>
      <c r="B42">
        <v>17</v>
      </c>
      <c r="C42" t="s">
        <v>190</v>
      </c>
      <c r="D42">
        <v>28</v>
      </c>
      <c r="E42" t="s">
        <v>198</v>
      </c>
      <c r="F42">
        <v>1</v>
      </c>
      <c r="G42" t="s">
        <v>154</v>
      </c>
      <c r="H42">
        <v>1</v>
      </c>
      <c r="I42" t="s">
        <v>155</v>
      </c>
      <c r="J42">
        <v>0</v>
      </c>
    </row>
    <row r="43" spans="1:10" x14ac:dyDescent="0.25">
      <c r="A43" t="s">
        <v>190</v>
      </c>
      <c r="B43">
        <v>17</v>
      </c>
      <c r="C43" t="s">
        <v>190</v>
      </c>
      <c r="D43">
        <v>28</v>
      </c>
      <c r="E43" t="s">
        <v>199</v>
      </c>
      <c r="F43">
        <v>1</v>
      </c>
      <c r="G43" t="s">
        <v>154</v>
      </c>
      <c r="H43">
        <v>1</v>
      </c>
      <c r="I43" t="s">
        <v>155</v>
      </c>
      <c r="J43">
        <v>0</v>
      </c>
    </row>
    <row r="44" spans="1:10" x14ac:dyDescent="0.25">
      <c r="A44" t="s">
        <v>190</v>
      </c>
      <c r="B44">
        <v>17</v>
      </c>
      <c r="C44" t="s">
        <v>190</v>
      </c>
      <c r="D44">
        <v>28</v>
      </c>
      <c r="E44" t="s">
        <v>200</v>
      </c>
      <c r="F44">
        <v>1</v>
      </c>
      <c r="G44" t="s">
        <v>154</v>
      </c>
      <c r="H44">
        <v>1</v>
      </c>
      <c r="I44" t="s">
        <v>155</v>
      </c>
      <c r="J44">
        <v>0</v>
      </c>
    </row>
    <row r="45" spans="1:10" x14ac:dyDescent="0.25">
      <c r="A45" t="s">
        <v>190</v>
      </c>
      <c r="B45">
        <v>17</v>
      </c>
      <c r="C45" t="s">
        <v>190</v>
      </c>
      <c r="D45">
        <v>28</v>
      </c>
      <c r="E45" t="s">
        <v>201</v>
      </c>
      <c r="F45">
        <v>1</v>
      </c>
      <c r="G45" t="s">
        <v>154</v>
      </c>
      <c r="H45">
        <v>1</v>
      </c>
      <c r="I45" t="s">
        <v>155</v>
      </c>
      <c r="J45">
        <v>0</v>
      </c>
    </row>
    <row r="46" spans="1:10" x14ac:dyDescent="0.25">
      <c r="A46" t="s">
        <v>190</v>
      </c>
      <c r="B46">
        <v>17</v>
      </c>
      <c r="C46" t="s">
        <v>190</v>
      </c>
      <c r="D46">
        <v>28</v>
      </c>
      <c r="E46" t="s">
        <v>202</v>
      </c>
      <c r="F46">
        <v>1</v>
      </c>
      <c r="G46" t="s">
        <v>154</v>
      </c>
      <c r="H46">
        <v>1</v>
      </c>
      <c r="I46" t="s">
        <v>155</v>
      </c>
      <c r="J46">
        <v>0</v>
      </c>
    </row>
    <row r="47" spans="1:10" x14ac:dyDescent="0.25">
      <c r="A47" t="s">
        <v>190</v>
      </c>
      <c r="B47">
        <v>17</v>
      </c>
      <c r="C47" t="s">
        <v>190</v>
      </c>
      <c r="D47">
        <v>28</v>
      </c>
      <c r="E47" t="s">
        <v>203</v>
      </c>
      <c r="F47">
        <v>1</v>
      </c>
      <c r="G47" t="s">
        <v>154</v>
      </c>
      <c r="H47">
        <v>1</v>
      </c>
      <c r="I47" t="s">
        <v>155</v>
      </c>
      <c r="J47">
        <v>0</v>
      </c>
    </row>
    <row r="48" spans="1:10" x14ac:dyDescent="0.25">
      <c r="A48" t="s">
        <v>190</v>
      </c>
      <c r="B48">
        <v>17</v>
      </c>
      <c r="C48" t="s">
        <v>190</v>
      </c>
      <c r="D48">
        <v>28</v>
      </c>
      <c r="E48" t="s">
        <v>204</v>
      </c>
      <c r="F48">
        <v>1</v>
      </c>
      <c r="G48" t="s">
        <v>154</v>
      </c>
      <c r="H48">
        <v>1</v>
      </c>
      <c r="I48" t="s">
        <v>155</v>
      </c>
      <c r="J48">
        <v>0</v>
      </c>
    </row>
    <row r="49" spans="1:10" x14ac:dyDescent="0.25">
      <c r="A49" t="s">
        <v>190</v>
      </c>
      <c r="B49">
        <v>17</v>
      </c>
      <c r="C49" t="s">
        <v>190</v>
      </c>
      <c r="D49">
        <v>28</v>
      </c>
      <c r="E49" t="s">
        <v>205</v>
      </c>
      <c r="F49">
        <v>1</v>
      </c>
      <c r="G49" t="s">
        <v>154</v>
      </c>
      <c r="H49">
        <v>1</v>
      </c>
      <c r="I49" t="s">
        <v>155</v>
      </c>
      <c r="J49">
        <v>0</v>
      </c>
    </row>
    <row r="50" spans="1:10" x14ac:dyDescent="0.25">
      <c r="A50" t="s">
        <v>190</v>
      </c>
      <c r="B50">
        <v>17</v>
      </c>
      <c r="C50" t="s">
        <v>190</v>
      </c>
      <c r="D50">
        <v>28</v>
      </c>
      <c r="E50" t="s">
        <v>206</v>
      </c>
      <c r="F50">
        <v>1</v>
      </c>
      <c r="G50" t="s">
        <v>154</v>
      </c>
      <c r="H50">
        <v>1</v>
      </c>
      <c r="I50" t="s">
        <v>155</v>
      </c>
      <c r="J50">
        <v>0</v>
      </c>
    </row>
    <row r="51" spans="1:10" x14ac:dyDescent="0.25">
      <c r="A51" t="s">
        <v>190</v>
      </c>
      <c r="B51">
        <v>17</v>
      </c>
      <c r="C51" t="s">
        <v>190</v>
      </c>
      <c r="D51">
        <v>28</v>
      </c>
      <c r="E51" t="s">
        <v>207</v>
      </c>
      <c r="F51">
        <v>1</v>
      </c>
      <c r="G51" t="s">
        <v>154</v>
      </c>
      <c r="H51">
        <v>1</v>
      </c>
      <c r="I51" t="s">
        <v>155</v>
      </c>
      <c r="J51">
        <v>0</v>
      </c>
    </row>
    <row r="52" spans="1:10" x14ac:dyDescent="0.25">
      <c r="A52" t="s">
        <v>190</v>
      </c>
      <c r="B52">
        <v>17</v>
      </c>
      <c r="C52" t="s">
        <v>190</v>
      </c>
      <c r="D52">
        <v>28</v>
      </c>
      <c r="E52" t="s">
        <v>208</v>
      </c>
      <c r="F52">
        <v>1</v>
      </c>
      <c r="G52" t="s">
        <v>154</v>
      </c>
      <c r="H52">
        <v>1</v>
      </c>
      <c r="I52" t="s">
        <v>155</v>
      </c>
      <c r="J52">
        <v>0</v>
      </c>
    </row>
    <row r="53" spans="1:10" x14ac:dyDescent="0.25">
      <c r="A53" t="s">
        <v>190</v>
      </c>
      <c r="B53">
        <v>17</v>
      </c>
      <c r="C53" t="s">
        <v>190</v>
      </c>
      <c r="D53">
        <v>28</v>
      </c>
      <c r="E53" t="s">
        <v>209</v>
      </c>
      <c r="F53">
        <v>1</v>
      </c>
      <c r="G53" t="s">
        <v>154</v>
      </c>
      <c r="H53">
        <v>1</v>
      </c>
      <c r="I53" t="s">
        <v>155</v>
      </c>
      <c r="J53">
        <v>0</v>
      </c>
    </row>
    <row r="54" spans="1:10" x14ac:dyDescent="0.25">
      <c r="A54" t="s">
        <v>190</v>
      </c>
      <c r="B54">
        <v>17</v>
      </c>
      <c r="C54" t="s">
        <v>190</v>
      </c>
      <c r="D54">
        <v>28</v>
      </c>
      <c r="E54" t="s">
        <v>210</v>
      </c>
      <c r="F54">
        <v>1</v>
      </c>
      <c r="G54" t="s">
        <v>154</v>
      </c>
      <c r="H54">
        <v>1</v>
      </c>
      <c r="I54" t="s">
        <v>155</v>
      </c>
      <c r="J54">
        <v>0</v>
      </c>
    </row>
    <row r="55" spans="1:10" x14ac:dyDescent="0.25">
      <c r="A55" t="s">
        <v>190</v>
      </c>
      <c r="B55">
        <v>17</v>
      </c>
      <c r="C55" t="s">
        <v>190</v>
      </c>
      <c r="D55">
        <v>28</v>
      </c>
      <c r="E55" t="s">
        <v>211</v>
      </c>
      <c r="F55">
        <v>1</v>
      </c>
      <c r="G55" t="s">
        <v>154</v>
      </c>
      <c r="H55">
        <v>1</v>
      </c>
      <c r="I55" t="s">
        <v>155</v>
      </c>
      <c r="J55">
        <v>0</v>
      </c>
    </row>
    <row r="56" spans="1:10" x14ac:dyDescent="0.25">
      <c r="A56" t="s">
        <v>190</v>
      </c>
      <c r="B56">
        <v>17</v>
      </c>
      <c r="C56" t="s">
        <v>190</v>
      </c>
      <c r="D56">
        <v>28</v>
      </c>
      <c r="E56" t="s">
        <v>212</v>
      </c>
      <c r="F56">
        <v>1</v>
      </c>
      <c r="G56" t="s">
        <v>154</v>
      </c>
      <c r="H56">
        <v>1</v>
      </c>
      <c r="I56" t="s">
        <v>155</v>
      </c>
      <c r="J5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workbookViewId="0">
      <selection sqref="A1:L41"/>
    </sheetView>
  </sheetViews>
  <sheetFormatPr defaultRowHeight="15" x14ac:dyDescent="0.25"/>
  <cols>
    <col min="1" max="2" width="11.85546875" customWidth="1"/>
    <col min="3" max="4" width="12.85546875" customWidth="1"/>
    <col min="5" max="5" width="13.5703125" customWidth="1"/>
    <col min="6" max="6" width="8.7109375" bestFit="1" customWidth="1"/>
    <col min="8" max="8" width="7.42578125" bestFit="1" customWidth="1"/>
    <col min="10" max="10" width="7.42578125" bestFit="1" customWidth="1"/>
    <col min="12" max="12" width="7.42578125" bestFit="1" customWidth="1"/>
  </cols>
  <sheetData>
    <row r="1" spans="1:18" x14ac:dyDescent="0.25">
      <c r="A1" s="1" t="s">
        <v>0</v>
      </c>
      <c r="B1" s="1"/>
      <c r="C1" s="1" t="s">
        <v>1</v>
      </c>
      <c r="D1" s="1"/>
      <c r="E1" s="1" t="s">
        <v>2</v>
      </c>
      <c r="F1" s="1" t="s">
        <v>3</v>
      </c>
      <c r="G1" s="1" t="s">
        <v>4</v>
      </c>
      <c r="H1" s="1" t="s">
        <v>5</v>
      </c>
      <c r="I1" s="1" t="s">
        <v>6</v>
      </c>
      <c r="J1" s="1" t="s">
        <v>7</v>
      </c>
      <c r="K1" s="1" t="s">
        <v>8</v>
      </c>
      <c r="L1" s="1" t="s">
        <v>9</v>
      </c>
      <c r="M1" s="1"/>
      <c r="N1" s="1"/>
      <c r="O1" s="1"/>
      <c r="P1" s="1"/>
      <c r="Q1" s="1"/>
      <c r="R1" s="1"/>
    </row>
    <row r="2" spans="1:18" x14ac:dyDescent="0.25">
      <c r="A2" t="s">
        <v>213</v>
      </c>
      <c r="B2">
        <v>30</v>
      </c>
      <c r="C2" t="s">
        <v>213</v>
      </c>
      <c r="D2">
        <v>45</v>
      </c>
      <c r="E2" t="s">
        <v>214</v>
      </c>
      <c r="F2">
        <v>1</v>
      </c>
      <c r="G2" t="s">
        <v>215</v>
      </c>
      <c r="H2" t="s">
        <v>14</v>
      </c>
      <c r="I2" t="s">
        <v>216</v>
      </c>
      <c r="J2" t="s">
        <v>16</v>
      </c>
      <c r="K2" t="s">
        <v>217</v>
      </c>
      <c r="L2" t="s">
        <v>18</v>
      </c>
    </row>
    <row r="3" spans="1:18" x14ac:dyDescent="0.25">
      <c r="A3" t="s">
        <v>213</v>
      </c>
      <c r="B3">
        <v>30</v>
      </c>
      <c r="C3" t="s">
        <v>213</v>
      </c>
      <c r="D3">
        <v>45</v>
      </c>
      <c r="E3" t="s">
        <v>218</v>
      </c>
      <c r="F3">
        <v>1</v>
      </c>
      <c r="G3" t="s">
        <v>215</v>
      </c>
      <c r="H3" t="s">
        <v>14</v>
      </c>
      <c r="I3" t="s">
        <v>216</v>
      </c>
      <c r="J3" t="s">
        <v>16</v>
      </c>
      <c r="K3" t="s">
        <v>217</v>
      </c>
      <c r="L3" t="s">
        <v>18</v>
      </c>
    </row>
    <row r="4" spans="1:18" x14ac:dyDescent="0.25">
      <c r="A4" t="s">
        <v>213</v>
      </c>
      <c r="B4">
        <v>30</v>
      </c>
      <c r="C4" t="s">
        <v>213</v>
      </c>
      <c r="D4">
        <v>45</v>
      </c>
      <c r="E4" t="s">
        <v>219</v>
      </c>
      <c r="F4">
        <v>1</v>
      </c>
      <c r="G4" t="s">
        <v>215</v>
      </c>
      <c r="H4" t="s">
        <v>14</v>
      </c>
      <c r="I4" t="s">
        <v>216</v>
      </c>
      <c r="J4" t="s">
        <v>16</v>
      </c>
      <c r="K4" t="s">
        <v>217</v>
      </c>
      <c r="L4" t="s">
        <v>18</v>
      </c>
    </row>
    <row r="5" spans="1:18" x14ac:dyDescent="0.25">
      <c r="A5" t="s">
        <v>213</v>
      </c>
      <c r="B5">
        <v>30</v>
      </c>
      <c r="C5" t="s">
        <v>213</v>
      </c>
      <c r="D5">
        <v>45</v>
      </c>
      <c r="E5" t="s">
        <v>220</v>
      </c>
      <c r="F5">
        <v>1</v>
      </c>
      <c r="G5" t="s">
        <v>215</v>
      </c>
      <c r="H5" t="s">
        <v>14</v>
      </c>
      <c r="I5" t="s">
        <v>216</v>
      </c>
      <c r="J5" t="s">
        <v>16</v>
      </c>
      <c r="K5" t="s">
        <v>217</v>
      </c>
      <c r="L5" t="s">
        <v>18</v>
      </c>
    </row>
    <row r="6" spans="1:18" x14ac:dyDescent="0.25">
      <c r="A6" t="s">
        <v>213</v>
      </c>
      <c r="B6">
        <v>30</v>
      </c>
      <c r="C6" t="s">
        <v>213</v>
      </c>
      <c r="D6">
        <v>45</v>
      </c>
      <c r="E6" t="s">
        <v>221</v>
      </c>
      <c r="F6">
        <v>1</v>
      </c>
      <c r="G6" t="s">
        <v>215</v>
      </c>
      <c r="H6" t="s">
        <v>14</v>
      </c>
      <c r="I6" t="s">
        <v>216</v>
      </c>
      <c r="J6" t="s">
        <v>16</v>
      </c>
      <c r="K6" t="s">
        <v>217</v>
      </c>
      <c r="L6" t="s">
        <v>18</v>
      </c>
    </row>
    <row r="7" spans="1:18" x14ac:dyDescent="0.25">
      <c r="A7" t="s">
        <v>213</v>
      </c>
      <c r="B7">
        <v>30</v>
      </c>
      <c r="C7" t="s">
        <v>213</v>
      </c>
      <c r="D7">
        <v>45</v>
      </c>
      <c r="E7" t="s">
        <v>222</v>
      </c>
      <c r="F7">
        <v>1</v>
      </c>
      <c r="G7" t="s">
        <v>215</v>
      </c>
      <c r="H7" t="s">
        <v>14</v>
      </c>
      <c r="I7" t="s">
        <v>216</v>
      </c>
      <c r="J7" t="s">
        <v>16</v>
      </c>
      <c r="K7" t="s">
        <v>217</v>
      </c>
      <c r="L7" t="s">
        <v>18</v>
      </c>
    </row>
    <row r="8" spans="1:18" x14ac:dyDescent="0.25">
      <c r="A8" t="s">
        <v>213</v>
      </c>
      <c r="B8">
        <v>30</v>
      </c>
      <c r="C8" t="s">
        <v>213</v>
      </c>
      <c r="D8">
        <v>45</v>
      </c>
      <c r="E8" t="s">
        <v>223</v>
      </c>
      <c r="F8">
        <v>1</v>
      </c>
      <c r="G8" t="s">
        <v>215</v>
      </c>
      <c r="H8" t="s">
        <v>14</v>
      </c>
      <c r="I8" t="s">
        <v>216</v>
      </c>
      <c r="J8" t="s">
        <v>16</v>
      </c>
      <c r="K8" t="s">
        <v>217</v>
      </c>
      <c r="L8" t="s">
        <v>18</v>
      </c>
    </row>
    <row r="9" spans="1:18" x14ac:dyDescent="0.25">
      <c r="A9" t="s">
        <v>213</v>
      </c>
      <c r="B9">
        <v>30</v>
      </c>
      <c r="C9" t="s">
        <v>213</v>
      </c>
      <c r="D9">
        <v>45</v>
      </c>
      <c r="E9" t="s">
        <v>224</v>
      </c>
      <c r="F9">
        <v>1</v>
      </c>
      <c r="G9" t="s">
        <v>215</v>
      </c>
      <c r="H9" t="s">
        <v>14</v>
      </c>
      <c r="I9" t="s">
        <v>216</v>
      </c>
      <c r="J9" t="s">
        <v>16</v>
      </c>
      <c r="K9" t="s">
        <v>217</v>
      </c>
      <c r="L9" t="s">
        <v>18</v>
      </c>
    </row>
    <row r="10" spans="1:18" x14ac:dyDescent="0.25">
      <c r="A10" t="s">
        <v>213</v>
      </c>
      <c r="B10">
        <v>30</v>
      </c>
      <c r="C10" t="s">
        <v>213</v>
      </c>
      <c r="D10">
        <v>45</v>
      </c>
      <c r="E10" t="s">
        <v>225</v>
      </c>
      <c r="F10">
        <v>1</v>
      </c>
      <c r="G10" t="s">
        <v>215</v>
      </c>
      <c r="H10" t="s">
        <v>14</v>
      </c>
      <c r="I10" t="s">
        <v>216</v>
      </c>
      <c r="J10" t="s">
        <v>16</v>
      </c>
      <c r="K10" t="s">
        <v>217</v>
      </c>
      <c r="L10" t="s">
        <v>18</v>
      </c>
    </row>
    <row r="11" spans="1:18" x14ac:dyDescent="0.25">
      <c r="A11" t="s">
        <v>213</v>
      </c>
      <c r="B11">
        <v>30</v>
      </c>
      <c r="C11" t="s">
        <v>213</v>
      </c>
      <c r="D11">
        <v>45</v>
      </c>
      <c r="E11" t="s">
        <v>226</v>
      </c>
      <c r="F11">
        <v>1</v>
      </c>
      <c r="G11" t="s">
        <v>215</v>
      </c>
      <c r="H11" t="s">
        <v>14</v>
      </c>
      <c r="I11" t="s">
        <v>216</v>
      </c>
      <c r="J11" t="s">
        <v>16</v>
      </c>
      <c r="K11" t="s">
        <v>217</v>
      </c>
      <c r="L11" t="s">
        <v>18</v>
      </c>
    </row>
    <row r="12" spans="1:18" x14ac:dyDescent="0.25">
      <c r="A12" t="s">
        <v>227</v>
      </c>
      <c r="B12">
        <v>32</v>
      </c>
      <c r="C12" t="s">
        <v>227</v>
      </c>
      <c r="D12">
        <v>47</v>
      </c>
      <c r="E12" t="s">
        <v>228</v>
      </c>
      <c r="F12">
        <v>1</v>
      </c>
      <c r="G12" t="s">
        <v>215</v>
      </c>
      <c r="H12" t="s">
        <v>14</v>
      </c>
      <c r="I12" t="s">
        <v>216</v>
      </c>
      <c r="J12" t="s">
        <v>16</v>
      </c>
      <c r="K12" t="s">
        <v>217</v>
      </c>
      <c r="L12" t="s">
        <v>18</v>
      </c>
    </row>
    <row r="13" spans="1:18" x14ac:dyDescent="0.25">
      <c r="A13" t="s">
        <v>227</v>
      </c>
      <c r="B13">
        <v>32</v>
      </c>
      <c r="C13" t="s">
        <v>227</v>
      </c>
      <c r="D13">
        <v>47</v>
      </c>
      <c r="E13" t="s">
        <v>229</v>
      </c>
      <c r="F13">
        <v>1</v>
      </c>
      <c r="G13" t="s">
        <v>215</v>
      </c>
      <c r="H13" t="s">
        <v>14</v>
      </c>
      <c r="I13" t="s">
        <v>216</v>
      </c>
      <c r="J13" t="s">
        <v>16</v>
      </c>
      <c r="K13" t="s">
        <v>217</v>
      </c>
      <c r="L13" t="s">
        <v>18</v>
      </c>
    </row>
    <row r="14" spans="1:18" x14ac:dyDescent="0.25">
      <c r="A14" t="s">
        <v>227</v>
      </c>
      <c r="B14">
        <v>32</v>
      </c>
      <c r="C14" t="s">
        <v>227</v>
      </c>
      <c r="D14">
        <v>47</v>
      </c>
      <c r="E14" t="s">
        <v>230</v>
      </c>
      <c r="F14">
        <v>1</v>
      </c>
      <c r="G14" t="s">
        <v>215</v>
      </c>
      <c r="H14" t="s">
        <v>14</v>
      </c>
      <c r="I14" t="s">
        <v>216</v>
      </c>
      <c r="J14" t="s">
        <v>16</v>
      </c>
      <c r="K14" t="s">
        <v>217</v>
      </c>
      <c r="L14" t="s">
        <v>18</v>
      </c>
    </row>
    <row r="15" spans="1:18" x14ac:dyDescent="0.25">
      <c r="A15" t="s">
        <v>227</v>
      </c>
      <c r="B15">
        <v>32</v>
      </c>
      <c r="C15" t="s">
        <v>227</v>
      </c>
      <c r="D15">
        <v>47</v>
      </c>
      <c r="E15" t="s">
        <v>231</v>
      </c>
      <c r="F15">
        <v>1</v>
      </c>
      <c r="G15" t="s">
        <v>215</v>
      </c>
      <c r="H15" t="s">
        <v>14</v>
      </c>
      <c r="I15" t="s">
        <v>216</v>
      </c>
      <c r="J15" t="s">
        <v>16</v>
      </c>
      <c r="K15" t="s">
        <v>217</v>
      </c>
      <c r="L15" t="s">
        <v>18</v>
      </c>
    </row>
    <row r="16" spans="1:18" x14ac:dyDescent="0.25">
      <c r="A16" t="s">
        <v>227</v>
      </c>
      <c r="B16">
        <v>32</v>
      </c>
      <c r="C16" t="s">
        <v>227</v>
      </c>
      <c r="D16">
        <v>47</v>
      </c>
      <c r="E16" t="s">
        <v>232</v>
      </c>
      <c r="F16">
        <v>1</v>
      </c>
      <c r="G16" t="s">
        <v>215</v>
      </c>
      <c r="H16" t="s">
        <v>14</v>
      </c>
      <c r="I16" t="s">
        <v>216</v>
      </c>
      <c r="J16" t="s">
        <v>16</v>
      </c>
      <c r="K16" t="s">
        <v>217</v>
      </c>
      <c r="L16" t="s">
        <v>18</v>
      </c>
    </row>
    <row r="17" spans="1:12" x14ac:dyDescent="0.25">
      <c r="A17" t="s">
        <v>227</v>
      </c>
      <c r="B17">
        <v>32</v>
      </c>
      <c r="C17" t="s">
        <v>227</v>
      </c>
      <c r="D17">
        <v>47</v>
      </c>
      <c r="E17" t="s">
        <v>233</v>
      </c>
      <c r="F17">
        <v>1</v>
      </c>
      <c r="G17" t="s">
        <v>215</v>
      </c>
      <c r="H17" t="s">
        <v>14</v>
      </c>
      <c r="I17" t="s">
        <v>216</v>
      </c>
      <c r="J17" t="s">
        <v>16</v>
      </c>
      <c r="K17" t="s">
        <v>217</v>
      </c>
      <c r="L17" t="s">
        <v>18</v>
      </c>
    </row>
    <row r="18" spans="1:12" x14ac:dyDescent="0.25">
      <c r="A18" t="s">
        <v>227</v>
      </c>
      <c r="B18">
        <v>32</v>
      </c>
      <c r="C18" t="s">
        <v>227</v>
      </c>
      <c r="D18">
        <v>47</v>
      </c>
      <c r="E18" t="s">
        <v>234</v>
      </c>
      <c r="F18">
        <v>1</v>
      </c>
      <c r="G18" t="s">
        <v>215</v>
      </c>
      <c r="H18" t="s">
        <v>14</v>
      </c>
      <c r="I18" t="s">
        <v>216</v>
      </c>
      <c r="J18" t="s">
        <v>16</v>
      </c>
      <c r="K18" t="s">
        <v>217</v>
      </c>
      <c r="L18" t="s">
        <v>18</v>
      </c>
    </row>
    <row r="19" spans="1:12" x14ac:dyDescent="0.25">
      <c r="A19" t="s">
        <v>227</v>
      </c>
      <c r="B19">
        <v>32</v>
      </c>
      <c r="C19" t="s">
        <v>227</v>
      </c>
      <c r="D19">
        <v>47</v>
      </c>
      <c r="E19" t="s">
        <v>235</v>
      </c>
      <c r="F19">
        <v>1</v>
      </c>
      <c r="G19" t="s">
        <v>215</v>
      </c>
      <c r="H19" t="s">
        <v>14</v>
      </c>
      <c r="I19" t="s">
        <v>216</v>
      </c>
      <c r="J19" t="s">
        <v>16</v>
      </c>
      <c r="K19" t="s">
        <v>217</v>
      </c>
      <c r="L19" t="s">
        <v>18</v>
      </c>
    </row>
    <row r="20" spans="1:12" x14ac:dyDescent="0.25">
      <c r="A20" t="s">
        <v>227</v>
      </c>
      <c r="B20">
        <v>32</v>
      </c>
      <c r="C20" t="s">
        <v>227</v>
      </c>
      <c r="D20">
        <v>47</v>
      </c>
      <c r="E20" t="s">
        <v>236</v>
      </c>
      <c r="F20">
        <v>1</v>
      </c>
      <c r="G20" t="s">
        <v>215</v>
      </c>
      <c r="H20" t="s">
        <v>14</v>
      </c>
      <c r="I20" t="s">
        <v>216</v>
      </c>
      <c r="J20" t="s">
        <v>16</v>
      </c>
      <c r="K20" t="s">
        <v>217</v>
      </c>
      <c r="L20" t="s">
        <v>18</v>
      </c>
    </row>
    <row r="21" spans="1:12" x14ac:dyDescent="0.25">
      <c r="A21" t="s">
        <v>227</v>
      </c>
      <c r="B21">
        <v>32</v>
      </c>
      <c r="C21" t="s">
        <v>227</v>
      </c>
      <c r="D21">
        <v>47</v>
      </c>
      <c r="E21" t="s">
        <v>237</v>
      </c>
      <c r="F21">
        <v>1</v>
      </c>
      <c r="G21" t="s">
        <v>215</v>
      </c>
      <c r="H21" t="s">
        <v>14</v>
      </c>
      <c r="I21" t="s">
        <v>216</v>
      </c>
      <c r="J21" t="s">
        <v>16</v>
      </c>
      <c r="K21" t="s">
        <v>217</v>
      </c>
      <c r="L21" t="s">
        <v>18</v>
      </c>
    </row>
    <row r="22" spans="1:12" x14ac:dyDescent="0.25">
      <c r="A22" t="s">
        <v>238</v>
      </c>
      <c r="B22">
        <v>33</v>
      </c>
      <c r="C22" t="s">
        <v>238</v>
      </c>
      <c r="D22">
        <v>48</v>
      </c>
      <c r="E22" t="s">
        <v>239</v>
      </c>
      <c r="F22">
        <v>1</v>
      </c>
      <c r="G22" t="s">
        <v>215</v>
      </c>
      <c r="H22" t="s">
        <v>14</v>
      </c>
      <c r="I22" t="s">
        <v>216</v>
      </c>
      <c r="J22" t="s">
        <v>16</v>
      </c>
      <c r="K22" t="s">
        <v>217</v>
      </c>
      <c r="L22" t="s">
        <v>18</v>
      </c>
    </row>
    <row r="23" spans="1:12" x14ac:dyDescent="0.25">
      <c r="A23" t="s">
        <v>238</v>
      </c>
      <c r="B23">
        <v>33</v>
      </c>
      <c r="C23" t="s">
        <v>238</v>
      </c>
      <c r="D23">
        <v>48</v>
      </c>
      <c r="E23" t="s">
        <v>240</v>
      </c>
      <c r="F23">
        <v>1</v>
      </c>
      <c r="G23" t="s">
        <v>215</v>
      </c>
      <c r="H23" t="s">
        <v>14</v>
      </c>
      <c r="I23" t="s">
        <v>216</v>
      </c>
      <c r="J23" t="s">
        <v>16</v>
      </c>
      <c r="K23" t="s">
        <v>217</v>
      </c>
      <c r="L23" t="s">
        <v>18</v>
      </c>
    </row>
    <row r="24" spans="1:12" x14ac:dyDescent="0.25">
      <c r="A24" t="s">
        <v>238</v>
      </c>
      <c r="B24">
        <v>33</v>
      </c>
      <c r="C24" t="s">
        <v>238</v>
      </c>
      <c r="D24">
        <v>48</v>
      </c>
      <c r="E24" t="s">
        <v>241</v>
      </c>
      <c r="F24">
        <v>1</v>
      </c>
      <c r="G24" t="s">
        <v>215</v>
      </c>
      <c r="H24" t="s">
        <v>14</v>
      </c>
      <c r="I24" t="s">
        <v>216</v>
      </c>
      <c r="J24" t="s">
        <v>16</v>
      </c>
      <c r="K24" t="s">
        <v>217</v>
      </c>
      <c r="L24" t="s">
        <v>18</v>
      </c>
    </row>
    <row r="25" spans="1:12" x14ac:dyDescent="0.25">
      <c r="A25" t="s">
        <v>238</v>
      </c>
      <c r="B25">
        <v>33</v>
      </c>
      <c r="C25" t="s">
        <v>238</v>
      </c>
      <c r="D25">
        <v>48</v>
      </c>
      <c r="E25" t="s">
        <v>242</v>
      </c>
      <c r="F25">
        <v>1</v>
      </c>
      <c r="G25" t="s">
        <v>215</v>
      </c>
      <c r="H25" t="s">
        <v>14</v>
      </c>
      <c r="I25" t="s">
        <v>216</v>
      </c>
      <c r="J25" t="s">
        <v>16</v>
      </c>
      <c r="K25" t="s">
        <v>217</v>
      </c>
      <c r="L25" t="s">
        <v>18</v>
      </c>
    </row>
    <row r="26" spans="1:12" x14ac:dyDescent="0.25">
      <c r="A26" t="s">
        <v>238</v>
      </c>
      <c r="B26">
        <v>33</v>
      </c>
      <c r="C26" t="s">
        <v>238</v>
      </c>
      <c r="D26">
        <v>48</v>
      </c>
      <c r="E26" t="s">
        <v>243</v>
      </c>
      <c r="F26">
        <v>1</v>
      </c>
      <c r="G26" t="s">
        <v>215</v>
      </c>
      <c r="H26" t="s">
        <v>14</v>
      </c>
      <c r="I26" t="s">
        <v>216</v>
      </c>
      <c r="J26" t="s">
        <v>16</v>
      </c>
      <c r="K26" t="s">
        <v>217</v>
      </c>
      <c r="L26" t="s">
        <v>18</v>
      </c>
    </row>
    <row r="27" spans="1:12" x14ac:dyDescent="0.25">
      <c r="A27" t="s">
        <v>238</v>
      </c>
      <c r="B27">
        <v>33</v>
      </c>
      <c r="C27" t="s">
        <v>238</v>
      </c>
      <c r="D27">
        <v>48</v>
      </c>
      <c r="E27" t="s">
        <v>244</v>
      </c>
      <c r="F27">
        <v>1</v>
      </c>
      <c r="G27" t="s">
        <v>215</v>
      </c>
      <c r="H27" t="s">
        <v>14</v>
      </c>
      <c r="I27" t="s">
        <v>216</v>
      </c>
      <c r="J27" t="s">
        <v>16</v>
      </c>
      <c r="K27" t="s">
        <v>217</v>
      </c>
      <c r="L27" t="s">
        <v>18</v>
      </c>
    </row>
    <row r="28" spans="1:12" x14ac:dyDescent="0.25">
      <c r="A28" t="s">
        <v>238</v>
      </c>
      <c r="B28">
        <v>33</v>
      </c>
      <c r="C28" t="s">
        <v>238</v>
      </c>
      <c r="D28">
        <v>48</v>
      </c>
      <c r="E28" t="s">
        <v>245</v>
      </c>
      <c r="F28">
        <v>1</v>
      </c>
      <c r="G28" t="s">
        <v>215</v>
      </c>
      <c r="H28" t="s">
        <v>14</v>
      </c>
      <c r="I28" t="s">
        <v>216</v>
      </c>
      <c r="J28" t="s">
        <v>16</v>
      </c>
      <c r="K28" t="s">
        <v>217</v>
      </c>
      <c r="L28" t="s">
        <v>18</v>
      </c>
    </row>
    <row r="29" spans="1:12" x14ac:dyDescent="0.25">
      <c r="A29" t="s">
        <v>238</v>
      </c>
      <c r="B29">
        <v>33</v>
      </c>
      <c r="C29" t="s">
        <v>238</v>
      </c>
      <c r="D29">
        <v>48</v>
      </c>
      <c r="E29" t="s">
        <v>246</v>
      </c>
      <c r="F29">
        <v>1</v>
      </c>
      <c r="G29" t="s">
        <v>215</v>
      </c>
      <c r="H29" t="s">
        <v>14</v>
      </c>
      <c r="I29" t="s">
        <v>216</v>
      </c>
      <c r="J29" t="s">
        <v>16</v>
      </c>
      <c r="K29" t="s">
        <v>217</v>
      </c>
      <c r="L29" t="s">
        <v>18</v>
      </c>
    </row>
    <row r="30" spans="1:12" x14ac:dyDescent="0.25">
      <c r="A30" t="s">
        <v>238</v>
      </c>
      <c r="B30">
        <v>33</v>
      </c>
      <c r="C30" t="s">
        <v>238</v>
      </c>
      <c r="D30">
        <v>48</v>
      </c>
      <c r="E30" t="s">
        <v>247</v>
      </c>
      <c r="F30">
        <v>1</v>
      </c>
      <c r="G30" t="s">
        <v>215</v>
      </c>
      <c r="H30" t="s">
        <v>14</v>
      </c>
      <c r="I30" t="s">
        <v>216</v>
      </c>
      <c r="J30" t="s">
        <v>16</v>
      </c>
      <c r="K30" t="s">
        <v>217</v>
      </c>
      <c r="L30" t="s">
        <v>18</v>
      </c>
    </row>
    <row r="31" spans="1:12" x14ac:dyDescent="0.25">
      <c r="A31" t="s">
        <v>238</v>
      </c>
      <c r="B31">
        <v>33</v>
      </c>
      <c r="C31" t="s">
        <v>238</v>
      </c>
      <c r="D31">
        <v>48</v>
      </c>
      <c r="E31" t="s">
        <v>248</v>
      </c>
      <c r="F31">
        <v>1</v>
      </c>
      <c r="G31" t="s">
        <v>215</v>
      </c>
      <c r="H31" t="s">
        <v>14</v>
      </c>
      <c r="I31" t="s">
        <v>216</v>
      </c>
      <c r="J31" t="s">
        <v>16</v>
      </c>
      <c r="K31" t="s">
        <v>217</v>
      </c>
      <c r="L31" t="s">
        <v>18</v>
      </c>
    </row>
    <row r="32" spans="1:12" x14ac:dyDescent="0.25">
      <c r="A32" t="s">
        <v>121</v>
      </c>
      <c r="B32">
        <v>7</v>
      </c>
      <c r="C32" t="s">
        <v>121</v>
      </c>
      <c r="D32">
        <v>6</v>
      </c>
      <c r="E32" t="s">
        <v>249</v>
      </c>
      <c r="F32">
        <v>1</v>
      </c>
      <c r="G32" t="s">
        <v>215</v>
      </c>
      <c r="H32" t="s">
        <v>14</v>
      </c>
      <c r="I32" t="s">
        <v>216</v>
      </c>
      <c r="J32" t="s">
        <v>16</v>
      </c>
      <c r="K32" t="s">
        <v>217</v>
      </c>
      <c r="L32" t="s">
        <v>18</v>
      </c>
    </row>
    <row r="33" spans="1:12" x14ac:dyDescent="0.25">
      <c r="A33" t="s">
        <v>121</v>
      </c>
      <c r="B33">
        <v>7</v>
      </c>
      <c r="C33" t="s">
        <v>121</v>
      </c>
      <c r="D33">
        <v>6</v>
      </c>
      <c r="E33" t="s">
        <v>250</v>
      </c>
      <c r="F33">
        <v>1</v>
      </c>
      <c r="G33" t="s">
        <v>215</v>
      </c>
      <c r="H33" t="s">
        <v>14</v>
      </c>
      <c r="I33" t="s">
        <v>216</v>
      </c>
      <c r="J33" t="s">
        <v>16</v>
      </c>
      <c r="K33" t="s">
        <v>217</v>
      </c>
      <c r="L33" t="s">
        <v>18</v>
      </c>
    </row>
    <row r="34" spans="1:12" x14ac:dyDescent="0.25">
      <c r="A34" t="s">
        <v>121</v>
      </c>
      <c r="B34">
        <v>7</v>
      </c>
      <c r="C34" t="s">
        <v>121</v>
      </c>
      <c r="D34">
        <v>6</v>
      </c>
      <c r="E34" t="s">
        <v>251</v>
      </c>
      <c r="F34">
        <v>1</v>
      </c>
      <c r="G34" t="s">
        <v>215</v>
      </c>
      <c r="H34" t="s">
        <v>14</v>
      </c>
      <c r="I34" t="s">
        <v>216</v>
      </c>
      <c r="J34" t="s">
        <v>16</v>
      </c>
      <c r="K34" t="s">
        <v>217</v>
      </c>
      <c r="L34" t="s">
        <v>18</v>
      </c>
    </row>
    <row r="35" spans="1:12" x14ac:dyDescent="0.25">
      <c r="A35" t="s">
        <v>121</v>
      </c>
      <c r="B35">
        <v>7</v>
      </c>
      <c r="C35" t="s">
        <v>121</v>
      </c>
      <c r="D35">
        <v>6</v>
      </c>
      <c r="E35" t="s">
        <v>252</v>
      </c>
      <c r="F35">
        <v>1</v>
      </c>
      <c r="G35" t="s">
        <v>215</v>
      </c>
      <c r="H35" t="s">
        <v>14</v>
      </c>
      <c r="I35" t="s">
        <v>216</v>
      </c>
      <c r="J35" t="s">
        <v>16</v>
      </c>
      <c r="K35" t="s">
        <v>217</v>
      </c>
      <c r="L35" t="s">
        <v>18</v>
      </c>
    </row>
    <row r="36" spans="1:12" x14ac:dyDescent="0.25">
      <c r="A36" t="s">
        <v>121</v>
      </c>
      <c r="B36">
        <v>7</v>
      </c>
      <c r="C36" t="s">
        <v>121</v>
      </c>
      <c r="D36">
        <v>6</v>
      </c>
      <c r="E36" t="s">
        <v>253</v>
      </c>
      <c r="F36">
        <v>1</v>
      </c>
      <c r="G36" t="s">
        <v>215</v>
      </c>
      <c r="H36" t="s">
        <v>14</v>
      </c>
      <c r="I36" t="s">
        <v>216</v>
      </c>
      <c r="J36" t="s">
        <v>16</v>
      </c>
      <c r="K36" t="s">
        <v>217</v>
      </c>
      <c r="L36" t="s">
        <v>18</v>
      </c>
    </row>
    <row r="37" spans="1:12" x14ac:dyDescent="0.25">
      <c r="A37" t="s">
        <v>121</v>
      </c>
      <c r="B37">
        <v>7</v>
      </c>
      <c r="C37" t="s">
        <v>121</v>
      </c>
      <c r="D37">
        <v>6</v>
      </c>
      <c r="E37" t="s">
        <v>254</v>
      </c>
      <c r="F37">
        <v>1</v>
      </c>
      <c r="G37" t="s">
        <v>215</v>
      </c>
      <c r="H37" t="s">
        <v>14</v>
      </c>
      <c r="I37" t="s">
        <v>216</v>
      </c>
      <c r="J37" t="s">
        <v>16</v>
      </c>
      <c r="K37" t="s">
        <v>217</v>
      </c>
      <c r="L37" t="s">
        <v>18</v>
      </c>
    </row>
    <row r="38" spans="1:12" x14ac:dyDescent="0.25">
      <c r="A38" t="s">
        <v>121</v>
      </c>
      <c r="B38">
        <v>7</v>
      </c>
      <c r="C38" t="s">
        <v>121</v>
      </c>
      <c r="D38">
        <v>6</v>
      </c>
      <c r="E38" t="s">
        <v>255</v>
      </c>
      <c r="F38">
        <v>1</v>
      </c>
      <c r="G38" t="s">
        <v>215</v>
      </c>
      <c r="H38" t="s">
        <v>14</v>
      </c>
      <c r="I38" t="s">
        <v>216</v>
      </c>
      <c r="J38" t="s">
        <v>16</v>
      </c>
      <c r="K38" t="s">
        <v>217</v>
      </c>
      <c r="L38" t="s">
        <v>18</v>
      </c>
    </row>
    <row r="39" spans="1:12" x14ac:dyDescent="0.25">
      <c r="A39" t="s">
        <v>121</v>
      </c>
      <c r="B39">
        <v>7</v>
      </c>
      <c r="C39" t="s">
        <v>121</v>
      </c>
      <c r="D39">
        <v>6</v>
      </c>
      <c r="E39" t="s">
        <v>256</v>
      </c>
      <c r="F39">
        <v>1</v>
      </c>
      <c r="G39" t="s">
        <v>215</v>
      </c>
      <c r="H39" t="s">
        <v>14</v>
      </c>
      <c r="I39" t="s">
        <v>216</v>
      </c>
      <c r="J39" t="s">
        <v>16</v>
      </c>
      <c r="K39" t="s">
        <v>217</v>
      </c>
      <c r="L39" t="s">
        <v>18</v>
      </c>
    </row>
    <row r="40" spans="1:12" x14ac:dyDescent="0.25">
      <c r="A40" t="s">
        <v>121</v>
      </c>
      <c r="B40">
        <v>7</v>
      </c>
      <c r="C40" t="s">
        <v>121</v>
      </c>
      <c r="D40">
        <v>6</v>
      </c>
      <c r="E40" t="s">
        <v>257</v>
      </c>
      <c r="F40">
        <v>1</v>
      </c>
      <c r="G40" t="s">
        <v>215</v>
      </c>
      <c r="H40" t="s">
        <v>14</v>
      </c>
      <c r="I40" t="s">
        <v>216</v>
      </c>
      <c r="J40" t="s">
        <v>16</v>
      </c>
      <c r="K40" t="s">
        <v>217</v>
      </c>
      <c r="L40" t="s">
        <v>18</v>
      </c>
    </row>
    <row r="41" spans="1:12" x14ac:dyDescent="0.25">
      <c r="A41" t="s">
        <v>121</v>
      </c>
      <c r="B41">
        <v>7</v>
      </c>
      <c r="C41" t="s">
        <v>121</v>
      </c>
      <c r="D41">
        <v>6</v>
      </c>
      <c r="E41" t="s">
        <v>258</v>
      </c>
      <c r="F41">
        <v>1</v>
      </c>
      <c r="G41" t="s">
        <v>215</v>
      </c>
      <c r="H41" t="s">
        <v>14</v>
      </c>
      <c r="I41" t="s">
        <v>216</v>
      </c>
      <c r="J41" t="s">
        <v>16</v>
      </c>
      <c r="K41" t="s">
        <v>217</v>
      </c>
      <c r="L41"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1"/>
  <sheetViews>
    <sheetView tabSelected="1" topLeftCell="C1" zoomScale="62" workbookViewId="0">
      <selection activeCell="C1" activeCellId="1" sqref="F1:F1048576 C1:C1048576"/>
    </sheetView>
  </sheetViews>
  <sheetFormatPr defaultRowHeight="15" x14ac:dyDescent="0.25"/>
  <cols>
    <col min="1" max="1" width="39.140625" hidden="1" customWidth="1"/>
    <col min="2" max="2" width="3" hidden="1" customWidth="1"/>
    <col min="3" max="3" width="78.7109375" bestFit="1" customWidth="1"/>
    <col min="4" max="4" width="9.140625" customWidth="1"/>
    <col min="5" max="5" width="32.28515625" customWidth="1"/>
    <col min="6" max="7" width="52.85546875" customWidth="1"/>
    <col min="9" max="9" width="34.42578125" customWidth="1"/>
  </cols>
  <sheetData>
    <row r="1" spans="1:20" x14ac:dyDescent="0.25">
      <c r="A1" s="1" t="s">
        <v>0</v>
      </c>
      <c r="B1" s="1"/>
      <c r="C1" s="1" t="s">
        <v>1</v>
      </c>
      <c r="D1" s="1"/>
      <c r="E1" s="1" t="s">
        <v>2</v>
      </c>
      <c r="F1" s="1"/>
      <c r="G1" s="1"/>
      <c r="H1" s="1" t="s">
        <v>3</v>
      </c>
      <c r="I1" s="1" t="s">
        <v>4</v>
      </c>
      <c r="J1" s="1" t="s">
        <v>5</v>
      </c>
      <c r="K1" s="1" t="s">
        <v>6</v>
      </c>
      <c r="L1" s="1" t="s">
        <v>7</v>
      </c>
      <c r="M1" s="1" t="s">
        <v>8</v>
      </c>
      <c r="N1" s="1" t="s">
        <v>9</v>
      </c>
      <c r="O1" s="1" t="s">
        <v>10</v>
      </c>
      <c r="P1" s="1" t="s">
        <v>11</v>
      </c>
      <c r="Q1" s="1" t="s">
        <v>50</v>
      </c>
      <c r="R1" s="1" t="s">
        <v>51</v>
      </c>
      <c r="S1" s="1" t="s">
        <v>259</v>
      </c>
      <c r="T1" s="1" t="s">
        <v>260</v>
      </c>
    </row>
    <row r="2" spans="1:20" ht="15" customHeight="1" x14ac:dyDescent="0.25">
      <c r="A2" t="s">
        <v>261</v>
      </c>
      <c r="B2">
        <v>24</v>
      </c>
      <c r="C2" t="s">
        <v>261</v>
      </c>
      <c r="D2">
        <v>35</v>
      </c>
      <c r="E2" s="2" t="s">
        <v>262</v>
      </c>
      <c r="F2" s="2">
        <f>VLOOKUP(E2,'[1]SMAQuestions_export (4)'!$B:$C,2,FALSE)</f>
        <v>24</v>
      </c>
      <c r="G2" s="2">
        <f>COUNTIF('[1]SMAQuestions_export (4)'!$B:$B,E2)</f>
        <v>1</v>
      </c>
      <c r="H2">
        <v>1</v>
      </c>
      <c r="I2" t="s">
        <v>155</v>
      </c>
      <c r="J2" t="s">
        <v>14</v>
      </c>
      <c r="K2" t="s">
        <v>263</v>
      </c>
      <c r="L2" t="s">
        <v>16</v>
      </c>
      <c r="M2" t="s">
        <v>264</v>
      </c>
      <c r="N2" t="s">
        <v>18</v>
      </c>
      <c r="O2" t="s">
        <v>265</v>
      </c>
      <c r="P2" t="s">
        <v>20</v>
      </c>
      <c r="Q2" t="s">
        <v>266</v>
      </c>
      <c r="R2" t="s">
        <v>59</v>
      </c>
      <c r="S2" t="s">
        <v>267</v>
      </c>
      <c r="T2" t="s">
        <v>268</v>
      </c>
    </row>
    <row r="3" spans="1:20" ht="15" customHeight="1" x14ac:dyDescent="0.25">
      <c r="A3" t="s">
        <v>261</v>
      </c>
      <c r="B3">
        <v>24</v>
      </c>
      <c r="C3" t="s">
        <v>261</v>
      </c>
      <c r="D3">
        <v>35</v>
      </c>
      <c r="E3" s="2" t="s">
        <v>269</v>
      </c>
      <c r="F3" s="2">
        <f>VLOOKUP(E3,'[1]SMAQuestions_export (4)'!$B:$C,2,FALSE)</f>
        <v>24</v>
      </c>
      <c r="G3" s="2">
        <f>COUNTIF('[1]SMAQuestions_export (4)'!$B:$B,E3)</f>
        <v>1</v>
      </c>
      <c r="H3">
        <v>1</v>
      </c>
      <c r="I3" t="s">
        <v>155</v>
      </c>
      <c r="J3" t="s">
        <v>14</v>
      </c>
      <c r="K3" t="s">
        <v>270</v>
      </c>
      <c r="L3" t="s">
        <v>16</v>
      </c>
      <c r="M3" t="s">
        <v>271</v>
      </c>
      <c r="N3" t="s">
        <v>18</v>
      </c>
      <c r="O3" t="s">
        <v>272</v>
      </c>
      <c r="P3" t="s">
        <v>20</v>
      </c>
      <c r="Q3" t="s">
        <v>273</v>
      </c>
      <c r="R3" t="s">
        <v>59</v>
      </c>
      <c r="S3" t="s">
        <v>274</v>
      </c>
      <c r="T3" t="s">
        <v>268</v>
      </c>
    </row>
    <row r="4" spans="1:20" ht="15" customHeight="1" x14ac:dyDescent="0.25">
      <c r="A4" t="s">
        <v>261</v>
      </c>
      <c r="B4">
        <v>24</v>
      </c>
      <c r="C4" t="s">
        <v>261</v>
      </c>
      <c r="D4">
        <v>35</v>
      </c>
      <c r="E4" s="2" t="s">
        <v>275</v>
      </c>
      <c r="F4" s="2">
        <f>VLOOKUP(E4,'[1]SMAQuestions_export (4)'!$B:$C,2,FALSE)</f>
        <v>24</v>
      </c>
      <c r="G4" s="2">
        <f>COUNTIF('[1]SMAQuestions_export (4)'!$B:$B,E4)</f>
        <v>1</v>
      </c>
      <c r="H4">
        <v>1</v>
      </c>
      <c r="I4" t="s">
        <v>276</v>
      </c>
      <c r="J4" t="s">
        <v>14</v>
      </c>
      <c r="K4" t="s">
        <v>277</v>
      </c>
      <c r="L4" t="s">
        <v>16</v>
      </c>
      <c r="M4" t="s">
        <v>278</v>
      </c>
      <c r="N4" t="s">
        <v>18</v>
      </c>
      <c r="O4" t="s">
        <v>279</v>
      </c>
      <c r="P4" t="s">
        <v>20</v>
      </c>
      <c r="Q4" t="s">
        <v>280</v>
      </c>
      <c r="R4" t="s">
        <v>59</v>
      </c>
      <c r="S4" t="s">
        <v>281</v>
      </c>
      <c r="T4" t="s">
        <v>268</v>
      </c>
    </row>
    <row r="5" spans="1:20" ht="15" customHeight="1" x14ac:dyDescent="0.25">
      <c r="A5" t="s">
        <v>261</v>
      </c>
      <c r="B5">
        <v>24</v>
      </c>
      <c r="C5" t="s">
        <v>261</v>
      </c>
      <c r="D5">
        <v>35</v>
      </c>
      <c r="E5" s="2" t="s">
        <v>282</v>
      </c>
      <c r="F5" s="2">
        <f>VLOOKUP(E5,'[1]SMAQuestions_export (4)'!$B:$C,2,FALSE)</f>
        <v>24</v>
      </c>
      <c r="G5" s="2">
        <f>COUNTIF('[1]SMAQuestions_export (4)'!$B:$B,E5)</f>
        <v>1</v>
      </c>
      <c r="H5">
        <v>1</v>
      </c>
      <c r="I5" t="s">
        <v>283</v>
      </c>
      <c r="J5" t="s">
        <v>14</v>
      </c>
      <c r="K5" t="s">
        <v>284</v>
      </c>
      <c r="L5" t="s">
        <v>16</v>
      </c>
      <c r="M5" t="s">
        <v>285</v>
      </c>
      <c r="N5" t="s">
        <v>18</v>
      </c>
      <c r="O5" t="s">
        <v>286</v>
      </c>
      <c r="P5" t="s">
        <v>20</v>
      </c>
      <c r="Q5" t="s">
        <v>287</v>
      </c>
      <c r="R5" t="s">
        <v>59</v>
      </c>
      <c r="S5" t="s">
        <v>288</v>
      </c>
      <c r="T5" t="s">
        <v>268</v>
      </c>
    </row>
    <row r="6" spans="1:20" ht="15" customHeight="1" x14ac:dyDescent="0.25">
      <c r="A6" t="s">
        <v>261</v>
      </c>
      <c r="B6">
        <v>24</v>
      </c>
      <c r="C6" t="s">
        <v>261</v>
      </c>
      <c r="D6">
        <v>35</v>
      </c>
      <c r="E6" s="2" t="s">
        <v>289</v>
      </c>
      <c r="F6" s="2">
        <f>VLOOKUP(E6,'[1]SMAQuestions_export (4)'!$B:$C,2,FALSE)</f>
        <v>24</v>
      </c>
      <c r="G6" s="2">
        <f>COUNTIF('[1]SMAQuestions_export (4)'!$B:$B,E6)</f>
        <v>1</v>
      </c>
      <c r="H6">
        <v>1</v>
      </c>
      <c r="I6" t="s">
        <v>290</v>
      </c>
      <c r="J6" t="s">
        <v>14</v>
      </c>
      <c r="K6" t="s">
        <v>291</v>
      </c>
      <c r="L6" t="s">
        <v>16</v>
      </c>
      <c r="M6" t="s">
        <v>292</v>
      </c>
      <c r="N6" t="s">
        <v>18</v>
      </c>
      <c r="O6" t="s">
        <v>293</v>
      </c>
      <c r="P6" t="s">
        <v>20</v>
      </c>
      <c r="Q6" t="s">
        <v>294</v>
      </c>
      <c r="R6" t="s">
        <v>59</v>
      </c>
      <c r="S6" t="s">
        <v>295</v>
      </c>
      <c r="T6" t="s">
        <v>268</v>
      </c>
    </row>
    <row r="7" spans="1:20" ht="15" customHeight="1" x14ac:dyDescent="0.25">
      <c r="A7" t="s">
        <v>261</v>
      </c>
      <c r="B7">
        <v>24</v>
      </c>
      <c r="C7" t="s">
        <v>261</v>
      </c>
      <c r="D7">
        <v>35</v>
      </c>
      <c r="E7" s="2" t="s">
        <v>296</v>
      </c>
      <c r="F7" s="2">
        <f>VLOOKUP(E7,'[1]SMAQuestions_export (4)'!$B:$C,2,FALSE)</f>
        <v>24</v>
      </c>
      <c r="G7" s="2">
        <f>COUNTIF('[1]SMAQuestions_export (4)'!$B:$B,E7)</f>
        <v>1</v>
      </c>
      <c r="H7">
        <v>1</v>
      </c>
      <c r="I7" t="s">
        <v>276</v>
      </c>
      <c r="J7" t="s">
        <v>14</v>
      </c>
      <c r="K7" t="s">
        <v>277</v>
      </c>
      <c r="L7" t="s">
        <v>16</v>
      </c>
      <c r="M7" t="s">
        <v>278</v>
      </c>
      <c r="N7" t="s">
        <v>18</v>
      </c>
      <c r="O7" t="s">
        <v>279</v>
      </c>
      <c r="P7" t="s">
        <v>20</v>
      </c>
      <c r="Q7" t="s">
        <v>297</v>
      </c>
      <c r="R7" t="s">
        <v>59</v>
      </c>
      <c r="S7" t="s">
        <v>298</v>
      </c>
      <c r="T7" t="s">
        <v>268</v>
      </c>
    </row>
    <row r="8" spans="1:20" ht="15" customHeight="1" x14ac:dyDescent="0.25">
      <c r="A8" t="s">
        <v>261</v>
      </c>
      <c r="B8">
        <v>24</v>
      </c>
      <c r="C8" t="s">
        <v>261</v>
      </c>
      <c r="D8">
        <v>35</v>
      </c>
      <c r="E8" s="2" t="s">
        <v>299</v>
      </c>
      <c r="F8" s="2">
        <f>VLOOKUP(E8,'[1]SMAQuestions_export (4)'!$B:$C,2,FALSE)</f>
        <v>24</v>
      </c>
      <c r="G8" s="2">
        <f>COUNTIF('[1]SMAQuestions_export (4)'!$B:$B,E8)</f>
        <v>1</v>
      </c>
      <c r="H8">
        <v>1</v>
      </c>
      <c r="I8" t="s">
        <v>276</v>
      </c>
      <c r="J8" t="s">
        <v>14</v>
      </c>
      <c r="K8" t="s">
        <v>277</v>
      </c>
      <c r="L8" t="s">
        <v>16</v>
      </c>
      <c r="M8" t="s">
        <v>278</v>
      </c>
      <c r="N8" t="s">
        <v>18</v>
      </c>
      <c r="O8" t="s">
        <v>279</v>
      </c>
      <c r="P8" t="s">
        <v>20</v>
      </c>
      <c r="Q8" t="s">
        <v>297</v>
      </c>
      <c r="R8" t="s">
        <v>59</v>
      </c>
      <c r="S8" t="s">
        <v>298</v>
      </c>
      <c r="T8" t="s">
        <v>268</v>
      </c>
    </row>
    <row r="9" spans="1:20" ht="15" customHeight="1" x14ac:dyDescent="0.25">
      <c r="A9" t="s">
        <v>261</v>
      </c>
      <c r="B9">
        <v>24</v>
      </c>
      <c r="C9" t="s">
        <v>261</v>
      </c>
      <c r="D9">
        <v>35</v>
      </c>
      <c r="E9" s="2" t="s">
        <v>300</v>
      </c>
      <c r="F9" s="2">
        <f>VLOOKUP(E9,'[1]SMAQuestions_export (4)'!$B:$C,2,FALSE)</f>
        <v>24</v>
      </c>
      <c r="G9" s="2">
        <f>COUNTIF('[1]SMAQuestions_export (4)'!$B:$B,E9)</f>
        <v>1</v>
      </c>
      <c r="H9">
        <v>1</v>
      </c>
      <c r="I9" t="s">
        <v>301</v>
      </c>
      <c r="J9" t="s">
        <v>14</v>
      </c>
      <c r="K9" t="s">
        <v>302</v>
      </c>
      <c r="L9" t="s">
        <v>16</v>
      </c>
      <c r="M9" t="s">
        <v>303</v>
      </c>
      <c r="N9" t="s">
        <v>18</v>
      </c>
      <c r="O9" t="s">
        <v>304</v>
      </c>
      <c r="P9" t="s">
        <v>20</v>
      </c>
      <c r="Q9" t="s">
        <v>305</v>
      </c>
      <c r="R9" t="s">
        <v>59</v>
      </c>
      <c r="S9" t="s">
        <v>306</v>
      </c>
      <c r="T9" t="s">
        <v>268</v>
      </c>
    </row>
    <row r="10" spans="1:20" ht="15" customHeight="1" x14ac:dyDescent="0.25">
      <c r="A10" t="s">
        <v>261</v>
      </c>
      <c r="B10">
        <v>24</v>
      </c>
      <c r="C10" t="s">
        <v>261</v>
      </c>
      <c r="D10">
        <v>35</v>
      </c>
      <c r="E10" s="2" t="s">
        <v>307</v>
      </c>
      <c r="F10" s="2">
        <f>VLOOKUP(E10,'[1]SMAQuestions_export (4)'!$B:$C,2,FALSE)</f>
        <v>24</v>
      </c>
      <c r="G10" s="2">
        <f>COUNTIF('[1]SMAQuestions_export (4)'!$B:$B,E10)</f>
        <v>1</v>
      </c>
      <c r="H10">
        <v>1</v>
      </c>
      <c r="I10" t="s">
        <v>308</v>
      </c>
      <c r="J10" t="s">
        <v>14</v>
      </c>
      <c r="K10" t="s">
        <v>309</v>
      </c>
      <c r="L10" t="s">
        <v>16</v>
      </c>
      <c r="M10" t="s">
        <v>310</v>
      </c>
      <c r="N10" t="s">
        <v>18</v>
      </c>
      <c r="O10" t="s">
        <v>311</v>
      </c>
      <c r="P10" t="s">
        <v>20</v>
      </c>
      <c r="Q10" t="s">
        <v>312</v>
      </c>
      <c r="R10" t="s">
        <v>59</v>
      </c>
      <c r="S10" t="s">
        <v>313</v>
      </c>
      <c r="T10" t="s">
        <v>268</v>
      </c>
    </row>
    <row r="11" spans="1:20" ht="15" customHeight="1" x14ac:dyDescent="0.25">
      <c r="A11" t="s">
        <v>261</v>
      </c>
      <c r="B11">
        <v>24</v>
      </c>
      <c r="C11" t="s">
        <v>261</v>
      </c>
      <c r="D11">
        <v>35</v>
      </c>
      <c r="E11" s="2" t="s">
        <v>314</v>
      </c>
      <c r="F11" s="2">
        <f>VLOOKUP(E11,'[1]SMAQuestions_export (4)'!$B:$C,2,FALSE)</f>
        <v>24</v>
      </c>
      <c r="G11" s="2">
        <f>COUNTIF('[1]SMAQuestions_export (4)'!$B:$B,E11)</f>
        <v>11</v>
      </c>
      <c r="H11">
        <v>1</v>
      </c>
      <c r="I11" t="s">
        <v>315</v>
      </c>
      <c r="J11" t="s">
        <v>14</v>
      </c>
      <c r="K11" t="s">
        <v>316</v>
      </c>
      <c r="L11" t="s">
        <v>16</v>
      </c>
      <c r="M11" t="s">
        <v>317</v>
      </c>
      <c r="N11" t="s">
        <v>18</v>
      </c>
      <c r="O11" t="s">
        <v>318</v>
      </c>
      <c r="P11" t="s">
        <v>20</v>
      </c>
      <c r="Q11" t="s">
        <v>319</v>
      </c>
      <c r="R11" t="s">
        <v>59</v>
      </c>
      <c r="S11" t="s">
        <v>320</v>
      </c>
      <c r="T11" t="s">
        <v>268</v>
      </c>
    </row>
    <row r="12" spans="1:20" ht="15" customHeight="1" x14ac:dyDescent="0.25">
      <c r="A12" t="s">
        <v>321</v>
      </c>
      <c r="B12">
        <v>6</v>
      </c>
      <c r="C12" t="s">
        <v>321</v>
      </c>
      <c r="D12">
        <v>3</v>
      </c>
      <c r="E12" s="2" t="s">
        <v>1463</v>
      </c>
      <c r="F12" s="2">
        <f>VLOOKUP(E12,'[1]SMAQuestions_export (4)'!$B:$C,2,FALSE)</f>
        <v>6</v>
      </c>
      <c r="G12" s="2">
        <f>COUNTIF('[1]SMAQuestions_export (4)'!$B:$B,E12)</f>
        <v>1</v>
      </c>
      <c r="H12">
        <v>1</v>
      </c>
      <c r="I12" t="s">
        <v>155</v>
      </c>
      <c r="J12" t="s">
        <v>14</v>
      </c>
      <c r="K12" t="s">
        <v>322</v>
      </c>
      <c r="L12" t="s">
        <v>16</v>
      </c>
      <c r="M12" t="s">
        <v>323</v>
      </c>
      <c r="N12" t="s">
        <v>18</v>
      </c>
      <c r="O12" t="s">
        <v>324</v>
      </c>
      <c r="P12" t="s">
        <v>20</v>
      </c>
      <c r="Q12" t="s">
        <v>325</v>
      </c>
      <c r="R12" t="s">
        <v>59</v>
      </c>
      <c r="S12" t="s">
        <v>326</v>
      </c>
      <c r="T12" t="s">
        <v>268</v>
      </c>
    </row>
    <row r="13" spans="1:20" ht="15" customHeight="1" x14ac:dyDescent="0.25">
      <c r="A13" t="s">
        <v>321</v>
      </c>
      <c r="B13">
        <v>6</v>
      </c>
      <c r="C13" t="s">
        <v>321</v>
      </c>
      <c r="D13">
        <v>3</v>
      </c>
      <c r="E13" s="2" t="s">
        <v>327</v>
      </c>
      <c r="F13" s="2">
        <f>VLOOKUP(E13,'[1]SMAQuestions_export (4)'!$B:$C,2,FALSE)</f>
        <v>6</v>
      </c>
      <c r="G13" s="2">
        <f>COUNTIF('[1]SMAQuestions_export (4)'!$B:$B,E13)</f>
        <v>1</v>
      </c>
      <c r="H13">
        <v>1</v>
      </c>
      <c r="I13" t="s">
        <v>155</v>
      </c>
      <c r="J13" t="s">
        <v>14</v>
      </c>
      <c r="K13" t="s">
        <v>328</v>
      </c>
      <c r="L13" t="s">
        <v>16</v>
      </c>
      <c r="M13" t="s">
        <v>329</v>
      </c>
      <c r="N13" t="s">
        <v>18</v>
      </c>
      <c r="O13" t="s">
        <v>330</v>
      </c>
      <c r="P13" t="s">
        <v>20</v>
      </c>
      <c r="Q13" t="s">
        <v>331</v>
      </c>
      <c r="R13" t="s">
        <v>59</v>
      </c>
      <c r="S13" t="s">
        <v>332</v>
      </c>
      <c r="T13" t="s">
        <v>268</v>
      </c>
    </row>
    <row r="14" spans="1:20" ht="15" customHeight="1" x14ac:dyDescent="0.25">
      <c r="A14" t="s">
        <v>321</v>
      </c>
      <c r="B14">
        <v>6</v>
      </c>
      <c r="C14" t="s">
        <v>321</v>
      </c>
      <c r="D14">
        <v>3</v>
      </c>
      <c r="E14" s="2" t="s">
        <v>333</v>
      </c>
      <c r="F14" s="2">
        <f>VLOOKUP(E14,'[1]SMAQuestions_export (4)'!$B:$C,2,FALSE)</f>
        <v>6</v>
      </c>
      <c r="G14" s="2">
        <f>COUNTIF('[1]SMAQuestions_export (4)'!$B:$B,E14)</f>
        <v>1</v>
      </c>
      <c r="H14">
        <v>1</v>
      </c>
      <c r="I14" t="s">
        <v>155</v>
      </c>
      <c r="J14" t="s">
        <v>14</v>
      </c>
      <c r="K14" t="s">
        <v>334</v>
      </c>
      <c r="L14" t="s">
        <v>16</v>
      </c>
      <c r="M14" t="s">
        <v>335</v>
      </c>
      <c r="N14" t="s">
        <v>18</v>
      </c>
      <c r="O14" t="s">
        <v>336</v>
      </c>
      <c r="P14" t="s">
        <v>20</v>
      </c>
      <c r="Q14" t="s">
        <v>337</v>
      </c>
      <c r="R14" t="s">
        <v>59</v>
      </c>
      <c r="S14" t="s">
        <v>338</v>
      </c>
      <c r="T14" t="s">
        <v>268</v>
      </c>
    </row>
    <row r="15" spans="1:20" ht="15" customHeight="1" x14ac:dyDescent="0.25">
      <c r="A15" t="s">
        <v>321</v>
      </c>
      <c r="B15">
        <v>6</v>
      </c>
      <c r="C15" t="s">
        <v>321</v>
      </c>
      <c r="D15">
        <v>3</v>
      </c>
      <c r="E15" s="2" t="s">
        <v>339</v>
      </c>
      <c r="F15" s="2">
        <f>VLOOKUP(E15,'[1]SMAQuestions_export (4)'!$B:$C,2,FALSE)</f>
        <v>6</v>
      </c>
      <c r="G15" s="2">
        <f>COUNTIF('[1]SMAQuestions_export (4)'!$B:$B,E15)</f>
        <v>1</v>
      </c>
      <c r="H15">
        <v>1</v>
      </c>
      <c r="I15" t="s">
        <v>340</v>
      </c>
      <c r="J15" t="s">
        <v>14</v>
      </c>
      <c r="K15" t="s">
        <v>341</v>
      </c>
      <c r="L15" t="s">
        <v>16</v>
      </c>
      <c r="M15" t="s">
        <v>342</v>
      </c>
      <c r="N15" t="s">
        <v>18</v>
      </c>
      <c r="O15" t="s">
        <v>343</v>
      </c>
      <c r="P15" t="s">
        <v>20</v>
      </c>
      <c r="Q15" t="s">
        <v>344</v>
      </c>
      <c r="R15" t="s">
        <v>59</v>
      </c>
      <c r="S15" t="s">
        <v>345</v>
      </c>
      <c r="T15" t="s">
        <v>268</v>
      </c>
    </row>
    <row r="16" spans="1:20" ht="15" customHeight="1" x14ac:dyDescent="0.25">
      <c r="A16" t="s">
        <v>321</v>
      </c>
      <c r="B16">
        <v>6</v>
      </c>
      <c r="C16" t="s">
        <v>321</v>
      </c>
      <c r="D16">
        <v>3</v>
      </c>
      <c r="E16" s="2" t="s">
        <v>346</v>
      </c>
      <c r="F16" s="2">
        <f>VLOOKUP(E16,'[1]SMAQuestions_export (4)'!$B:$C,2,FALSE)</f>
        <v>6</v>
      </c>
      <c r="G16" s="2">
        <f>COUNTIF('[1]SMAQuestions_export (4)'!$B:$B,E16)</f>
        <v>1</v>
      </c>
      <c r="H16">
        <v>1</v>
      </c>
      <c r="I16" t="s">
        <v>347</v>
      </c>
      <c r="J16" t="s">
        <v>14</v>
      </c>
      <c r="K16" t="s">
        <v>348</v>
      </c>
      <c r="L16" t="s">
        <v>16</v>
      </c>
      <c r="M16" t="s">
        <v>349</v>
      </c>
      <c r="N16" t="s">
        <v>18</v>
      </c>
      <c r="O16" t="s">
        <v>350</v>
      </c>
      <c r="P16" t="s">
        <v>20</v>
      </c>
      <c r="Q16" t="s">
        <v>351</v>
      </c>
      <c r="R16" t="s">
        <v>59</v>
      </c>
      <c r="S16" t="s">
        <v>352</v>
      </c>
      <c r="T16" t="s">
        <v>268</v>
      </c>
    </row>
    <row r="17" spans="1:20" ht="15" customHeight="1" x14ac:dyDescent="0.25">
      <c r="A17" t="s">
        <v>321</v>
      </c>
      <c r="B17">
        <v>6</v>
      </c>
      <c r="C17" t="s">
        <v>321</v>
      </c>
      <c r="D17">
        <v>3</v>
      </c>
      <c r="E17" s="2" t="s">
        <v>353</v>
      </c>
      <c r="F17" s="2">
        <f>VLOOKUP(E17,'[1]SMAQuestions_export (4)'!$B:$C,2,FALSE)</f>
        <v>6</v>
      </c>
      <c r="G17" s="2">
        <f>COUNTIF('[1]SMAQuestions_export (4)'!$B:$B,E17)</f>
        <v>1</v>
      </c>
      <c r="H17">
        <v>1</v>
      </c>
      <c r="I17" t="s">
        <v>354</v>
      </c>
      <c r="J17" t="s">
        <v>14</v>
      </c>
      <c r="K17" t="s">
        <v>355</v>
      </c>
      <c r="L17" t="s">
        <v>16</v>
      </c>
      <c r="M17" t="s">
        <v>356</v>
      </c>
      <c r="N17" t="s">
        <v>18</v>
      </c>
      <c r="O17" t="s">
        <v>357</v>
      </c>
      <c r="P17" t="s">
        <v>20</v>
      </c>
      <c r="Q17" t="s">
        <v>358</v>
      </c>
      <c r="R17" t="s">
        <v>59</v>
      </c>
      <c r="S17" t="s">
        <v>359</v>
      </c>
      <c r="T17" t="s">
        <v>268</v>
      </c>
    </row>
    <row r="18" spans="1:20" ht="15" customHeight="1" x14ac:dyDescent="0.25">
      <c r="A18" t="s">
        <v>321</v>
      </c>
      <c r="B18">
        <v>6</v>
      </c>
      <c r="C18" t="s">
        <v>321</v>
      </c>
      <c r="D18">
        <v>3</v>
      </c>
      <c r="E18" s="2" t="s">
        <v>360</v>
      </c>
      <c r="F18" s="2">
        <f>VLOOKUP(E18,'[1]SMAQuestions_export (4)'!$B:$C,2,FALSE)</f>
        <v>6</v>
      </c>
      <c r="G18" s="2">
        <f>COUNTIF('[1]SMAQuestions_export (4)'!$B:$B,E18)</f>
        <v>1</v>
      </c>
      <c r="H18">
        <v>1</v>
      </c>
      <c r="I18" t="s">
        <v>361</v>
      </c>
      <c r="J18" t="s">
        <v>14</v>
      </c>
      <c r="K18" t="s">
        <v>362</v>
      </c>
      <c r="L18" t="s">
        <v>16</v>
      </c>
      <c r="M18" t="s">
        <v>363</v>
      </c>
      <c r="N18" t="s">
        <v>18</v>
      </c>
      <c r="O18" t="s">
        <v>364</v>
      </c>
      <c r="P18" t="s">
        <v>20</v>
      </c>
      <c r="Q18" t="s">
        <v>365</v>
      </c>
      <c r="R18" t="s">
        <v>59</v>
      </c>
      <c r="S18" t="s">
        <v>366</v>
      </c>
      <c r="T18" t="s">
        <v>268</v>
      </c>
    </row>
    <row r="19" spans="1:20" ht="15" customHeight="1" x14ac:dyDescent="0.25">
      <c r="A19" t="s">
        <v>321</v>
      </c>
      <c r="B19">
        <v>6</v>
      </c>
      <c r="C19" t="s">
        <v>321</v>
      </c>
      <c r="D19">
        <v>3</v>
      </c>
      <c r="E19" s="2" t="s">
        <v>367</v>
      </c>
      <c r="F19" s="2">
        <f>VLOOKUP(E19,'[1]SMAQuestions_export (4)'!$B:$C,2,FALSE)</f>
        <v>6</v>
      </c>
      <c r="G19" s="2">
        <f>COUNTIF('[1]SMAQuestions_export (4)'!$B:$B,E19)</f>
        <v>1</v>
      </c>
      <c r="H19">
        <v>1</v>
      </c>
      <c r="I19" t="s">
        <v>368</v>
      </c>
      <c r="J19" t="s">
        <v>14</v>
      </c>
      <c r="K19" t="s">
        <v>155</v>
      </c>
      <c r="L19" t="s">
        <v>16</v>
      </c>
      <c r="M19" t="s">
        <v>369</v>
      </c>
      <c r="N19" t="s">
        <v>18</v>
      </c>
      <c r="O19" t="s">
        <v>370</v>
      </c>
      <c r="P19" t="s">
        <v>20</v>
      </c>
      <c r="Q19" t="s">
        <v>371</v>
      </c>
      <c r="R19" t="s">
        <v>59</v>
      </c>
      <c r="S19" t="s">
        <v>372</v>
      </c>
      <c r="T19" t="s">
        <v>268</v>
      </c>
    </row>
    <row r="20" spans="1:20" ht="15" customHeight="1" x14ac:dyDescent="0.25">
      <c r="A20" t="s">
        <v>321</v>
      </c>
      <c r="B20">
        <v>6</v>
      </c>
      <c r="C20" t="s">
        <v>321</v>
      </c>
      <c r="D20">
        <v>3</v>
      </c>
      <c r="E20" s="2" t="s">
        <v>314</v>
      </c>
      <c r="F20" s="2">
        <v>6</v>
      </c>
      <c r="G20" s="2">
        <f>COUNTIF('[1]SMAQuestions_export (4)'!$B:$B,E20)</f>
        <v>11</v>
      </c>
      <c r="H20">
        <v>1</v>
      </c>
      <c r="I20" t="s">
        <v>315</v>
      </c>
      <c r="J20" t="s">
        <v>14</v>
      </c>
      <c r="K20" t="s">
        <v>316</v>
      </c>
      <c r="L20" t="s">
        <v>16</v>
      </c>
      <c r="M20" t="s">
        <v>317</v>
      </c>
      <c r="N20" t="s">
        <v>18</v>
      </c>
      <c r="O20" t="s">
        <v>318</v>
      </c>
      <c r="P20" t="s">
        <v>20</v>
      </c>
      <c r="Q20" t="s">
        <v>319</v>
      </c>
      <c r="R20" t="s">
        <v>59</v>
      </c>
      <c r="S20" t="s">
        <v>320</v>
      </c>
      <c r="T20" t="s">
        <v>268</v>
      </c>
    </row>
    <row r="21" spans="1:20" ht="15" customHeight="1" x14ac:dyDescent="0.25">
      <c r="A21" t="s">
        <v>373</v>
      </c>
      <c r="B21">
        <v>12</v>
      </c>
      <c r="C21" t="s">
        <v>373</v>
      </c>
      <c r="D21">
        <v>17</v>
      </c>
      <c r="E21" s="2" t="s">
        <v>374</v>
      </c>
      <c r="F21" s="2">
        <f>VLOOKUP(E21,'[1]SMAQuestions_export (4)'!$B:$C,2,FALSE)</f>
        <v>12</v>
      </c>
      <c r="G21" s="2">
        <f>COUNTIF('[1]SMAQuestions_export (4)'!$B:$B,E21)</f>
        <v>1</v>
      </c>
      <c r="H21">
        <v>1</v>
      </c>
      <c r="I21" t="s">
        <v>375</v>
      </c>
      <c r="J21" t="s">
        <v>14</v>
      </c>
      <c r="K21" t="s">
        <v>376</v>
      </c>
      <c r="L21" t="s">
        <v>16</v>
      </c>
      <c r="M21" t="s">
        <v>377</v>
      </c>
      <c r="N21" t="s">
        <v>18</v>
      </c>
      <c r="O21" t="s">
        <v>378</v>
      </c>
      <c r="P21" t="s">
        <v>20</v>
      </c>
      <c r="Q21" t="s">
        <v>379</v>
      </c>
      <c r="R21" t="s">
        <v>59</v>
      </c>
      <c r="S21" t="s">
        <v>380</v>
      </c>
      <c r="T21" t="s">
        <v>268</v>
      </c>
    </row>
    <row r="22" spans="1:20" ht="15" customHeight="1" x14ac:dyDescent="0.25">
      <c r="A22" t="s">
        <v>373</v>
      </c>
      <c r="B22">
        <v>12</v>
      </c>
      <c r="C22" t="s">
        <v>373</v>
      </c>
      <c r="D22">
        <v>17</v>
      </c>
      <c r="E22" s="2" t="s">
        <v>381</v>
      </c>
      <c r="F22" s="2">
        <f>VLOOKUP(E22,'[1]SMAQuestions_export (4)'!$B:$C,2,FALSE)</f>
        <v>12</v>
      </c>
      <c r="G22" s="2">
        <f>COUNTIF('[1]SMAQuestions_export (4)'!$B:$B,E22)</f>
        <v>1</v>
      </c>
      <c r="H22">
        <v>1</v>
      </c>
      <c r="I22" t="s">
        <v>382</v>
      </c>
      <c r="J22" t="s">
        <v>14</v>
      </c>
      <c r="K22" t="s">
        <v>383</v>
      </c>
      <c r="L22" t="s">
        <v>16</v>
      </c>
      <c r="M22" t="s">
        <v>384</v>
      </c>
      <c r="N22" t="s">
        <v>18</v>
      </c>
      <c r="O22" t="s">
        <v>385</v>
      </c>
      <c r="P22" t="s">
        <v>20</v>
      </c>
      <c r="Q22" t="s">
        <v>386</v>
      </c>
      <c r="R22" t="s">
        <v>59</v>
      </c>
      <c r="S22" t="s">
        <v>387</v>
      </c>
      <c r="T22" t="s">
        <v>268</v>
      </c>
    </row>
    <row r="23" spans="1:20" ht="15" customHeight="1" x14ac:dyDescent="0.25">
      <c r="A23" t="s">
        <v>373</v>
      </c>
      <c r="B23">
        <v>12</v>
      </c>
      <c r="C23" t="s">
        <v>373</v>
      </c>
      <c r="D23">
        <v>17</v>
      </c>
      <c r="E23" s="2" t="s">
        <v>388</v>
      </c>
      <c r="F23" s="2">
        <f>VLOOKUP(E23,'[1]SMAQuestions_export (4)'!$B:$C,2,FALSE)</f>
        <v>12</v>
      </c>
      <c r="G23" s="2">
        <f>COUNTIF('[1]SMAQuestions_export (4)'!$B:$B,E23)</f>
        <v>1</v>
      </c>
      <c r="H23">
        <v>1</v>
      </c>
      <c r="I23" t="s">
        <v>389</v>
      </c>
      <c r="J23" t="s">
        <v>14</v>
      </c>
      <c r="K23" t="s">
        <v>390</v>
      </c>
      <c r="L23" t="s">
        <v>16</v>
      </c>
      <c r="M23" t="s">
        <v>391</v>
      </c>
      <c r="N23" t="s">
        <v>18</v>
      </c>
      <c r="O23" t="s">
        <v>392</v>
      </c>
      <c r="P23" t="s">
        <v>20</v>
      </c>
      <c r="Q23" t="s">
        <v>393</v>
      </c>
      <c r="R23" t="s">
        <v>59</v>
      </c>
      <c r="S23" t="s">
        <v>394</v>
      </c>
      <c r="T23" t="s">
        <v>268</v>
      </c>
    </row>
    <row r="24" spans="1:20" ht="15" customHeight="1" x14ac:dyDescent="0.25">
      <c r="A24" t="s">
        <v>373</v>
      </c>
      <c r="B24">
        <v>12</v>
      </c>
      <c r="C24" t="s">
        <v>373</v>
      </c>
      <c r="D24">
        <v>17</v>
      </c>
      <c r="E24" s="2" t="s">
        <v>395</v>
      </c>
      <c r="F24" s="2">
        <f>VLOOKUP(E24,'[1]SMAQuestions_export (4)'!$B:$C,2,FALSE)</f>
        <v>12</v>
      </c>
      <c r="G24" s="2">
        <f>COUNTIF('[1]SMAQuestions_export (4)'!$B:$B,E24)</f>
        <v>1</v>
      </c>
      <c r="H24">
        <v>1</v>
      </c>
      <c r="I24" t="s">
        <v>396</v>
      </c>
      <c r="J24" t="s">
        <v>14</v>
      </c>
      <c r="K24" t="s">
        <v>397</v>
      </c>
      <c r="L24" t="s">
        <v>16</v>
      </c>
      <c r="M24" t="s">
        <v>398</v>
      </c>
      <c r="N24" t="s">
        <v>18</v>
      </c>
      <c r="O24" t="s">
        <v>399</v>
      </c>
      <c r="P24" t="s">
        <v>20</v>
      </c>
      <c r="Q24" t="s">
        <v>400</v>
      </c>
      <c r="R24" t="s">
        <v>59</v>
      </c>
      <c r="S24" t="s">
        <v>401</v>
      </c>
      <c r="T24" t="s">
        <v>268</v>
      </c>
    </row>
    <row r="25" spans="1:20" ht="15" customHeight="1" x14ac:dyDescent="0.25">
      <c r="A25" t="s">
        <v>373</v>
      </c>
      <c r="B25">
        <v>12</v>
      </c>
      <c r="C25" t="s">
        <v>373</v>
      </c>
      <c r="D25">
        <v>17</v>
      </c>
      <c r="E25" s="2" t="s">
        <v>402</v>
      </c>
      <c r="F25" s="2">
        <f>VLOOKUP(E25,'[1]SMAQuestions_export (4)'!$B:$C,2,FALSE)</f>
        <v>12</v>
      </c>
      <c r="G25" s="2">
        <f>COUNTIF('[1]SMAQuestions_export (4)'!$B:$B,E25)</f>
        <v>1</v>
      </c>
      <c r="H25">
        <v>1</v>
      </c>
      <c r="I25" t="s">
        <v>403</v>
      </c>
      <c r="J25" t="s">
        <v>14</v>
      </c>
      <c r="K25" t="s">
        <v>404</v>
      </c>
      <c r="L25" t="s">
        <v>16</v>
      </c>
      <c r="M25" t="s">
        <v>405</v>
      </c>
      <c r="N25" t="s">
        <v>18</v>
      </c>
      <c r="O25" t="s">
        <v>406</v>
      </c>
      <c r="P25" t="s">
        <v>20</v>
      </c>
      <c r="Q25" t="s">
        <v>407</v>
      </c>
      <c r="R25" t="s">
        <v>59</v>
      </c>
      <c r="S25" t="s">
        <v>408</v>
      </c>
      <c r="T25" t="s">
        <v>268</v>
      </c>
    </row>
    <row r="26" spans="1:20" ht="15" customHeight="1" x14ac:dyDescent="0.25">
      <c r="A26" t="s">
        <v>373</v>
      </c>
      <c r="B26">
        <v>12</v>
      </c>
      <c r="C26" t="s">
        <v>373</v>
      </c>
      <c r="D26">
        <v>17</v>
      </c>
      <c r="E26" s="2" t="s">
        <v>409</v>
      </c>
      <c r="F26" s="2">
        <f>VLOOKUP(E26,'[1]SMAQuestions_export (4)'!$B:$C,2,FALSE)</f>
        <v>12</v>
      </c>
      <c r="G26" s="2">
        <f>COUNTIF('[1]SMAQuestions_export (4)'!$B:$B,E26)</f>
        <v>1</v>
      </c>
      <c r="H26">
        <v>1</v>
      </c>
      <c r="I26" t="s">
        <v>410</v>
      </c>
      <c r="J26" t="s">
        <v>14</v>
      </c>
      <c r="K26" t="s">
        <v>276</v>
      </c>
      <c r="L26" t="s">
        <v>16</v>
      </c>
      <c r="M26" t="s">
        <v>277</v>
      </c>
      <c r="N26" t="s">
        <v>18</v>
      </c>
      <c r="O26" t="s">
        <v>279</v>
      </c>
      <c r="P26" t="s">
        <v>20</v>
      </c>
      <c r="Q26" t="s">
        <v>411</v>
      </c>
      <c r="R26" t="s">
        <v>59</v>
      </c>
      <c r="S26" t="s">
        <v>281</v>
      </c>
      <c r="T26" t="s">
        <v>268</v>
      </c>
    </row>
    <row r="27" spans="1:20" ht="15" customHeight="1" x14ac:dyDescent="0.25">
      <c r="A27" t="s">
        <v>373</v>
      </c>
      <c r="B27">
        <v>12</v>
      </c>
      <c r="C27" t="s">
        <v>373</v>
      </c>
      <c r="D27">
        <v>17</v>
      </c>
      <c r="E27" s="2" t="s">
        <v>412</v>
      </c>
      <c r="F27" s="2">
        <f>VLOOKUP(E27,'[1]SMAQuestions_export (4)'!$B:$C,2,FALSE)</f>
        <v>12</v>
      </c>
      <c r="G27" s="2">
        <f>COUNTIF('[1]SMAQuestions_export (4)'!$B:$B,E27)</f>
        <v>1</v>
      </c>
      <c r="H27">
        <v>1</v>
      </c>
      <c r="I27" t="s">
        <v>410</v>
      </c>
      <c r="J27" t="s">
        <v>14</v>
      </c>
      <c r="K27" t="s">
        <v>276</v>
      </c>
      <c r="L27" t="s">
        <v>16</v>
      </c>
      <c r="M27" t="s">
        <v>277</v>
      </c>
      <c r="N27" t="s">
        <v>18</v>
      </c>
      <c r="O27" t="s">
        <v>279</v>
      </c>
      <c r="P27" t="s">
        <v>20</v>
      </c>
      <c r="Q27" t="s">
        <v>411</v>
      </c>
      <c r="R27" t="s">
        <v>59</v>
      </c>
      <c r="S27" t="s">
        <v>281</v>
      </c>
      <c r="T27" t="s">
        <v>268</v>
      </c>
    </row>
    <row r="28" spans="1:20" ht="15" customHeight="1" x14ac:dyDescent="0.25">
      <c r="A28" t="s">
        <v>373</v>
      </c>
      <c r="B28">
        <v>12</v>
      </c>
      <c r="C28" t="s">
        <v>373</v>
      </c>
      <c r="D28">
        <v>17</v>
      </c>
      <c r="E28" s="2" t="s">
        <v>413</v>
      </c>
      <c r="F28" s="2">
        <f>VLOOKUP(E28,'[1]SMAQuestions_export (4)'!$B:$C,2,FALSE)</f>
        <v>12</v>
      </c>
      <c r="G28" s="2">
        <f>COUNTIF('[1]SMAQuestions_export (4)'!$B:$B,E28)</f>
        <v>1</v>
      </c>
      <c r="H28">
        <v>1</v>
      </c>
      <c r="I28" t="s">
        <v>410</v>
      </c>
      <c r="J28" t="s">
        <v>14</v>
      </c>
      <c r="K28" t="s">
        <v>414</v>
      </c>
      <c r="L28" t="s">
        <v>16</v>
      </c>
      <c r="M28" t="s">
        <v>415</v>
      </c>
      <c r="N28" t="s">
        <v>18</v>
      </c>
      <c r="O28" t="s">
        <v>416</v>
      </c>
      <c r="P28" t="s">
        <v>20</v>
      </c>
      <c r="Q28" t="s">
        <v>417</v>
      </c>
      <c r="R28" t="s">
        <v>59</v>
      </c>
      <c r="S28" t="s">
        <v>276</v>
      </c>
      <c r="T28" t="s">
        <v>268</v>
      </c>
    </row>
    <row r="29" spans="1:20" ht="15" customHeight="1" x14ac:dyDescent="0.25">
      <c r="A29" t="s">
        <v>373</v>
      </c>
      <c r="B29">
        <v>12</v>
      </c>
      <c r="C29" t="s">
        <v>373</v>
      </c>
      <c r="D29">
        <v>17</v>
      </c>
      <c r="E29" s="2" t="s">
        <v>418</v>
      </c>
      <c r="F29" s="2">
        <f>VLOOKUP(E29,'[1]SMAQuestions_export (4)'!$B:$C,2,FALSE)</f>
        <v>12</v>
      </c>
      <c r="G29" s="2">
        <f>COUNTIF('[1]SMAQuestions_export (4)'!$B:$B,E29)</f>
        <v>1</v>
      </c>
      <c r="H29">
        <v>1</v>
      </c>
      <c r="I29" t="s">
        <v>155</v>
      </c>
      <c r="J29" t="s">
        <v>14</v>
      </c>
      <c r="K29" t="s">
        <v>419</v>
      </c>
      <c r="L29" t="s">
        <v>16</v>
      </c>
      <c r="M29" t="s">
        <v>420</v>
      </c>
      <c r="N29" t="s">
        <v>18</v>
      </c>
      <c r="O29" t="s">
        <v>421</v>
      </c>
      <c r="P29" t="s">
        <v>20</v>
      </c>
      <c r="Q29" t="s">
        <v>422</v>
      </c>
      <c r="R29" t="s">
        <v>59</v>
      </c>
      <c r="S29" t="s">
        <v>423</v>
      </c>
      <c r="T29" t="s">
        <v>268</v>
      </c>
    </row>
    <row r="30" spans="1:20" ht="15" customHeight="1" x14ac:dyDescent="0.25">
      <c r="A30" t="s">
        <v>373</v>
      </c>
      <c r="B30">
        <v>12</v>
      </c>
      <c r="C30" t="s">
        <v>373</v>
      </c>
      <c r="D30">
        <v>17</v>
      </c>
      <c r="E30" s="2" t="s">
        <v>314</v>
      </c>
      <c r="F30" s="2">
        <v>12</v>
      </c>
      <c r="G30" s="2">
        <f>COUNTIF('[1]SMAQuestions_export (4)'!$B:$B,E30)</f>
        <v>11</v>
      </c>
      <c r="H30">
        <v>1</v>
      </c>
      <c r="I30" t="s">
        <v>315</v>
      </c>
      <c r="J30" t="s">
        <v>14</v>
      </c>
      <c r="K30" t="s">
        <v>316</v>
      </c>
      <c r="L30" t="s">
        <v>16</v>
      </c>
      <c r="M30" t="s">
        <v>317</v>
      </c>
      <c r="N30" t="s">
        <v>18</v>
      </c>
      <c r="O30" t="s">
        <v>318</v>
      </c>
      <c r="P30" t="s">
        <v>20</v>
      </c>
      <c r="Q30" t="s">
        <v>319</v>
      </c>
      <c r="R30" t="s">
        <v>59</v>
      </c>
      <c r="S30" t="s">
        <v>320</v>
      </c>
      <c r="T30" t="s">
        <v>268</v>
      </c>
    </row>
    <row r="31" spans="1:20" ht="15" customHeight="1" x14ac:dyDescent="0.25">
      <c r="A31" t="s">
        <v>39</v>
      </c>
      <c r="B31">
        <v>1</v>
      </c>
      <c r="C31" t="s">
        <v>39</v>
      </c>
      <c r="D31">
        <v>1</v>
      </c>
      <c r="E31" s="2" t="s">
        <v>424</v>
      </c>
      <c r="F31" s="2">
        <f>VLOOKUP(E31,'[1]SMAQuestions_export (4)'!$B:$C,2,FALSE)</f>
        <v>1</v>
      </c>
      <c r="G31" s="2">
        <f>COUNTIF('[1]SMAQuestions_export (4)'!$B:$B,E31)</f>
        <v>1</v>
      </c>
      <c r="H31">
        <v>1</v>
      </c>
      <c r="I31" t="s">
        <v>425</v>
      </c>
      <c r="J31" t="s">
        <v>14</v>
      </c>
      <c r="K31" t="s">
        <v>426</v>
      </c>
      <c r="L31" t="s">
        <v>16</v>
      </c>
      <c r="M31" t="s">
        <v>427</v>
      </c>
      <c r="N31" t="s">
        <v>18</v>
      </c>
      <c r="O31" t="s">
        <v>428</v>
      </c>
      <c r="P31" t="s">
        <v>20</v>
      </c>
      <c r="Q31" t="s">
        <v>429</v>
      </c>
      <c r="R31" t="s">
        <v>59</v>
      </c>
      <c r="S31" t="s">
        <v>430</v>
      </c>
      <c r="T31" t="s">
        <v>268</v>
      </c>
    </row>
    <row r="32" spans="1:20" ht="15" customHeight="1" x14ac:dyDescent="0.25">
      <c r="A32" t="s">
        <v>39</v>
      </c>
      <c r="B32">
        <v>1</v>
      </c>
      <c r="C32" t="s">
        <v>39</v>
      </c>
      <c r="D32">
        <v>1</v>
      </c>
      <c r="E32" s="2" t="s">
        <v>431</v>
      </c>
      <c r="F32" s="2">
        <f>VLOOKUP(E32,'[1]SMAQuestions_export (4)'!$B:$C,2,FALSE)</f>
        <v>1</v>
      </c>
      <c r="G32" s="2">
        <f>COUNTIF('[1]SMAQuestions_export (4)'!$B:$B,E32)</f>
        <v>1</v>
      </c>
      <c r="H32">
        <v>1</v>
      </c>
      <c r="I32" t="s">
        <v>155</v>
      </c>
      <c r="J32" t="s">
        <v>14</v>
      </c>
      <c r="K32" t="s">
        <v>432</v>
      </c>
      <c r="L32" t="s">
        <v>16</v>
      </c>
      <c r="M32" t="s">
        <v>433</v>
      </c>
      <c r="N32" t="s">
        <v>18</v>
      </c>
      <c r="O32" t="s">
        <v>434</v>
      </c>
      <c r="P32" t="s">
        <v>20</v>
      </c>
      <c r="Q32" t="s">
        <v>435</v>
      </c>
      <c r="R32" t="s">
        <v>59</v>
      </c>
      <c r="S32" t="s">
        <v>436</v>
      </c>
      <c r="T32" t="s">
        <v>268</v>
      </c>
    </row>
    <row r="33" spans="1:20" ht="15" customHeight="1" x14ac:dyDescent="0.25">
      <c r="A33" t="s">
        <v>39</v>
      </c>
      <c r="B33">
        <v>1</v>
      </c>
      <c r="C33" t="s">
        <v>39</v>
      </c>
      <c r="D33">
        <v>1</v>
      </c>
      <c r="E33" s="2" t="s">
        <v>437</v>
      </c>
      <c r="F33" s="2">
        <f>VLOOKUP(E33,'[1]SMAQuestions_export (4)'!$B:$C,2,FALSE)</f>
        <v>1</v>
      </c>
      <c r="G33" s="2">
        <f>COUNTIF('[1]SMAQuestions_export (4)'!$B:$B,E33)</f>
        <v>1</v>
      </c>
      <c r="H33">
        <v>1</v>
      </c>
      <c r="I33" t="s">
        <v>438</v>
      </c>
      <c r="J33" t="s">
        <v>14</v>
      </c>
      <c r="K33" t="s">
        <v>439</v>
      </c>
      <c r="L33" t="s">
        <v>16</v>
      </c>
      <c r="M33" t="s">
        <v>440</v>
      </c>
      <c r="N33" t="s">
        <v>18</v>
      </c>
      <c r="O33" t="s">
        <v>441</v>
      </c>
      <c r="P33" t="s">
        <v>20</v>
      </c>
      <c r="Q33" t="s">
        <v>442</v>
      </c>
      <c r="R33" t="s">
        <v>59</v>
      </c>
      <c r="S33" t="s">
        <v>443</v>
      </c>
      <c r="T33" t="s">
        <v>268</v>
      </c>
    </row>
    <row r="34" spans="1:20" ht="15" customHeight="1" x14ac:dyDescent="0.25">
      <c r="A34" t="s">
        <v>39</v>
      </c>
      <c r="B34">
        <v>1</v>
      </c>
      <c r="C34" t="s">
        <v>39</v>
      </c>
      <c r="D34">
        <v>1</v>
      </c>
      <c r="E34" s="2" t="s">
        <v>444</v>
      </c>
      <c r="F34" s="2">
        <f>VLOOKUP(E34,'[1]SMAQuestions_export (4)'!$B:$C,2,FALSE)</f>
        <v>1</v>
      </c>
      <c r="G34" s="2">
        <f>COUNTIF('[1]SMAQuestions_export (4)'!$B:$B,E34)</f>
        <v>1</v>
      </c>
      <c r="H34">
        <v>1</v>
      </c>
      <c r="I34" t="s">
        <v>445</v>
      </c>
      <c r="J34" t="s">
        <v>14</v>
      </c>
      <c r="K34" t="s">
        <v>446</v>
      </c>
      <c r="L34" t="s">
        <v>16</v>
      </c>
      <c r="M34" t="s">
        <v>447</v>
      </c>
      <c r="N34" t="s">
        <v>18</v>
      </c>
      <c r="O34" t="s">
        <v>448</v>
      </c>
      <c r="P34" t="s">
        <v>20</v>
      </c>
      <c r="Q34" t="s">
        <v>449</v>
      </c>
      <c r="R34" t="s">
        <v>59</v>
      </c>
      <c r="S34" t="s">
        <v>450</v>
      </c>
      <c r="T34" t="s">
        <v>268</v>
      </c>
    </row>
    <row r="35" spans="1:20" ht="15" customHeight="1" x14ac:dyDescent="0.25">
      <c r="A35" t="s">
        <v>39</v>
      </c>
      <c r="B35">
        <v>1</v>
      </c>
      <c r="C35" t="s">
        <v>39</v>
      </c>
      <c r="D35">
        <v>1</v>
      </c>
      <c r="E35" s="2" t="s">
        <v>451</v>
      </c>
      <c r="F35" s="2">
        <f>VLOOKUP(E35,'[1]SMAQuestions_export (4)'!$B:$C,2,FALSE)</f>
        <v>1</v>
      </c>
      <c r="G35" s="2">
        <f>COUNTIF('[1]SMAQuestions_export (4)'!$B:$B,E35)</f>
        <v>1</v>
      </c>
      <c r="H35">
        <v>1</v>
      </c>
      <c r="I35" t="s">
        <v>452</v>
      </c>
      <c r="J35" t="s">
        <v>14</v>
      </c>
      <c r="K35" t="s">
        <v>453</v>
      </c>
      <c r="L35" t="s">
        <v>16</v>
      </c>
      <c r="M35" t="s">
        <v>454</v>
      </c>
      <c r="N35" t="s">
        <v>18</v>
      </c>
      <c r="O35" t="s">
        <v>455</v>
      </c>
      <c r="P35" t="s">
        <v>20</v>
      </c>
      <c r="Q35" t="s">
        <v>456</v>
      </c>
      <c r="R35" t="s">
        <v>59</v>
      </c>
      <c r="S35" t="s">
        <v>457</v>
      </c>
      <c r="T35" t="s">
        <v>268</v>
      </c>
    </row>
    <row r="36" spans="1:20" ht="15" customHeight="1" x14ac:dyDescent="0.25">
      <c r="A36" t="s">
        <v>39</v>
      </c>
      <c r="B36">
        <v>1</v>
      </c>
      <c r="C36" t="s">
        <v>39</v>
      </c>
      <c r="D36">
        <v>1</v>
      </c>
      <c r="E36" s="2" t="s">
        <v>458</v>
      </c>
      <c r="F36" s="2">
        <f>VLOOKUP(E36,'[1]SMAQuestions_export (4)'!$B:$C,2,FALSE)</f>
        <v>1</v>
      </c>
      <c r="G36" s="2">
        <f>COUNTIF('[1]SMAQuestions_export (4)'!$B:$B,E36)</f>
        <v>1</v>
      </c>
      <c r="H36">
        <v>1</v>
      </c>
      <c r="I36" t="s">
        <v>459</v>
      </c>
      <c r="J36" t="s">
        <v>14</v>
      </c>
      <c r="K36" t="s">
        <v>460</v>
      </c>
      <c r="L36" t="s">
        <v>16</v>
      </c>
      <c r="M36" t="s">
        <v>461</v>
      </c>
      <c r="N36" t="s">
        <v>18</v>
      </c>
      <c r="O36" t="s">
        <v>462</v>
      </c>
      <c r="P36" t="s">
        <v>20</v>
      </c>
      <c r="Q36" t="s">
        <v>463</v>
      </c>
      <c r="R36" t="s">
        <v>59</v>
      </c>
      <c r="S36" t="s">
        <v>464</v>
      </c>
      <c r="T36" t="s">
        <v>268</v>
      </c>
    </row>
    <row r="37" spans="1:20" ht="15" customHeight="1" x14ac:dyDescent="0.25">
      <c r="A37" t="s">
        <v>39</v>
      </c>
      <c r="B37">
        <v>1</v>
      </c>
      <c r="C37" t="s">
        <v>39</v>
      </c>
      <c r="D37">
        <v>1</v>
      </c>
      <c r="E37" s="2" t="s">
        <v>465</v>
      </c>
      <c r="F37" s="2">
        <f>VLOOKUP(E37,'[1]SMAQuestions_export (4)'!$B:$C,2,FALSE)</f>
        <v>1</v>
      </c>
      <c r="G37" s="2">
        <f>COUNTIF('[1]SMAQuestions_export (4)'!$B:$B,E37)</f>
        <v>1</v>
      </c>
      <c r="H37">
        <v>1</v>
      </c>
      <c r="I37" t="s">
        <v>466</v>
      </c>
      <c r="J37" t="s">
        <v>14</v>
      </c>
      <c r="K37" t="s">
        <v>277</v>
      </c>
      <c r="L37" t="s">
        <v>16</v>
      </c>
      <c r="M37" t="s">
        <v>467</v>
      </c>
      <c r="N37" t="s">
        <v>18</v>
      </c>
      <c r="O37" t="s">
        <v>279</v>
      </c>
      <c r="P37" t="s">
        <v>20</v>
      </c>
      <c r="Q37" t="s">
        <v>468</v>
      </c>
      <c r="R37" t="s">
        <v>59</v>
      </c>
      <c r="S37" t="s">
        <v>281</v>
      </c>
      <c r="T37" t="s">
        <v>268</v>
      </c>
    </row>
    <row r="38" spans="1:20" ht="15" customHeight="1" x14ac:dyDescent="0.25">
      <c r="A38" t="s">
        <v>39</v>
      </c>
      <c r="B38">
        <v>1</v>
      </c>
      <c r="C38" t="s">
        <v>39</v>
      </c>
      <c r="D38">
        <v>1</v>
      </c>
      <c r="E38" s="2" t="s">
        <v>469</v>
      </c>
      <c r="F38" s="2">
        <f>VLOOKUP(E38,'[1]SMAQuestions_export (4)'!$B:$C,2,FALSE)</f>
        <v>1</v>
      </c>
      <c r="G38" s="2">
        <f>COUNTIF('[1]SMAQuestions_export (4)'!$B:$B,E38)</f>
        <v>1</v>
      </c>
      <c r="H38">
        <v>1</v>
      </c>
      <c r="I38" t="s">
        <v>155</v>
      </c>
      <c r="J38" t="s">
        <v>14</v>
      </c>
      <c r="K38" t="s">
        <v>432</v>
      </c>
      <c r="L38" t="s">
        <v>16</v>
      </c>
      <c r="M38" t="s">
        <v>433</v>
      </c>
      <c r="N38" t="s">
        <v>18</v>
      </c>
      <c r="O38" t="s">
        <v>434</v>
      </c>
      <c r="P38" t="s">
        <v>20</v>
      </c>
      <c r="Q38" t="s">
        <v>470</v>
      </c>
      <c r="R38" t="s">
        <v>59</v>
      </c>
      <c r="S38" t="s">
        <v>471</v>
      </c>
      <c r="T38" t="s">
        <v>268</v>
      </c>
    </row>
    <row r="39" spans="1:20" ht="15" customHeight="1" x14ac:dyDescent="0.25">
      <c r="A39" t="s">
        <v>39</v>
      </c>
      <c r="B39">
        <v>1</v>
      </c>
      <c r="C39" t="s">
        <v>39</v>
      </c>
      <c r="D39">
        <v>1</v>
      </c>
      <c r="E39" s="2" t="s">
        <v>472</v>
      </c>
      <c r="F39" s="2">
        <f>VLOOKUP(E39,'[1]SMAQuestions_export (4)'!$B:$C,2,FALSE)</f>
        <v>1</v>
      </c>
      <c r="G39" s="2">
        <f>COUNTIF('[1]SMAQuestions_export (4)'!$B:$B,E39)</f>
        <v>1</v>
      </c>
      <c r="H39">
        <v>1</v>
      </c>
      <c r="I39" t="s">
        <v>473</v>
      </c>
      <c r="J39" t="s">
        <v>14</v>
      </c>
      <c r="K39" t="s">
        <v>474</v>
      </c>
      <c r="L39" t="s">
        <v>16</v>
      </c>
      <c r="M39" t="s">
        <v>475</v>
      </c>
      <c r="N39" t="s">
        <v>18</v>
      </c>
      <c r="O39" t="s">
        <v>476</v>
      </c>
      <c r="P39" t="s">
        <v>20</v>
      </c>
      <c r="Q39" t="s">
        <v>477</v>
      </c>
      <c r="R39" t="s">
        <v>59</v>
      </c>
      <c r="S39" t="s">
        <v>478</v>
      </c>
      <c r="T39" t="s">
        <v>268</v>
      </c>
    </row>
    <row r="40" spans="1:20" ht="15" customHeight="1" x14ac:dyDescent="0.25">
      <c r="A40" t="s">
        <v>39</v>
      </c>
      <c r="B40">
        <v>1</v>
      </c>
      <c r="C40" t="s">
        <v>39</v>
      </c>
      <c r="D40">
        <v>1</v>
      </c>
      <c r="E40" s="2" t="s">
        <v>479</v>
      </c>
      <c r="F40" s="2">
        <f>VLOOKUP(E40,'[1]SMAQuestions_export (4)'!$B:$C,2,FALSE)</f>
        <v>1</v>
      </c>
      <c r="G40" s="2">
        <f>COUNTIF('[1]SMAQuestions_export (4)'!$B:$B,E40)</f>
        <v>1</v>
      </c>
      <c r="H40">
        <v>1</v>
      </c>
      <c r="I40" t="s">
        <v>480</v>
      </c>
      <c r="J40" t="s">
        <v>14</v>
      </c>
      <c r="K40" t="s">
        <v>481</v>
      </c>
      <c r="L40" t="s">
        <v>16</v>
      </c>
      <c r="M40" t="s">
        <v>482</v>
      </c>
      <c r="N40" t="s">
        <v>18</v>
      </c>
      <c r="O40" t="s">
        <v>483</v>
      </c>
      <c r="P40" t="s">
        <v>20</v>
      </c>
      <c r="Q40" t="s">
        <v>484</v>
      </c>
      <c r="R40" t="s">
        <v>59</v>
      </c>
      <c r="S40" t="s">
        <v>485</v>
      </c>
      <c r="T40" t="s">
        <v>268</v>
      </c>
    </row>
    <row r="41" spans="1:20" ht="15" customHeight="1" x14ac:dyDescent="0.25">
      <c r="A41" t="s">
        <v>39</v>
      </c>
      <c r="B41">
        <v>1</v>
      </c>
      <c r="C41" t="s">
        <v>39</v>
      </c>
      <c r="D41">
        <v>1</v>
      </c>
      <c r="E41" s="2" t="s">
        <v>486</v>
      </c>
      <c r="F41" s="2">
        <f>VLOOKUP(E41,'[1]SMAQuestions_export (4)'!$B:$C,2,FALSE)</f>
        <v>1</v>
      </c>
      <c r="G41" s="2">
        <f>COUNTIF('[1]SMAQuestions_export (4)'!$B:$B,E41)</f>
        <v>1</v>
      </c>
      <c r="H41">
        <v>1</v>
      </c>
      <c r="I41" t="s">
        <v>487</v>
      </c>
      <c r="J41" t="s">
        <v>14</v>
      </c>
      <c r="K41" t="s">
        <v>488</v>
      </c>
      <c r="L41" t="s">
        <v>16</v>
      </c>
      <c r="M41" t="s">
        <v>489</v>
      </c>
      <c r="N41" t="s">
        <v>18</v>
      </c>
      <c r="O41" t="s">
        <v>490</v>
      </c>
      <c r="P41" t="s">
        <v>20</v>
      </c>
      <c r="Q41" t="s">
        <v>491</v>
      </c>
      <c r="R41" t="s">
        <v>59</v>
      </c>
      <c r="S41" t="s">
        <v>492</v>
      </c>
      <c r="T41" t="s">
        <v>268</v>
      </c>
    </row>
    <row r="42" spans="1:20" ht="15" customHeight="1" x14ac:dyDescent="0.25">
      <c r="A42" t="s">
        <v>39</v>
      </c>
      <c r="B42">
        <v>1</v>
      </c>
      <c r="C42" t="s">
        <v>39</v>
      </c>
      <c r="D42">
        <v>1</v>
      </c>
      <c r="E42" s="2" t="s">
        <v>493</v>
      </c>
      <c r="F42" s="2">
        <f>VLOOKUP(E42,'[1]SMAQuestions_export (4)'!$B:$C,2,FALSE)</f>
        <v>1</v>
      </c>
      <c r="G42" s="2">
        <f>COUNTIF('[1]SMAQuestions_export (4)'!$B:$B,E42)</f>
        <v>1</v>
      </c>
      <c r="H42">
        <v>1</v>
      </c>
      <c r="I42" t="s">
        <v>494</v>
      </c>
      <c r="J42" t="s">
        <v>14</v>
      </c>
      <c r="K42" t="s">
        <v>495</v>
      </c>
      <c r="L42" t="s">
        <v>16</v>
      </c>
      <c r="M42" t="s">
        <v>496</v>
      </c>
      <c r="N42" t="s">
        <v>18</v>
      </c>
      <c r="O42" t="s">
        <v>497</v>
      </c>
      <c r="P42" t="s">
        <v>20</v>
      </c>
      <c r="Q42" t="s">
        <v>498</v>
      </c>
      <c r="R42" t="s">
        <v>59</v>
      </c>
      <c r="S42" t="s">
        <v>499</v>
      </c>
      <c r="T42" t="s">
        <v>268</v>
      </c>
    </row>
    <row r="43" spans="1:20" ht="15" customHeight="1" x14ac:dyDescent="0.25">
      <c r="A43" t="s">
        <v>39</v>
      </c>
      <c r="B43">
        <v>1</v>
      </c>
      <c r="C43" t="s">
        <v>39</v>
      </c>
      <c r="D43">
        <v>1</v>
      </c>
      <c r="E43" s="2" t="s">
        <v>314</v>
      </c>
      <c r="F43" s="2">
        <v>1</v>
      </c>
      <c r="G43" s="2">
        <f>COUNTIF('[1]SMAQuestions_export (4)'!$B:$B,E43)</f>
        <v>11</v>
      </c>
      <c r="H43">
        <v>1</v>
      </c>
      <c r="I43" t="s">
        <v>500</v>
      </c>
      <c r="J43" t="s">
        <v>14</v>
      </c>
      <c r="K43" t="s">
        <v>501</v>
      </c>
      <c r="L43" t="s">
        <v>16</v>
      </c>
      <c r="M43" t="s">
        <v>502</v>
      </c>
      <c r="N43" t="s">
        <v>18</v>
      </c>
      <c r="O43" t="s">
        <v>503</v>
      </c>
      <c r="P43" t="s">
        <v>20</v>
      </c>
      <c r="Q43" t="s">
        <v>504</v>
      </c>
      <c r="R43" t="s">
        <v>59</v>
      </c>
      <c r="S43" t="s">
        <v>505</v>
      </c>
      <c r="T43" t="s">
        <v>268</v>
      </c>
    </row>
    <row r="44" spans="1:20" ht="15" customHeight="1" x14ac:dyDescent="0.25">
      <c r="A44" t="s">
        <v>506</v>
      </c>
      <c r="B44">
        <v>16</v>
      </c>
      <c r="C44" t="s">
        <v>506</v>
      </c>
      <c r="D44">
        <v>25</v>
      </c>
      <c r="E44" s="2" t="s">
        <v>507</v>
      </c>
      <c r="F44" s="2">
        <f>VLOOKUP(E44,'[1]SMAQuestions_export (4)'!$B:$C,2,FALSE)</f>
        <v>16</v>
      </c>
      <c r="G44" s="2">
        <f>COUNTIF('[1]SMAQuestions_export (4)'!$B:$B,E44)</f>
        <v>1</v>
      </c>
      <c r="H44">
        <v>1</v>
      </c>
      <c r="I44" t="s">
        <v>508</v>
      </c>
      <c r="J44" t="s">
        <v>14</v>
      </c>
      <c r="K44" t="s">
        <v>509</v>
      </c>
      <c r="L44" t="s">
        <v>16</v>
      </c>
      <c r="M44" t="s">
        <v>510</v>
      </c>
      <c r="N44" t="s">
        <v>18</v>
      </c>
      <c r="O44" t="s">
        <v>511</v>
      </c>
      <c r="P44" t="s">
        <v>20</v>
      </c>
      <c r="Q44" t="s">
        <v>512</v>
      </c>
      <c r="R44" t="s">
        <v>59</v>
      </c>
      <c r="S44" t="s">
        <v>513</v>
      </c>
      <c r="T44" t="s">
        <v>268</v>
      </c>
    </row>
    <row r="45" spans="1:20" ht="15" customHeight="1" x14ac:dyDescent="0.25">
      <c r="A45" t="s">
        <v>506</v>
      </c>
      <c r="B45">
        <v>16</v>
      </c>
      <c r="C45" t="s">
        <v>506</v>
      </c>
      <c r="D45">
        <v>25</v>
      </c>
      <c r="E45" s="2" t="s">
        <v>514</v>
      </c>
      <c r="F45" s="2">
        <f>VLOOKUP(E45,'[1]SMAQuestions_export (4)'!$B:$C,2,FALSE)</f>
        <v>16</v>
      </c>
      <c r="G45" s="2">
        <f>COUNTIF('[1]SMAQuestions_export (4)'!$B:$B,E45)</f>
        <v>1</v>
      </c>
      <c r="H45">
        <v>1</v>
      </c>
      <c r="I45" t="s">
        <v>515</v>
      </c>
      <c r="J45" t="s">
        <v>14</v>
      </c>
      <c r="K45" t="s">
        <v>516</v>
      </c>
      <c r="L45" t="s">
        <v>16</v>
      </c>
      <c r="M45" t="s">
        <v>517</v>
      </c>
      <c r="N45" t="s">
        <v>18</v>
      </c>
      <c r="O45" t="s">
        <v>518</v>
      </c>
      <c r="P45" t="s">
        <v>20</v>
      </c>
      <c r="Q45" t="s">
        <v>519</v>
      </c>
      <c r="R45" t="s">
        <v>59</v>
      </c>
      <c r="S45" t="s">
        <v>520</v>
      </c>
      <c r="T45" t="s">
        <v>268</v>
      </c>
    </row>
    <row r="46" spans="1:20" ht="15" customHeight="1" x14ac:dyDescent="0.25">
      <c r="A46" t="s">
        <v>506</v>
      </c>
      <c r="B46">
        <v>16</v>
      </c>
      <c r="C46" t="s">
        <v>506</v>
      </c>
      <c r="D46">
        <v>25</v>
      </c>
      <c r="E46" s="2" t="s">
        <v>521</v>
      </c>
      <c r="F46" s="2">
        <f>VLOOKUP(E46,'[1]SMAQuestions_export (4)'!$B:$C,2,FALSE)</f>
        <v>16</v>
      </c>
      <c r="G46" s="2">
        <f>COUNTIF('[1]SMAQuestions_export (4)'!$B:$B,E46)</f>
        <v>1</v>
      </c>
      <c r="H46">
        <v>1</v>
      </c>
      <c r="I46" t="s">
        <v>522</v>
      </c>
      <c r="J46" t="s">
        <v>14</v>
      </c>
      <c r="K46" t="s">
        <v>523</v>
      </c>
      <c r="L46" t="s">
        <v>16</v>
      </c>
      <c r="M46" t="s">
        <v>524</v>
      </c>
      <c r="N46" t="s">
        <v>18</v>
      </c>
      <c r="O46" t="s">
        <v>525</v>
      </c>
      <c r="P46" t="s">
        <v>20</v>
      </c>
      <c r="Q46" t="s">
        <v>526</v>
      </c>
      <c r="R46" t="s">
        <v>59</v>
      </c>
      <c r="S46" t="s">
        <v>527</v>
      </c>
      <c r="T46" t="s">
        <v>268</v>
      </c>
    </row>
    <row r="47" spans="1:20" ht="15" customHeight="1" x14ac:dyDescent="0.25">
      <c r="A47" t="s">
        <v>506</v>
      </c>
      <c r="B47">
        <v>16</v>
      </c>
      <c r="C47" t="s">
        <v>506</v>
      </c>
      <c r="D47">
        <v>25</v>
      </c>
      <c r="E47" s="2" t="s">
        <v>528</v>
      </c>
      <c r="F47" s="2">
        <f>VLOOKUP(E47,'[1]SMAQuestions_export (4)'!$B:$C,2,FALSE)</f>
        <v>16</v>
      </c>
      <c r="G47" s="2">
        <f>COUNTIF('[1]SMAQuestions_export (4)'!$B:$B,E47)</f>
        <v>1</v>
      </c>
      <c r="H47">
        <v>1</v>
      </c>
      <c r="I47" t="s">
        <v>529</v>
      </c>
      <c r="J47" t="s">
        <v>14</v>
      </c>
      <c r="K47" t="s">
        <v>530</v>
      </c>
      <c r="L47" t="s">
        <v>16</v>
      </c>
      <c r="M47" t="s">
        <v>531</v>
      </c>
      <c r="N47" t="s">
        <v>18</v>
      </c>
      <c r="O47" t="s">
        <v>532</v>
      </c>
      <c r="P47" t="s">
        <v>20</v>
      </c>
      <c r="Q47" t="s">
        <v>533</v>
      </c>
      <c r="R47" t="s">
        <v>59</v>
      </c>
      <c r="S47" t="s">
        <v>534</v>
      </c>
      <c r="T47" t="s">
        <v>268</v>
      </c>
    </row>
    <row r="48" spans="1:20" ht="15" customHeight="1" x14ac:dyDescent="0.25">
      <c r="A48" t="s">
        <v>506</v>
      </c>
      <c r="B48">
        <v>16</v>
      </c>
      <c r="C48" t="s">
        <v>506</v>
      </c>
      <c r="D48">
        <v>25</v>
      </c>
      <c r="E48" s="2" t="s">
        <v>314</v>
      </c>
      <c r="F48" s="2">
        <v>16</v>
      </c>
      <c r="G48" s="2">
        <f>COUNTIF('[1]SMAQuestions_export (4)'!$B:$B,E48)</f>
        <v>11</v>
      </c>
      <c r="H48">
        <v>1</v>
      </c>
      <c r="I48" t="s">
        <v>535</v>
      </c>
      <c r="J48" t="s">
        <v>14</v>
      </c>
      <c r="K48" t="s">
        <v>536</v>
      </c>
      <c r="L48" t="s">
        <v>16</v>
      </c>
      <c r="M48" t="s">
        <v>537</v>
      </c>
      <c r="N48" t="s">
        <v>18</v>
      </c>
      <c r="O48" t="s">
        <v>538</v>
      </c>
      <c r="P48" t="s">
        <v>20</v>
      </c>
      <c r="Q48" t="s">
        <v>539</v>
      </c>
      <c r="R48" t="s">
        <v>59</v>
      </c>
      <c r="S48" t="s">
        <v>540</v>
      </c>
      <c r="T48" t="s">
        <v>268</v>
      </c>
    </row>
    <row r="49" spans="1:20" ht="15" customHeight="1" x14ac:dyDescent="0.25">
      <c r="A49" t="s">
        <v>541</v>
      </c>
      <c r="B49">
        <v>18</v>
      </c>
      <c r="C49" t="s">
        <v>541</v>
      </c>
      <c r="D49">
        <v>29</v>
      </c>
      <c r="E49" s="2" t="s">
        <v>1464</v>
      </c>
      <c r="F49" s="2">
        <f>VLOOKUP(E49,'[1]SMAQuestions_export (4)'!$B:$C,2,FALSE)</f>
        <v>18</v>
      </c>
      <c r="G49" s="2">
        <f>COUNTIF('[1]SMAQuestions_export (4)'!$B:$B,E49)</f>
        <v>1</v>
      </c>
      <c r="H49">
        <v>1</v>
      </c>
      <c r="I49" t="s">
        <v>542</v>
      </c>
      <c r="J49" t="s">
        <v>14</v>
      </c>
      <c r="K49" t="s">
        <v>543</v>
      </c>
      <c r="L49" t="s">
        <v>16</v>
      </c>
      <c r="M49" t="s">
        <v>544</v>
      </c>
      <c r="N49" t="s">
        <v>18</v>
      </c>
      <c r="O49" t="s">
        <v>545</v>
      </c>
      <c r="P49" t="s">
        <v>20</v>
      </c>
      <c r="Q49" t="s">
        <v>546</v>
      </c>
      <c r="R49" t="s">
        <v>59</v>
      </c>
      <c r="S49" t="s">
        <v>547</v>
      </c>
      <c r="T49" t="s">
        <v>268</v>
      </c>
    </row>
    <row r="50" spans="1:20" ht="15" customHeight="1" x14ac:dyDescent="0.25">
      <c r="A50" t="s">
        <v>541</v>
      </c>
      <c r="B50">
        <v>18</v>
      </c>
      <c r="C50" t="s">
        <v>541</v>
      </c>
      <c r="D50">
        <v>29</v>
      </c>
      <c r="E50" s="2" t="s">
        <v>1465</v>
      </c>
      <c r="F50" s="2">
        <f>VLOOKUP(E50,'[1]SMAQuestions_export (4)'!$B:$C,2,FALSE)</f>
        <v>18</v>
      </c>
      <c r="G50" s="2">
        <f>COUNTIF('[1]SMAQuestions_export (4)'!$B:$B,E50)</f>
        <v>1</v>
      </c>
      <c r="H50">
        <v>1</v>
      </c>
      <c r="I50" t="s">
        <v>548</v>
      </c>
      <c r="J50" t="s">
        <v>14</v>
      </c>
      <c r="K50" t="s">
        <v>549</v>
      </c>
      <c r="L50" t="s">
        <v>16</v>
      </c>
      <c r="M50" t="s">
        <v>550</v>
      </c>
      <c r="N50" t="s">
        <v>18</v>
      </c>
      <c r="O50" t="s">
        <v>551</v>
      </c>
      <c r="P50" t="s">
        <v>20</v>
      </c>
      <c r="Q50" t="s">
        <v>552</v>
      </c>
      <c r="R50" t="s">
        <v>59</v>
      </c>
      <c r="S50" t="s">
        <v>553</v>
      </c>
      <c r="T50" t="s">
        <v>268</v>
      </c>
    </row>
    <row r="51" spans="1:20" ht="15" customHeight="1" x14ac:dyDescent="0.25">
      <c r="A51" t="s">
        <v>541</v>
      </c>
      <c r="B51">
        <v>18</v>
      </c>
      <c r="C51" t="s">
        <v>541</v>
      </c>
      <c r="D51">
        <v>29</v>
      </c>
      <c r="E51" s="2" t="s">
        <v>554</v>
      </c>
      <c r="F51" s="2">
        <f>VLOOKUP(E51,'[1]SMAQuestions_export (4)'!$B:$C,2,FALSE)</f>
        <v>18</v>
      </c>
      <c r="G51" s="2">
        <f>COUNTIF('[1]SMAQuestions_export (4)'!$B:$B,E51)</f>
        <v>1</v>
      </c>
      <c r="H51">
        <v>1</v>
      </c>
      <c r="I51" t="s">
        <v>555</v>
      </c>
      <c r="J51" t="s">
        <v>14</v>
      </c>
      <c r="K51" t="s">
        <v>556</v>
      </c>
      <c r="L51" t="s">
        <v>16</v>
      </c>
      <c r="M51" t="s">
        <v>557</v>
      </c>
      <c r="N51" t="s">
        <v>18</v>
      </c>
      <c r="O51" t="s">
        <v>558</v>
      </c>
      <c r="P51" t="s">
        <v>20</v>
      </c>
      <c r="Q51" t="s">
        <v>559</v>
      </c>
      <c r="R51" t="s">
        <v>59</v>
      </c>
      <c r="S51" t="s">
        <v>560</v>
      </c>
      <c r="T51" t="s">
        <v>268</v>
      </c>
    </row>
    <row r="52" spans="1:20" ht="15" customHeight="1" x14ac:dyDescent="0.25">
      <c r="A52" t="s">
        <v>541</v>
      </c>
      <c r="B52">
        <v>18</v>
      </c>
      <c r="C52" t="s">
        <v>541</v>
      </c>
      <c r="D52">
        <v>29</v>
      </c>
      <c r="E52" s="2" t="s">
        <v>314</v>
      </c>
      <c r="F52" s="2">
        <v>18</v>
      </c>
      <c r="G52" s="2">
        <f>COUNTIF('[1]SMAQuestions_export (4)'!$B:$B,E52)</f>
        <v>11</v>
      </c>
      <c r="H52">
        <v>1</v>
      </c>
      <c r="I52" t="s">
        <v>315</v>
      </c>
      <c r="J52" t="s">
        <v>14</v>
      </c>
      <c r="K52" t="s">
        <v>316</v>
      </c>
      <c r="L52" t="s">
        <v>16</v>
      </c>
      <c r="M52" t="s">
        <v>317</v>
      </c>
      <c r="N52" t="s">
        <v>18</v>
      </c>
      <c r="O52" t="s">
        <v>318</v>
      </c>
      <c r="P52" t="s">
        <v>20</v>
      </c>
      <c r="Q52" t="s">
        <v>319</v>
      </c>
      <c r="R52" t="s">
        <v>59</v>
      </c>
      <c r="S52" t="s">
        <v>320</v>
      </c>
      <c r="T52" t="s">
        <v>268</v>
      </c>
    </row>
    <row r="53" spans="1:20" x14ac:dyDescent="0.25">
      <c r="A53" t="s">
        <v>561</v>
      </c>
      <c r="B53">
        <v>14</v>
      </c>
      <c r="C53" t="s">
        <v>561</v>
      </c>
      <c r="D53">
        <v>20</v>
      </c>
      <c r="E53" s="2" t="s">
        <v>562</v>
      </c>
      <c r="F53" s="2">
        <f>VLOOKUP(E53,'[1]SMAQuestions_export (4)'!$B:$C,2,FALSE)</f>
        <v>14</v>
      </c>
      <c r="G53" s="2">
        <f>COUNTIF('[1]SMAQuestions_export (4)'!$B:$B,E53)</f>
        <v>1</v>
      </c>
      <c r="H53">
        <v>1</v>
      </c>
      <c r="I53" t="s">
        <v>563</v>
      </c>
      <c r="J53" t="s">
        <v>14</v>
      </c>
      <c r="K53" t="s">
        <v>564</v>
      </c>
      <c r="L53" t="s">
        <v>16</v>
      </c>
      <c r="M53" t="s">
        <v>565</v>
      </c>
      <c r="N53" t="s">
        <v>18</v>
      </c>
      <c r="O53" t="s">
        <v>566</v>
      </c>
      <c r="P53" t="s">
        <v>20</v>
      </c>
      <c r="Q53" t="s">
        <v>567</v>
      </c>
      <c r="R53" t="s">
        <v>59</v>
      </c>
      <c r="S53" t="s">
        <v>568</v>
      </c>
      <c r="T53" t="s">
        <v>268</v>
      </c>
    </row>
    <row r="54" spans="1:20" x14ac:dyDescent="0.25">
      <c r="A54" t="s">
        <v>561</v>
      </c>
      <c r="B54">
        <v>14</v>
      </c>
      <c r="C54" t="s">
        <v>561</v>
      </c>
      <c r="D54">
        <v>20</v>
      </c>
      <c r="E54" s="2" t="s">
        <v>569</v>
      </c>
      <c r="F54" s="2">
        <f>VLOOKUP(E54,'[1]SMAQuestions_export (4)'!$B:$C,2,FALSE)</f>
        <v>14</v>
      </c>
      <c r="G54" s="2">
        <f>COUNTIF('[1]SMAQuestions_export (4)'!$B:$B,E54)</f>
        <v>1</v>
      </c>
      <c r="H54">
        <v>1</v>
      </c>
      <c r="I54" t="s">
        <v>570</v>
      </c>
      <c r="J54" t="s">
        <v>14</v>
      </c>
      <c r="K54" t="s">
        <v>571</v>
      </c>
      <c r="L54" t="s">
        <v>16</v>
      </c>
      <c r="M54" t="s">
        <v>572</v>
      </c>
      <c r="N54" t="s">
        <v>18</v>
      </c>
      <c r="O54" t="s">
        <v>573</v>
      </c>
      <c r="P54" t="s">
        <v>20</v>
      </c>
      <c r="Q54" t="s">
        <v>574</v>
      </c>
      <c r="R54" t="s">
        <v>59</v>
      </c>
      <c r="S54" t="s">
        <v>575</v>
      </c>
      <c r="T54" t="s">
        <v>268</v>
      </c>
    </row>
    <row r="55" spans="1:20" x14ac:dyDescent="0.25">
      <c r="A55" t="s">
        <v>561</v>
      </c>
      <c r="B55">
        <v>14</v>
      </c>
      <c r="C55" t="s">
        <v>561</v>
      </c>
      <c r="D55">
        <v>20</v>
      </c>
      <c r="E55" s="2" t="s">
        <v>576</v>
      </c>
      <c r="F55" s="2">
        <f>VLOOKUP(E55,'[1]SMAQuestions_export (4)'!$B:$C,2,FALSE)</f>
        <v>14</v>
      </c>
      <c r="G55" s="2">
        <f>COUNTIF('[1]SMAQuestions_export (4)'!$B:$B,E55)</f>
        <v>1</v>
      </c>
      <c r="H55">
        <v>1</v>
      </c>
      <c r="I55" t="s">
        <v>577</v>
      </c>
      <c r="J55" t="s">
        <v>14</v>
      </c>
      <c r="K55" t="s">
        <v>578</v>
      </c>
      <c r="L55" t="s">
        <v>16</v>
      </c>
      <c r="M55" t="s">
        <v>579</v>
      </c>
      <c r="N55" t="s">
        <v>18</v>
      </c>
      <c r="O55" t="s">
        <v>580</v>
      </c>
      <c r="P55" t="s">
        <v>20</v>
      </c>
      <c r="Q55" t="s">
        <v>581</v>
      </c>
      <c r="R55" t="s">
        <v>59</v>
      </c>
      <c r="S55" t="s">
        <v>582</v>
      </c>
      <c r="T55" t="s">
        <v>268</v>
      </c>
    </row>
    <row r="56" spans="1:20" x14ac:dyDescent="0.25">
      <c r="A56" t="s">
        <v>561</v>
      </c>
      <c r="B56">
        <v>14</v>
      </c>
      <c r="C56" t="s">
        <v>561</v>
      </c>
      <c r="D56">
        <v>20</v>
      </c>
      <c r="E56" s="2" t="s">
        <v>314</v>
      </c>
      <c r="F56" s="2">
        <v>14</v>
      </c>
      <c r="G56" s="2">
        <f>COUNTIF('[1]SMAQuestions_export (4)'!$B:$B,E56)</f>
        <v>11</v>
      </c>
      <c r="H56">
        <v>1</v>
      </c>
      <c r="I56" t="s">
        <v>315</v>
      </c>
      <c r="J56" t="s">
        <v>14</v>
      </c>
      <c r="K56" t="s">
        <v>316</v>
      </c>
      <c r="L56" t="s">
        <v>16</v>
      </c>
      <c r="M56" t="s">
        <v>317</v>
      </c>
      <c r="N56" t="s">
        <v>18</v>
      </c>
      <c r="O56" t="s">
        <v>318</v>
      </c>
      <c r="P56" t="s">
        <v>20</v>
      </c>
      <c r="Q56" t="s">
        <v>319</v>
      </c>
      <c r="R56" t="s">
        <v>59</v>
      </c>
      <c r="S56" t="s">
        <v>320</v>
      </c>
      <c r="T56" t="s">
        <v>268</v>
      </c>
    </row>
    <row r="57" spans="1:20" ht="15" customHeight="1" x14ac:dyDescent="0.25">
      <c r="A57" t="s">
        <v>583</v>
      </c>
      <c r="B57">
        <v>22</v>
      </c>
      <c r="C57" t="s">
        <v>583</v>
      </c>
      <c r="D57">
        <v>33</v>
      </c>
      <c r="E57" s="2" t="s">
        <v>584</v>
      </c>
      <c r="F57" s="2">
        <f>VLOOKUP(E57,'[1]SMAQuestions_export (4)'!$B:$C,2,FALSE)</f>
        <v>22</v>
      </c>
      <c r="G57" s="2">
        <f>COUNTIF('[1]SMAQuestions_export (4)'!$B:$B,E57)</f>
        <v>1</v>
      </c>
      <c r="H57">
        <v>1</v>
      </c>
      <c r="I57" t="s">
        <v>585</v>
      </c>
      <c r="J57" t="s">
        <v>14</v>
      </c>
      <c r="K57" t="s">
        <v>586</v>
      </c>
      <c r="L57" t="s">
        <v>16</v>
      </c>
      <c r="M57" t="s">
        <v>587</v>
      </c>
      <c r="N57" t="s">
        <v>18</v>
      </c>
      <c r="O57" t="s">
        <v>588</v>
      </c>
      <c r="P57" t="s">
        <v>20</v>
      </c>
      <c r="Q57" t="s">
        <v>589</v>
      </c>
      <c r="R57" t="s">
        <v>59</v>
      </c>
      <c r="S57" t="s">
        <v>590</v>
      </c>
      <c r="T57" t="s">
        <v>268</v>
      </c>
    </row>
    <row r="58" spans="1:20" ht="15" customHeight="1" x14ac:dyDescent="0.25">
      <c r="A58" t="s">
        <v>583</v>
      </c>
      <c r="B58">
        <v>22</v>
      </c>
      <c r="C58" t="s">
        <v>583</v>
      </c>
      <c r="D58">
        <v>33</v>
      </c>
      <c r="E58" s="2" t="s">
        <v>591</v>
      </c>
      <c r="F58" s="2">
        <f>VLOOKUP(E58,'[1]SMAQuestions_export (4)'!$B:$C,2,FALSE)</f>
        <v>22</v>
      </c>
      <c r="G58" s="2">
        <f>COUNTIF('[1]SMAQuestions_export (4)'!$B:$B,E58)</f>
        <v>1</v>
      </c>
      <c r="H58">
        <v>1</v>
      </c>
      <c r="I58" t="s">
        <v>592</v>
      </c>
      <c r="J58" t="s">
        <v>14</v>
      </c>
      <c r="K58" t="s">
        <v>593</v>
      </c>
      <c r="L58" t="s">
        <v>16</v>
      </c>
      <c r="M58" t="s">
        <v>594</v>
      </c>
      <c r="N58" t="s">
        <v>18</v>
      </c>
      <c r="O58" t="s">
        <v>595</v>
      </c>
      <c r="P58" t="s">
        <v>20</v>
      </c>
      <c r="Q58" t="s">
        <v>596</v>
      </c>
      <c r="R58" t="s">
        <v>59</v>
      </c>
      <c r="S58" t="s">
        <v>597</v>
      </c>
      <c r="T58" t="s">
        <v>268</v>
      </c>
    </row>
    <row r="59" spans="1:20" ht="15" customHeight="1" x14ac:dyDescent="0.25">
      <c r="A59" t="s">
        <v>583</v>
      </c>
      <c r="B59">
        <v>22</v>
      </c>
      <c r="C59" t="s">
        <v>583</v>
      </c>
      <c r="D59">
        <v>33</v>
      </c>
      <c r="E59" s="2" t="s">
        <v>1466</v>
      </c>
      <c r="F59" s="2">
        <f>VLOOKUP(E59,'[1]SMAQuestions_export (4)'!$B:$C,2,FALSE)</f>
        <v>22</v>
      </c>
      <c r="G59" s="2">
        <f>COUNTIF('[1]SMAQuestions_export (4)'!$B:$B,E59)</f>
        <v>1</v>
      </c>
      <c r="H59">
        <v>1</v>
      </c>
      <c r="I59" t="s">
        <v>598</v>
      </c>
      <c r="J59" t="s">
        <v>14</v>
      </c>
      <c r="K59" t="s">
        <v>599</v>
      </c>
      <c r="L59" t="s">
        <v>16</v>
      </c>
      <c r="M59" t="s">
        <v>600</v>
      </c>
      <c r="N59" t="s">
        <v>18</v>
      </c>
      <c r="O59" t="s">
        <v>601</v>
      </c>
      <c r="P59" t="s">
        <v>20</v>
      </c>
      <c r="Q59" t="s">
        <v>602</v>
      </c>
      <c r="R59" t="s">
        <v>59</v>
      </c>
      <c r="S59" t="s">
        <v>603</v>
      </c>
      <c r="T59" t="s">
        <v>268</v>
      </c>
    </row>
    <row r="60" spans="1:20" ht="15" customHeight="1" x14ac:dyDescent="0.25">
      <c r="A60" t="s">
        <v>583</v>
      </c>
      <c r="B60">
        <v>22</v>
      </c>
      <c r="C60" t="s">
        <v>583</v>
      </c>
      <c r="D60">
        <v>33</v>
      </c>
      <c r="E60" s="2" t="s">
        <v>604</v>
      </c>
      <c r="F60" s="2">
        <f>VLOOKUP(E60,'[1]SMAQuestions_export (4)'!$B:$C,2,FALSE)</f>
        <v>22</v>
      </c>
      <c r="G60" s="2">
        <f>COUNTIF('[1]SMAQuestions_export (4)'!$B:$B,E60)</f>
        <v>1</v>
      </c>
      <c r="H60">
        <v>1</v>
      </c>
      <c r="I60" t="s">
        <v>605</v>
      </c>
      <c r="J60" t="s">
        <v>14</v>
      </c>
      <c r="K60" t="s">
        <v>606</v>
      </c>
      <c r="L60" t="s">
        <v>16</v>
      </c>
      <c r="M60" t="s">
        <v>607</v>
      </c>
      <c r="N60" t="s">
        <v>18</v>
      </c>
      <c r="O60" t="s">
        <v>608</v>
      </c>
      <c r="P60" t="s">
        <v>20</v>
      </c>
      <c r="Q60" t="s">
        <v>609</v>
      </c>
      <c r="R60" t="s">
        <v>59</v>
      </c>
      <c r="S60" t="s">
        <v>610</v>
      </c>
      <c r="T60" t="s">
        <v>268</v>
      </c>
    </row>
    <row r="61" spans="1:20" ht="15" customHeight="1" x14ac:dyDescent="0.25">
      <c r="A61" t="s">
        <v>583</v>
      </c>
      <c r="B61">
        <v>22</v>
      </c>
      <c r="C61" t="s">
        <v>583</v>
      </c>
      <c r="D61">
        <v>33</v>
      </c>
      <c r="E61" s="2" t="s">
        <v>611</v>
      </c>
      <c r="F61" s="2">
        <f>VLOOKUP(E61,'[1]SMAQuestions_export (4)'!$B:$C,2,FALSE)</f>
        <v>22</v>
      </c>
      <c r="G61" s="2">
        <f>COUNTIF('[1]SMAQuestions_export (4)'!$B:$B,E61)</f>
        <v>1</v>
      </c>
      <c r="H61">
        <v>1</v>
      </c>
      <c r="I61" t="s">
        <v>612</v>
      </c>
      <c r="J61" t="s">
        <v>14</v>
      </c>
      <c r="K61" t="s">
        <v>613</v>
      </c>
      <c r="L61" t="s">
        <v>16</v>
      </c>
      <c r="M61" t="s">
        <v>614</v>
      </c>
      <c r="N61" t="s">
        <v>18</v>
      </c>
      <c r="O61" t="s">
        <v>615</v>
      </c>
      <c r="P61" t="s">
        <v>20</v>
      </c>
      <c r="Q61" t="s">
        <v>616</v>
      </c>
      <c r="R61" t="s">
        <v>59</v>
      </c>
      <c r="S61" t="s">
        <v>617</v>
      </c>
      <c r="T61" t="s">
        <v>268</v>
      </c>
    </row>
    <row r="62" spans="1:20" ht="15" customHeight="1" x14ac:dyDescent="0.25">
      <c r="A62" t="s">
        <v>583</v>
      </c>
      <c r="B62">
        <v>22</v>
      </c>
      <c r="C62" t="s">
        <v>583</v>
      </c>
      <c r="D62">
        <v>33</v>
      </c>
      <c r="E62" s="2" t="s">
        <v>618</v>
      </c>
      <c r="F62" s="2">
        <f>VLOOKUP(E62,'[1]SMAQuestions_export (4)'!$B:$C,2,FALSE)</f>
        <v>22</v>
      </c>
      <c r="G62" s="2">
        <f>COUNTIF('[1]SMAQuestions_export (4)'!$B:$B,E62)</f>
        <v>1</v>
      </c>
      <c r="H62">
        <v>1</v>
      </c>
      <c r="I62" t="s">
        <v>619</v>
      </c>
      <c r="J62" t="s">
        <v>14</v>
      </c>
      <c r="K62" t="s">
        <v>620</v>
      </c>
      <c r="L62" t="s">
        <v>16</v>
      </c>
      <c r="M62" t="s">
        <v>621</v>
      </c>
      <c r="N62" t="s">
        <v>18</v>
      </c>
      <c r="O62" t="s">
        <v>622</v>
      </c>
      <c r="P62" t="s">
        <v>20</v>
      </c>
      <c r="Q62" t="s">
        <v>623</v>
      </c>
      <c r="R62" t="s">
        <v>59</v>
      </c>
      <c r="S62" t="s">
        <v>624</v>
      </c>
      <c r="T62" t="s">
        <v>268</v>
      </c>
    </row>
    <row r="63" spans="1:20" ht="15" customHeight="1" x14ac:dyDescent="0.25">
      <c r="A63" t="s">
        <v>583</v>
      </c>
      <c r="B63">
        <v>22</v>
      </c>
      <c r="C63" t="s">
        <v>583</v>
      </c>
      <c r="D63">
        <v>33</v>
      </c>
      <c r="E63" s="2" t="s">
        <v>625</v>
      </c>
      <c r="F63" s="2">
        <f>VLOOKUP(E63,'[1]SMAQuestions_export (4)'!$B:$C,2,FALSE)</f>
        <v>22</v>
      </c>
      <c r="G63" s="2">
        <f>COUNTIF('[1]SMAQuestions_export (4)'!$B:$B,E63)</f>
        <v>1</v>
      </c>
      <c r="H63">
        <v>1</v>
      </c>
      <c r="I63" t="s">
        <v>626</v>
      </c>
      <c r="J63" t="s">
        <v>14</v>
      </c>
      <c r="K63" t="s">
        <v>627</v>
      </c>
      <c r="L63" t="s">
        <v>16</v>
      </c>
      <c r="M63" t="s">
        <v>628</v>
      </c>
      <c r="N63" t="s">
        <v>18</v>
      </c>
      <c r="O63" t="s">
        <v>629</v>
      </c>
      <c r="P63" t="s">
        <v>20</v>
      </c>
      <c r="Q63" t="s">
        <v>630</v>
      </c>
      <c r="R63" t="s">
        <v>59</v>
      </c>
      <c r="S63" t="s">
        <v>631</v>
      </c>
      <c r="T63" t="s">
        <v>268</v>
      </c>
    </row>
    <row r="64" spans="1:20" ht="15" customHeight="1" x14ac:dyDescent="0.25">
      <c r="A64" t="s">
        <v>583</v>
      </c>
      <c r="B64">
        <v>22</v>
      </c>
      <c r="C64" t="s">
        <v>583</v>
      </c>
      <c r="D64">
        <v>33</v>
      </c>
      <c r="E64" s="2" t="s">
        <v>632</v>
      </c>
      <c r="F64" s="2">
        <f>VLOOKUP(E64,'[1]SMAQuestions_export (4)'!$B:$C,2,FALSE)</f>
        <v>22</v>
      </c>
      <c r="G64" s="2">
        <f>COUNTIF('[1]SMAQuestions_export (4)'!$B:$B,E64)</f>
        <v>1</v>
      </c>
      <c r="H64">
        <v>1</v>
      </c>
      <c r="I64" t="s">
        <v>633</v>
      </c>
      <c r="J64" t="s">
        <v>14</v>
      </c>
      <c r="K64" t="s">
        <v>634</v>
      </c>
      <c r="L64" t="s">
        <v>16</v>
      </c>
      <c r="M64" t="s">
        <v>635</v>
      </c>
      <c r="N64" t="s">
        <v>18</v>
      </c>
      <c r="O64" t="s">
        <v>636</v>
      </c>
      <c r="P64" t="s">
        <v>20</v>
      </c>
      <c r="Q64" t="s">
        <v>637</v>
      </c>
      <c r="R64" t="s">
        <v>59</v>
      </c>
      <c r="S64" t="s">
        <v>638</v>
      </c>
      <c r="T64" t="s">
        <v>268</v>
      </c>
    </row>
    <row r="65" spans="1:20" ht="15" customHeight="1" x14ac:dyDescent="0.25">
      <c r="A65" t="s">
        <v>583</v>
      </c>
      <c r="B65">
        <v>22</v>
      </c>
      <c r="C65" t="s">
        <v>583</v>
      </c>
      <c r="D65">
        <v>33</v>
      </c>
      <c r="E65" s="2" t="s">
        <v>639</v>
      </c>
      <c r="F65" s="2">
        <f>VLOOKUP(E65,'[1]SMAQuestions_export (4)'!$B:$C,2,FALSE)</f>
        <v>22</v>
      </c>
      <c r="G65" s="2">
        <f>COUNTIF('[1]SMAQuestions_export (4)'!$B:$B,E65)</f>
        <v>1</v>
      </c>
      <c r="H65">
        <v>1</v>
      </c>
      <c r="I65" t="s">
        <v>640</v>
      </c>
      <c r="J65" t="s">
        <v>14</v>
      </c>
      <c r="K65" t="s">
        <v>641</v>
      </c>
      <c r="L65" t="s">
        <v>16</v>
      </c>
      <c r="M65" t="s">
        <v>642</v>
      </c>
      <c r="N65" t="s">
        <v>18</v>
      </c>
      <c r="O65" t="s">
        <v>643</v>
      </c>
      <c r="P65" t="s">
        <v>20</v>
      </c>
      <c r="Q65" t="s">
        <v>644</v>
      </c>
      <c r="R65" t="s">
        <v>59</v>
      </c>
      <c r="S65" t="s">
        <v>645</v>
      </c>
      <c r="T65" t="s">
        <v>268</v>
      </c>
    </row>
    <row r="66" spans="1:20" ht="15" customHeight="1" x14ac:dyDescent="0.25">
      <c r="A66" t="s">
        <v>583</v>
      </c>
      <c r="B66">
        <v>22</v>
      </c>
      <c r="C66" t="s">
        <v>583</v>
      </c>
      <c r="D66">
        <v>33</v>
      </c>
      <c r="E66" s="2" t="s">
        <v>646</v>
      </c>
      <c r="F66" s="2">
        <f>VLOOKUP(E66,'[1]SMAQuestions_export (4)'!$B:$C,2,FALSE)</f>
        <v>22</v>
      </c>
      <c r="G66" s="2">
        <f>COUNTIF('[1]SMAQuestions_export (4)'!$B:$B,E66)</f>
        <v>1</v>
      </c>
      <c r="H66">
        <v>1</v>
      </c>
      <c r="I66" t="s">
        <v>647</v>
      </c>
      <c r="J66" t="s">
        <v>14</v>
      </c>
      <c r="K66" t="s">
        <v>648</v>
      </c>
      <c r="L66" t="s">
        <v>16</v>
      </c>
      <c r="M66" t="s">
        <v>649</v>
      </c>
      <c r="N66" t="s">
        <v>18</v>
      </c>
      <c r="O66" t="s">
        <v>650</v>
      </c>
      <c r="P66" t="s">
        <v>20</v>
      </c>
      <c r="Q66" t="s">
        <v>651</v>
      </c>
      <c r="R66" t="s">
        <v>59</v>
      </c>
      <c r="S66" t="s">
        <v>652</v>
      </c>
      <c r="T66" t="s">
        <v>268</v>
      </c>
    </row>
    <row r="67" spans="1:20" ht="15" customHeight="1" x14ac:dyDescent="0.25">
      <c r="A67" t="s">
        <v>583</v>
      </c>
      <c r="B67">
        <v>22</v>
      </c>
      <c r="C67" t="s">
        <v>583</v>
      </c>
      <c r="D67">
        <v>33</v>
      </c>
      <c r="E67" s="2" t="s">
        <v>653</v>
      </c>
      <c r="F67" s="2">
        <f>VLOOKUP(E67,'[1]SMAQuestions_export (4)'!$B:$C,2,FALSE)</f>
        <v>22</v>
      </c>
      <c r="G67" s="2">
        <f>COUNTIF('[1]SMAQuestions_export (4)'!$B:$B,E67)</f>
        <v>1</v>
      </c>
      <c r="H67">
        <v>1</v>
      </c>
      <c r="I67" t="s">
        <v>654</v>
      </c>
      <c r="J67" t="s">
        <v>14</v>
      </c>
      <c r="K67" t="s">
        <v>655</v>
      </c>
      <c r="L67" t="s">
        <v>16</v>
      </c>
      <c r="M67" t="s">
        <v>656</v>
      </c>
      <c r="N67" t="s">
        <v>18</v>
      </c>
      <c r="O67" t="s">
        <v>657</v>
      </c>
      <c r="P67" t="s">
        <v>20</v>
      </c>
      <c r="Q67" t="s">
        <v>658</v>
      </c>
      <c r="R67" t="s">
        <v>59</v>
      </c>
      <c r="S67" t="s">
        <v>659</v>
      </c>
      <c r="T67" t="s">
        <v>268</v>
      </c>
    </row>
    <row r="68" spans="1:20" ht="15" customHeight="1" x14ac:dyDescent="0.25">
      <c r="A68" t="s">
        <v>583</v>
      </c>
      <c r="B68">
        <v>22</v>
      </c>
      <c r="C68" t="s">
        <v>583</v>
      </c>
      <c r="D68">
        <v>33</v>
      </c>
      <c r="E68" s="2" t="s">
        <v>660</v>
      </c>
      <c r="F68" s="2">
        <f>VLOOKUP(E68,'[1]SMAQuestions_export (4)'!$B:$C,2,FALSE)</f>
        <v>22</v>
      </c>
      <c r="G68" s="2">
        <f>COUNTIF('[1]SMAQuestions_export (4)'!$B:$B,E68)</f>
        <v>1</v>
      </c>
      <c r="H68">
        <v>1</v>
      </c>
      <c r="I68" t="s">
        <v>661</v>
      </c>
      <c r="J68" t="s">
        <v>14</v>
      </c>
      <c r="K68" t="s">
        <v>662</v>
      </c>
      <c r="L68" t="s">
        <v>16</v>
      </c>
      <c r="M68" t="s">
        <v>663</v>
      </c>
      <c r="N68" t="s">
        <v>18</v>
      </c>
      <c r="O68" t="s">
        <v>664</v>
      </c>
      <c r="P68" t="s">
        <v>20</v>
      </c>
      <c r="Q68" t="s">
        <v>665</v>
      </c>
      <c r="R68" t="s">
        <v>59</v>
      </c>
      <c r="S68" t="s">
        <v>666</v>
      </c>
      <c r="T68" t="s">
        <v>268</v>
      </c>
    </row>
    <row r="69" spans="1:20" ht="15" customHeight="1" x14ac:dyDescent="0.25">
      <c r="A69" t="s">
        <v>583</v>
      </c>
      <c r="B69">
        <v>22</v>
      </c>
      <c r="C69" t="s">
        <v>583</v>
      </c>
      <c r="D69">
        <v>33</v>
      </c>
      <c r="E69" s="2" t="s">
        <v>667</v>
      </c>
      <c r="F69" s="2">
        <f>VLOOKUP(E69,'[1]SMAQuestions_export (4)'!$B:$C,2,FALSE)</f>
        <v>22</v>
      </c>
      <c r="G69" s="2">
        <f>COUNTIF('[1]SMAQuestions_export (4)'!$B:$B,E69)</f>
        <v>1</v>
      </c>
      <c r="H69">
        <v>1</v>
      </c>
      <c r="I69" t="s">
        <v>668</v>
      </c>
      <c r="J69" t="s">
        <v>14</v>
      </c>
      <c r="K69" t="s">
        <v>669</v>
      </c>
      <c r="L69" t="s">
        <v>16</v>
      </c>
      <c r="M69" t="s">
        <v>670</v>
      </c>
      <c r="N69" t="s">
        <v>18</v>
      </c>
      <c r="O69" t="s">
        <v>671</v>
      </c>
      <c r="P69" t="s">
        <v>20</v>
      </c>
      <c r="Q69" t="s">
        <v>672</v>
      </c>
      <c r="R69" t="s">
        <v>59</v>
      </c>
      <c r="S69" t="s">
        <v>673</v>
      </c>
      <c r="T69" t="s">
        <v>268</v>
      </c>
    </row>
    <row r="70" spans="1:20" ht="15" customHeight="1" x14ac:dyDescent="0.25">
      <c r="A70" t="s">
        <v>583</v>
      </c>
      <c r="B70">
        <v>22</v>
      </c>
      <c r="C70" t="s">
        <v>583</v>
      </c>
      <c r="D70">
        <v>33</v>
      </c>
      <c r="E70" s="2" t="s">
        <v>314</v>
      </c>
      <c r="F70" s="2">
        <v>22</v>
      </c>
      <c r="G70" s="2">
        <f>COUNTIF('[1]SMAQuestions_export (4)'!$B:$B,E70)</f>
        <v>11</v>
      </c>
      <c r="H70">
        <v>1</v>
      </c>
      <c r="I70" t="s">
        <v>674</v>
      </c>
      <c r="J70" t="s">
        <v>14</v>
      </c>
      <c r="K70" t="s">
        <v>675</v>
      </c>
      <c r="L70" t="s">
        <v>16</v>
      </c>
      <c r="M70" t="s">
        <v>676</v>
      </c>
      <c r="N70" t="s">
        <v>18</v>
      </c>
      <c r="O70" t="s">
        <v>677</v>
      </c>
      <c r="P70" t="s">
        <v>20</v>
      </c>
      <c r="Q70" t="s">
        <v>678</v>
      </c>
      <c r="R70" t="s">
        <v>59</v>
      </c>
      <c r="S70" t="s">
        <v>679</v>
      </c>
      <c r="T70" t="s">
        <v>268</v>
      </c>
    </row>
    <row r="71" spans="1:20" ht="15" customHeight="1" x14ac:dyDescent="0.25">
      <c r="A71" t="s">
        <v>680</v>
      </c>
      <c r="B71">
        <v>8</v>
      </c>
      <c r="C71" t="s">
        <v>680</v>
      </c>
      <c r="D71">
        <v>7</v>
      </c>
      <c r="E71" s="2" t="s">
        <v>681</v>
      </c>
      <c r="F71" s="2">
        <f>VLOOKUP(E71,'[1]SMAQuestions_export (4)'!$B:$C,2,FALSE)</f>
        <v>8</v>
      </c>
      <c r="G71" s="2">
        <f>COUNTIF('[1]SMAQuestions_export (4)'!$B:$B,E71)</f>
        <v>1</v>
      </c>
      <c r="H71">
        <v>1</v>
      </c>
      <c r="I71" t="s">
        <v>682</v>
      </c>
      <c r="J71" t="s">
        <v>14</v>
      </c>
      <c r="K71" t="s">
        <v>683</v>
      </c>
      <c r="L71" t="s">
        <v>16</v>
      </c>
      <c r="M71" t="s">
        <v>684</v>
      </c>
      <c r="N71" t="s">
        <v>18</v>
      </c>
      <c r="O71" t="s">
        <v>685</v>
      </c>
      <c r="P71" t="s">
        <v>20</v>
      </c>
      <c r="Q71" t="s">
        <v>686</v>
      </c>
      <c r="R71" t="s">
        <v>59</v>
      </c>
      <c r="S71" t="s">
        <v>687</v>
      </c>
      <c r="T71" t="s">
        <v>268</v>
      </c>
    </row>
    <row r="72" spans="1:20" ht="15" customHeight="1" x14ac:dyDescent="0.25">
      <c r="A72" t="s">
        <v>680</v>
      </c>
      <c r="B72">
        <v>8</v>
      </c>
      <c r="C72" t="s">
        <v>680</v>
      </c>
      <c r="D72">
        <v>7</v>
      </c>
      <c r="E72" s="2" t="s">
        <v>688</v>
      </c>
      <c r="F72" s="2">
        <f>VLOOKUP(E72,'[1]SMAQuestions_export (4)'!$B:$C,2,FALSE)</f>
        <v>8</v>
      </c>
      <c r="G72" s="2">
        <f>COUNTIF('[1]SMAQuestions_export (4)'!$B:$B,E72)</f>
        <v>1</v>
      </c>
      <c r="H72">
        <v>1</v>
      </c>
      <c r="I72" t="s">
        <v>689</v>
      </c>
      <c r="J72" t="s">
        <v>14</v>
      </c>
      <c r="K72" t="s">
        <v>690</v>
      </c>
      <c r="L72" t="s">
        <v>16</v>
      </c>
      <c r="M72" t="s">
        <v>691</v>
      </c>
      <c r="N72" t="s">
        <v>18</v>
      </c>
      <c r="O72" t="s">
        <v>692</v>
      </c>
      <c r="P72" t="s">
        <v>20</v>
      </c>
      <c r="Q72" t="s">
        <v>693</v>
      </c>
      <c r="R72" t="s">
        <v>59</v>
      </c>
      <c r="S72" t="s">
        <v>694</v>
      </c>
      <c r="T72" t="s">
        <v>268</v>
      </c>
    </row>
    <row r="73" spans="1:20" ht="15" customHeight="1" x14ac:dyDescent="0.25">
      <c r="A73" t="s">
        <v>680</v>
      </c>
      <c r="B73">
        <v>8</v>
      </c>
      <c r="C73" t="s">
        <v>680</v>
      </c>
      <c r="D73">
        <v>7</v>
      </c>
      <c r="E73" s="2" t="s">
        <v>695</v>
      </c>
      <c r="F73" s="2">
        <f>VLOOKUP(E73,'[1]SMAQuestions_export (4)'!$B:$C,2,FALSE)</f>
        <v>8</v>
      </c>
      <c r="G73" s="2">
        <f>COUNTIF('[1]SMAQuestions_export (4)'!$B:$B,E73)</f>
        <v>1</v>
      </c>
      <c r="H73">
        <v>1</v>
      </c>
      <c r="I73" t="s">
        <v>696</v>
      </c>
      <c r="J73" t="s">
        <v>14</v>
      </c>
      <c r="K73" t="s">
        <v>697</v>
      </c>
      <c r="L73" t="s">
        <v>16</v>
      </c>
      <c r="M73" t="s">
        <v>698</v>
      </c>
      <c r="N73" t="s">
        <v>18</v>
      </c>
      <c r="O73" t="s">
        <v>699</v>
      </c>
      <c r="P73" t="s">
        <v>20</v>
      </c>
      <c r="Q73" t="s">
        <v>700</v>
      </c>
      <c r="R73" t="s">
        <v>59</v>
      </c>
      <c r="S73" t="s">
        <v>701</v>
      </c>
      <c r="T73" t="s">
        <v>268</v>
      </c>
    </row>
    <row r="74" spans="1:20" ht="15" customHeight="1" x14ac:dyDescent="0.25">
      <c r="A74" t="s">
        <v>680</v>
      </c>
      <c r="B74">
        <v>8</v>
      </c>
      <c r="C74" t="s">
        <v>680</v>
      </c>
      <c r="D74">
        <v>7</v>
      </c>
      <c r="E74" s="2" t="s">
        <v>702</v>
      </c>
      <c r="F74" s="2">
        <f>VLOOKUP(E74,'[1]SMAQuestions_export (4)'!$B:$C,2,FALSE)</f>
        <v>8</v>
      </c>
      <c r="G74" s="2">
        <f>COUNTIF('[1]SMAQuestions_export (4)'!$B:$B,E74)</f>
        <v>1</v>
      </c>
      <c r="H74">
        <v>1</v>
      </c>
      <c r="I74" t="s">
        <v>155</v>
      </c>
      <c r="J74" t="s">
        <v>14</v>
      </c>
      <c r="K74" t="s">
        <v>703</v>
      </c>
      <c r="L74" t="s">
        <v>16</v>
      </c>
      <c r="M74" t="s">
        <v>704</v>
      </c>
      <c r="N74" t="s">
        <v>18</v>
      </c>
      <c r="O74" t="s">
        <v>705</v>
      </c>
      <c r="P74" t="s">
        <v>20</v>
      </c>
      <c r="Q74" t="s">
        <v>706</v>
      </c>
      <c r="R74" t="s">
        <v>59</v>
      </c>
      <c r="S74" t="s">
        <v>707</v>
      </c>
      <c r="T74" t="s">
        <v>268</v>
      </c>
    </row>
    <row r="75" spans="1:20" ht="15" customHeight="1" x14ac:dyDescent="0.25">
      <c r="A75" t="s">
        <v>680</v>
      </c>
      <c r="B75">
        <v>8</v>
      </c>
      <c r="C75" t="s">
        <v>680</v>
      </c>
      <c r="D75">
        <v>7</v>
      </c>
      <c r="E75" s="2" t="s">
        <v>708</v>
      </c>
      <c r="F75" s="2">
        <f>VLOOKUP(E75,'[1]SMAQuestions_export (4)'!$B:$C,2,FALSE)</f>
        <v>8</v>
      </c>
      <c r="G75" s="2">
        <f>COUNTIF('[1]SMAQuestions_export (4)'!$B:$B,E75)</f>
        <v>1</v>
      </c>
      <c r="H75">
        <v>1</v>
      </c>
      <c r="I75" t="s">
        <v>709</v>
      </c>
      <c r="J75" t="s">
        <v>14</v>
      </c>
      <c r="K75" t="s">
        <v>710</v>
      </c>
      <c r="L75" t="s">
        <v>16</v>
      </c>
      <c r="M75" t="s">
        <v>711</v>
      </c>
      <c r="N75" t="s">
        <v>18</v>
      </c>
      <c r="O75" t="s">
        <v>712</v>
      </c>
      <c r="P75" t="s">
        <v>20</v>
      </c>
      <c r="Q75" t="s">
        <v>713</v>
      </c>
      <c r="R75" t="s">
        <v>59</v>
      </c>
      <c r="S75" t="s">
        <v>714</v>
      </c>
      <c r="T75" t="s">
        <v>268</v>
      </c>
    </row>
    <row r="76" spans="1:20" ht="15" customHeight="1" x14ac:dyDescent="0.25">
      <c r="A76" t="s">
        <v>680</v>
      </c>
      <c r="B76">
        <v>8</v>
      </c>
      <c r="C76" t="s">
        <v>680</v>
      </c>
      <c r="D76">
        <v>7</v>
      </c>
      <c r="E76" s="2" t="s">
        <v>715</v>
      </c>
      <c r="F76" s="2">
        <f>VLOOKUP(E76,'[1]SMAQuestions_export (4)'!$B:$C,2,FALSE)</f>
        <v>8</v>
      </c>
      <c r="G76" s="2">
        <f>COUNTIF('[1]SMAQuestions_export (4)'!$B:$B,E76)</f>
        <v>1</v>
      </c>
      <c r="H76">
        <v>1</v>
      </c>
      <c r="I76" t="s">
        <v>716</v>
      </c>
      <c r="J76" t="s">
        <v>14</v>
      </c>
      <c r="K76" t="s">
        <v>717</v>
      </c>
      <c r="L76" t="s">
        <v>16</v>
      </c>
      <c r="M76" t="s">
        <v>718</v>
      </c>
      <c r="N76" t="s">
        <v>18</v>
      </c>
      <c r="O76" t="s">
        <v>719</v>
      </c>
      <c r="P76" t="s">
        <v>20</v>
      </c>
      <c r="Q76" t="s">
        <v>720</v>
      </c>
      <c r="R76" t="s">
        <v>59</v>
      </c>
      <c r="S76" t="s">
        <v>721</v>
      </c>
      <c r="T76" t="s">
        <v>268</v>
      </c>
    </row>
    <row r="77" spans="1:20" ht="15" customHeight="1" x14ac:dyDescent="0.25">
      <c r="A77" t="s">
        <v>680</v>
      </c>
      <c r="B77">
        <v>8</v>
      </c>
      <c r="C77" t="s">
        <v>680</v>
      </c>
      <c r="D77">
        <v>7</v>
      </c>
      <c r="E77" s="2" t="s">
        <v>722</v>
      </c>
      <c r="F77" s="2">
        <f>VLOOKUP(E77,'[1]SMAQuestions_export (4)'!$B:$C,2,FALSE)</f>
        <v>8</v>
      </c>
      <c r="G77" s="2">
        <f>COUNTIF('[1]SMAQuestions_export (4)'!$B:$B,E77)</f>
        <v>1</v>
      </c>
      <c r="H77">
        <v>1</v>
      </c>
      <c r="I77" t="s">
        <v>155</v>
      </c>
      <c r="J77" t="s">
        <v>14</v>
      </c>
      <c r="K77" t="s">
        <v>723</v>
      </c>
      <c r="L77" t="s">
        <v>16</v>
      </c>
      <c r="M77" t="s">
        <v>724</v>
      </c>
      <c r="N77" t="s">
        <v>18</v>
      </c>
      <c r="O77" t="s">
        <v>725</v>
      </c>
      <c r="P77" t="s">
        <v>20</v>
      </c>
      <c r="Q77" t="s">
        <v>726</v>
      </c>
      <c r="R77" t="s">
        <v>59</v>
      </c>
      <c r="S77" t="s">
        <v>727</v>
      </c>
      <c r="T77" t="s">
        <v>268</v>
      </c>
    </row>
    <row r="78" spans="1:20" ht="15" customHeight="1" x14ac:dyDescent="0.25">
      <c r="A78" t="s">
        <v>680</v>
      </c>
      <c r="B78">
        <v>8</v>
      </c>
      <c r="C78" t="s">
        <v>680</v>
      </c>
      <c r="D78">
        <v>7</v>
      </c>
      <c r="E78" s="2" t="s">
        <v>728</v>
      </c>
      <c r="F78" s="2">
        <f>VLOOKUP(E78,'[1]SMAQuestions_export (4)'!$B:$C,2,FALSE)</f>
        <v>8</v>
      </c>
      <c r="G78" s="2">
        <f>COUNTIF('[1]SMAQuestions_export (4)'!$B:$B,E78)</f>
        <v>1</v>
      </c>
      <c r="H78">
        <v>1</v>
      </c>
      <c r="I78" t="s">
        <v>729</v>
      </c>
      <c r="J78" t="s">
        <v>14</v>
      </c>
      <c r="K78" t="s">
        <v>730</v>
      </c>
      <c r="L78" t="s">
        <v>16</v>
      </c>
      <c r="M78" t="s">
        <v>731</v>
      </c>
      <c r="N78" t="s">
        <v>18</v>
      </c>
      <c r="O78" t="s">
        <v>732</v>
      </c>
      <c r="P78" t="s">
        <v>20</v>
      </c>
      <c r="Q78" t="s">
        <v>733</v>
      </c>
      <c r="R78" t="s">
        <v>59</v>
      </c>
      <c r="S78" t="s">
        <v>734</v>
      </c>
      <c r="T78" t="s">
        <v>268</v>
      </c>
    </row>
    <row r="79" spans="1:20" ht="15" customHeight="1" x14ac:dyDescent="0.25">
      <c r="A79" t="s">
        <v>680</v>
      </c>
      <c r="B79">
        <v>8</v>
      </c>
      <c r="C79" t="s">
        <v>680</v>
      </c>
      <c r="D79">
        <v>7</v>
      </c>
      <c r="E79" s="2" t="s">
        <v>735</v>
      </c>
      <c r="F79" s="2">
        <f>VLOOKUP(E79,'[1]SMAQuestions_export (4)'!$B:$C,2,FALSE)</f>
        <v>8</v>
      </c>
      <c r="G79" s="2">
        <f>COUNTIF('[1]SMAQuestions_export (4)'!$B:$B,E79)</f>
        <v>1</v>
      </c>
      <c r="H79">
        <v>1</v>
      </c>
      <c r="I79" t="s">
        <v>736</v>
      </c>
      <c r="J79" t="s">
        <v>14</v>
      </c>
      <c r="K79" t="s">
        <v>717</v>
      </c>
      <c r="L79" t="s">
        <v>16</v>
      </c>
      <c r="M79" t="s">
        <v>737</v>
      </c>
      <c r="N79" t="s">
        <v>18</v>
      </c>
      <c r="O79" t="s">
        <v>738</v>
      </c>
      <c r="P79" t="s">
        <v>20</v>
      </c>
      <c r="Q79" t="s">
        <v>720</v>
      </c>
      <c r="R79" t="s">
        <v>59</v>
      </c>
      <c r="S79" t="s">
        <v>721</v>
      </c>
      <c r="T79" t="s">
        <v>268</v>
      </c>
    </row>
    <row r="80" spans="1:20" ht="15" customHeight="1" x14ac:dyDescent="0.25">
      <c r="A80" t="s">
        <v>680</v>
      </c>
      <c r="B80">
        <v>8</v>
      </c>
      <c r="C80" t="s">
        <v>680</v>
      </c>
      <c r="D80">
        <v>7</v>
      </c>
      <c r="E80" s="2" t="s">
        <v>314</v>
      </c>
      <c r="F80" s="2">
        <v>8</v>
      </c>
      <c r="G80" s="2">
        <f>COUNTIF('[1]SMAQuestions_export (4)'!$B:$B,E80)</f>
        <v>11</v>
      </c>
      <c r="H80">
        <v>1</v>
      </c>
      <c r="I80" t="s">
        <v>739</v>
      </c>
      <c r="J80" t="s">
        <v>14</v>
      </c>
      <c r="K80" t="s">
        <v>740</v>
      </c>
      <c r="L80" t="s">
        <v>16</v>
      </c>
      <c r="M80" t="s">
        <v>741</v>
      </c>
      <c r="N80" t="s">
        <v>18</v>
      </c>
      <c r="O80" t="s">
        <v>742</v>
      </c>
      <c r="P80" t="s">
        <v>20</v>
      </c>
      <c r="Q80" t="s">
        <v>743</v>
      </c>
      <c r="R80" t="s">
        <v>59</v>
      </c>
      <c r="S80" t="s">
        <v>744</v>
      </c>
      <c r="T80" t="s">
        <v>268</v>
      </c>
    </row>
    <row r="81" spans="1:20" ht="15" customHeight="1" x14ac:dyDescent="0.25">
      <c r="A81" t="s">
        <v>745</v>
      </c>
      <c r="B81">
        <v>20</v>
      </c>
      <c r="C81" t="s">
        <v>745</v>
      </c>
      <c r="D81">
        <v>31</v>
      </c>
      <c r="E81" s="2" t="s">
        <v>746</v>
      </c>
      <c r="F81" s="2">
        <f>VLOOKUP(E81,'[1]SMAQuestions_export (4)'!$B:$C,2,FALSE)</f>
        <v>20</v>
      </c>
      <c r="G81" s="2">
        <f>COUNTIF('[1]SMAQuestions_export (4)'!$B:$B,E81)</f>
        <v>1</v>
      </c>
      <c r="H81">
        <v>1</v>
      </c>
      <c r="I81" t="s">
        <v>747</v>
      </c>
      <c r="J81" t="s">
        <v>14</v>
      </c>
      <c r="K81" t="s">
        <v>748</v>
      </c>
      <c r="L81" t="s">
        <v>16</v>
      </c>
      <c r="M81" t="s">
        <v>749</v>
      </c>
      <c r="N81" t="s">
        <v>18</v>
      </c>
      <c r="O81" t="s">
        <v>750</v>
      </c>
      <c r="P81" t="s">
        <v>20</v>
      </c>
      <c r="Q81" t="s">
        <v>751</v>
      </c>
      <c r="R81" t="s">
        <v>59</v>
      </c>
      <c r="S81" t="s">
        <v>752</v>
      </c>
      <c r="T81" t="s">
        <v>268</v>
      </c>
    </row>
    <row r="82" spans="1:20" ht="15" customHeight="1" x14ac:dyDescent="0.25">
      <c r="A82" t="s">
        <v>745</v>
      </c>
      <c r="B82">
        <v>20</v>
      </c>
      <c r="C82" t="s">
        <v>745</v>
      </c>
      <c r="D82">
        <v>31</v>
      </c>
      <c r="E82" s="2" t="s">
        <v>1467</v>
      </c>
      <c r="F82" s="2">
        <f>VLOOKUP(E82,'[1]SMAQuestions_export (4)'!$B:$C,2,FALSE)</f>
        <v>20</v>
      </c>
      <c r="G82" s="2">
        <f>COUNTIF('[1]SMAQuestions_export (4)'!$B:$B,E82)</f>
        <v>1</v>
      </c>
      <c r="H82">
        <v>1</v>
      </c>
      <c r="I82" t="s">
        <v>753</v>
      </c>
      <c r="J82" t="s">
        <v>14</v>
      </c>
      <c r="K82" t="s">
        <v>754</v>
      </c>
      <c r="L82" t="s">
        <v>16</v>
      </c>
      <c r="M82" t="s">
        <v>755</v>
      </c>
      <c r="N82" t="s">
        <v>18</v>
      </c>
      <c r="O82" t="s">
        <v>756</v>
      </c>
      <c r="P82" t="s">
        <v>20</v>
      </c>
      <c r="Q82" t="s">
        <v>757</v>
      </c>
      <c r="R82" t="s">
        <v>59</v>
      </c>
      <c r="S82" t="s">
        <v>758</v>
      </c>
      <c r="T82" t="s">
        <v>268</v>
      </c>
    </row>
    <row r="83" spans="1:20" ht="15" customHeight="1" x14ac:dyDescent="0.25">
      <c r="A83" t="s">
        <v>745</v>
      </c>
      <c r="B83">
        <v>20</v>
      </c>
      <c r="C83" t="s">
        <v>745</v>
      </c>
      <c r="D83">
        <v>31</v>
      </c>
      <c r="E83" s="2" t="s">
        <v>1468</v>
      </c>
      <c r="F83" s="2">
        <f>VLOOKUP(E83,'[1]SMAQuestions_export (4)'!$B:$C,2,FALSE)</f>
        <v>20</v>
      </c>
      <c r="G83" s="2">
        <f>COUNTIF('[1]SMAQuestions_export (4)'!$B:$B,E83)</f>
        <v>1</v>
      </c>
      <c r="H83">
        <v>1</v>
      </c>
      <c r="I83" t="s">
        <v>155</v>
      </c>
      <c r="J83" t="s">
        <v>14</v>
      </c>
      <c r="K83" t="s">
        <v>759</v>
      </c>
      <c r="L83" t="s">
        <v>16</v>
      </c>
      <c r="M83" t="s">
        <v>760</v>
      </c>
      <c r="N83" t="s">
        <v>18</v>
      </c>
      <c r="O83" t="s">
        <v>761</v>
      </c>
      <c r="P83" t="s">
        <v>20</v>
      </c>
      <c r="Q83" t="s">
        <v>762</v>
      </c>
      <c r="R83" t="s">
        <v>59</v>
      </c>
      <c r="S83" t="s">
        <v>763</v>
      </c>
      <c r="T83" t="s">
        <v>268</v>
      </c>
    </row>
    <row r="84" spans="1:20" ht="15" customHeight="1" x14ac:dyDescent="0.25">
      <c r="A84" t="s">
        <v>745</v>
      </c>
      <c r="B84">
        <v>20</v>
      </c>
      <c r="C84" t="s">
        <v>745</v>
      </c>
      <c r="D84">
        <v>31</v>
      </c>
      <c r="E84" s="2" t="s">
        <v>1469</v>
      </c>
      <c r="F84" s="2">
        <f>VLOOKUP(E84,'[1]SMAQuestions_export (4)'!$B:$C,2,FALSE)</f>
        <v>20</v>
      </c>
      <c r="G84" s="2">
        <f>COUNTIF('[1]SMAQuestions_export (4)'!$B:$B,E84)</f>
        <v>1</v>
      </c>
      <c r="H84">
        <v>1</v>
      </c>
      <c r="I84" t="s">
        <v>155</v>
      </c>
      <c r="J84" t="s">
        <v>14</v>
      </c>
      <c r="K84" t="s">
        <v>764</v>
      </c>
      <c r="L84" t="s">
        <v>16</v>
      </c>
      <c r="M84" t="s">
        <v>765</v>
      </c>
      <c r="N84" t="s">
        <v>18</v>
      </c>
      <c r="O84" t="s">
        <v>766</v>
      </c>
      <c r="P84" t="s">
        <v>20</v>
      </c>
      <c r="Q84" t="s">
        <v>767</v>
      </c>
      <c r="R84" t="s">
        <v>59</v>
      </c>
      <c r="S84" t="s">
        <v>768</v>
      </c>
      <c r="T84" t="s">
        <v>268</v>
      </c>
    </row>
    <row r="85" spans="1:20" ht="15" customHeight="1" x14ac:dyDescent="0.25">
      <c r="A85" t="s">
        <v>745</v>
      </c>
      <c r="B85">
        <v>20</v>
      </c>
      <c r="C85" t="s">
        <v>745</v>
      </c>
      <c r="D85">
        <v>31</v>
      </c>
      <c r="E85" s="2" t="s">
        <v>769</v>
      </c>
      <c r="F85" s="2">
        <f>VLOOKUP(E85,'[1]SMAQuestions_export (4)'!$B:$C,2,FALSE)</f>
        <v>20</v>
      </c>
      <c r="G85" s="2">
        <f>COUNTIF('[1]SMAQuestions_export (4)'!$B:$B,E85)</f>
        <v>1</v>
      </c>
      <c r="H85">
        <v>1</v>
      </c>
      <c r="I85" t="s">
        <v>770</v>
      </c>
      <c r="J85" t="s">
        <v>14</v>
      </c>
      <c r="K85" t="s">
        <v>771</v>
      </c>
      <c r="L85" t="s">
        <v>16</v>
      </c>
      <c r="M85" t="s">
        <v>772</v>
      </c>
      <c r="N85" t="s">
        <v>18</v>
      </c>
      <c r="O85" t="s">
        <v>773</v>
      </c>
      <c r="P85" t="s">
        <v>20</v>
      </c>
      <c r="Q85" t="s">
        <v>774</v>
      </c>
      <c r="R85" t="s">
        <v>59</v>
      </c>
      <c r="S85" t="s">
        <v>775</v>
      </c>
      <c r="T85" t="s">
        <v>268</v>
      </c>
    </row>
    <row r="86" spans="1:20" ht="15" customHeight="1" x14ac:dyDescent="0.25">
      <c r="A86" t="s">
        <v>745</v>
      </c>
      <c r="B86">
        <v>20</v>
      </c>
      <c r="C86" t="s">
        <v>745</v>
      </c>
      <c r="D86">
        <v>31</v>
      </c>
      <c r="E86" s="2" t="s">
        <v>314</v>
      </c>
      <c r="F86" s="2">
        <v>20</v>
      </c>
      <c r="G86" s="2">
        <f>COUNTIF('[1]SMAQuestions_export (4)'!$B:$B,E86)</f>
        <v>11</v>
      </c>
      <c r="H86">
        <v>1</v>
      </c>
      <c r="I86" t="s">
        <v>315</v>
      </c>
      <c r="J86" t="s">
        <v>14</v>
      </c>
      <c r="K86" t="s">
        <v>316</v>
      </c>
      <c r="L86" t="s">
        <v>16</v>
      </c>
      <c r="M86" t="s">
        <v>317</v>
      </c>
      <c r="N86" t="s">
        <v>18</v>
      </c>
      <c r="O86" t="s">
        <v>318</v>
      </c>
      <c r="P86" t="s">
        <v>20</v>
      </c>
      <c r="Q86" t="s">
        <v>319</v>
      </c>
      <c r="R86" t="s">
        <v>59</v>
      </c>
      <c r="S86" t="s">
        <v>320</v>
      </c>
      <c r="T86" t="s">
        <v>268</v>
      </c>
    </row>
    <row r="87" spans="1:20" ht="15" customHeight="1" x14ac:dyDescent="0.25">
      <c r="A87" t="s">
        <v>776</v>
      </c>
      <c r="B87">
        <v>9</v>
      </c>
      <c r="C87" t="s">
        <v>776</v>
      </c>
      <c r="D87">
        <v>11</v>
      </c>
      <c r="E87" s="2" t="s">
        <v>777</v>
      </c>
      <c r="F87" s="2">
        <f>VLOOKUP(E87,'[1]SMAQuestions_export (4)'!$B:$C,2,FALSE)</f>
        <v>9</v>
      </c>
      <c r="G87" s="2">
        <f>COUNTIF('[1]SMAQuestions_export (4)'!$B:$B,E87)</f>
        <v>1</v>
      </c>
      <c r="H87">
        <v>1</v>
      </c>
      <c r="I87" t="s">
        <v>778</v>
      </c>
      <c r="J87" t="s">
        <v>14</v>
      </c>
      <c r="K87" t="s">
        <v>779</v>
      </c>
      <c r="L87" t="s">
        <v>16</v>
      </c>
      <c r="M87" t="s">
        <v>780</v>
      </c>
      <c r="N87" t="s">
        <v>18</v>
      </c>
      <c r="O87" t="s">
        <v>781</v>
      </c>
      <c r="P87" t="s">
        <v>20</v>
      </c>
      <c r="Q87" t="s">
        <v>782</v>
      </c>
      <c r="R87" t="s">
        <v>59</v>
      </c>
      <c r="S87" t="s">
        <v>783</v>
      </c>
      <c r="T87" t="s">
        <v>268</v>
      </c>
    </row>
    <row r="88" spans="1:20" ht="15" customHeight="1" x14ac:dyDescent="0.25">
      <c r="A88" t="s">
        <v>776</v>
      </c>
      <c r="B88">
        <v>9</v>
      </c>
      <c r="C88" t="s">
        <v>776</v>
      </c>
      <c r="D88">
        <v>11</v>
      </c>
      <c r="E88" s="2" t="s">
        <v>784</v>
      </c>
      <c r="F88" s="2">
        <f>VLOOKUP(E88,'[1]SMAQuestions_export (4)'!$B:$C,2,FALSE)</f>
        <v>9</v>
      </c>
      <c r="G88" s="2">
        <f>COUNTIF('[1]SMAQuestions_export (4)'!$B:$B,E88)</f>
        <v>1</v>
      </c>
      <c r="H88">
        <v>1</v>
      </c>
      <c r="I88" t="s">
        <v>785</v>
      </c>
      <c r="J88" t="s">
        <v>14</v>
      </c>
      <c r="K88" t="s">
        <v>786</v>
      </c>
      <c r="L88" t="s">
        <v>16</v>
      </c>
      <c r="M88" t="s">
        <v>787</v>
      </c>
      <c r="N88" t="s">
        <v>18</v>
      </c>
      <c r="O88" t="s">
        <v>788</v>
      </c>
      <c r="P88" t="s">
        <v>20</v>
      </c>
      <c r="Q88" t="s">
        <v>789</v>
      </c>
      <c r="R88" t="s">
        <v>59</v>
      </c>
      <c r="S88" t="s">
        <v>790</v>
      </c>
      <c r="T88" t="s">
        <v>268</v>
      </c>
    </row>
    <row r="89" spans="1:20" ht="15" customHeight="1" x14ac:dyDescent="0.25">
      <c r="A89" t="s">
        <v>776</v>
      </c>
      <c r="B89">
        <v>9</v>
      </c>
      <c r="C89" t="s">
        <v>776</v>
      </c>
      <c r="D89">
        <v>11</v>
      </c>
      <c r="E89" s="2" t="s">
        <v>791</v>
      </c>
      <c r="F89" s="2">
        <f>VLOOKUP(E89,'[1]SMAQuestions_export (4)'!$B:$C,2,FALSE)</f>
        <v>9</v>
      </c>
      <c r="G89" s="2">
        <f>COUNTIF('[1]SMAQuestions_export (4)'!$B:$B,E89)</f>
        <v>1</v>
      </c>
      <c r="H89">
        <v>1</v>
      </c>
      <c r="I89" t="s">
        <v>155</v>
      </c>
      <c r="J89" t="s">
        <v>14</v>
      </c>
      <c r="K89" t="s">
        <v>792</v>
      </c>
      <c r="L89" t="s">
        <v>16</v>
      </c>
      <c r="M89" t="s">
        <v>793</v>
      </c>
      <c r="N89" t="s">
        <v>18</v>
      </c>
      <c r="O89" t="s">
        <v>794</v>
      </c>
      <c r="P89" t="s">
        <v>20</v>
      </c>
      <c r="Q89" t="s">
        <v>795</v>
      </c>
      <c r="R89" t="s">
        <v>59</v>
      </c>
      <c r="S89" t="s">
        <v>796</v>
      </c>
      <c r="T89" t="s">
        <v>268</v>
      </c>
    </row>
    <row r="90" spans="1:20" ht="15" customHeight="1" x14ac:dyDescent="0.25">
      <c r="A90" t="s">
        <v>776</v>
      </c>
      <c r="B90">
        <v>9</v>
      </c>
      <c r="C90" t="s">
        <v>776</v>
      </c>
      <c r="D90">
        <v>11</v>
      </c>
      <c r="E90" s="2" t="s">
        <v>797</v>
      </c>
      <c r="F90" s="2">
        <f>VLOOKUP(E90,'[1]SMAQuestions_export (4)'!$B:$C,2,FALSE)</f>
        <v>9</v>
      </c>
      <c r="G90" s="2">
        <f>COUNTIF('[1]SMAQuestions_export (4)'!$B:$B,E90)</f>
        <v>1</v>
      </c>
      <c r="H90">
        <v>1</v>
      </c>
      <c r="I90" t="s">
        <v>798</v>
      </c>
      <c r="J90" t="s">
        <v>14</v>
      </c>
      <c r="K90" t="s">
        <v>799</v>
      </c>
      <c r="L90" t="s">
        <v>16</v>
      </c>
      <c r="M90" t="s">
        <v>800</v>
      </c>
      <c r="N90" t="s">
        <v>18</v>
      </c>
      <c r="O90" t="s">
        <v>801</v>
      </c>
      <c r="P90" t="s">
        <v>20</v>
      </c>
      <c r="Q90" t="s">
        <v>802</v>
      </c>
      <c r="R90" t="s">
        <v>59</v>
      </c>
      <c r="S90" t="s">
        <v>803</v>
      </c>
      <c r="T90" t="s">
        <v>268</v>
      </c>
    </row>
    <row r="91" spans="1:20" ht="15" customHeight="1" x14ac:dyDescent="0.25">
      <c r="A91" t="s">
        <v>776</v>
      </c>
      <c r="B91">
        <v>9</v>
      </c>
      <c r="C91" t="s">
        <v>776</v>
      </c>
      <c r="D91">
        <v>11</v>
      </c>
      <c r="E91" s="2" t="s">
        <v>804</v>
      </c>
      <c r="F91" s="2">
        <f>VLOOKUP(E91,'[1]SMAQuestions_export (4)'!$B:$C,2,FALSE)</f>
        <v>9</v>
      </c>
      <c r="G91" s="2">
        <f>COUNTIF('[1]SMAQuestions_export (4)'!$B:$B,E91)</f>
        <v>1</v>
      </c>
      <c r="H91">
        <v>1</v>
      </c>
      <c r="I91" t="s">
        <v>805</v>
      </c>
      <c r="J91" t="s">
        <v>14</v>
      </c>
      <c r="K91" t="s">
        <v>806</v>
      </c>
      <c r="L91" t="s">
        <v>16</v>
      </c>
      <c r="M91" t="s">
        <v>807</v>
      </c>
      <c r="N91" t="s">
        <v>18</v>
      </c>
      <c r="O91" t="s">
        <v>808</v>
      </c>
      <c r="P91" t="s">
        <v>20</v>
      </c>
      <c r="Q91" t="s">
        <v>809</v>
      </c>
      <c r="R91" t="s">
        <v>59</v>
      </c>
      <c r="S91" t="s">
        <v>810</v>
      </c>
      <c r="T91" t="s">
        <v>268</v>
      </c>
    </row>
    <row r="92" spans="1:20" ht="15" customHeight="1" x14ac:dyDescent="0.25">
      <c r="A92" t="s">
        <v>776</v>
      </c>
      <c r="B92">
        <v>9</v>
      </c>
      <c r="C92" t="s">
        <v>776</v>
      </c>
      <c r="D92">
        <v>11</v>
      </c>
      <c r="E92" s="2" t="s">
        <v>811</v>
      </c>
      <c r="F92" s="2">
        <f>VLOOKUP(E92,'[1]SMAQuestions_export (4)'!$B:$C,2,FALSE)</f>
        <v>9</v>
      </c>
      <c r="G92" s="2">
        <f>COUNTIF('[1]SMAQuestions_export (4)'!$B:$B,E92)</f>
        <v>1</v>
      </c>
      <c r="H92">
        <v>1</v>
      </c>
      <c r="I92" t="s">
        <v>155</v>
      </c>
      <c r="J92" t="s">
        <v>14</v>
      </c>
      <c r="K92" t="s">
        <v>812</v>
      </c>
      <c r="L92" t="s">
        <v>16</v>
      </c>
      <c r="M92" t="s">
        <v>813</v>
      </c>
      <c r="N92" t="s">
        <v>18</v>
      </c>
      <c r="O92" t="s">
        <v>814</v>
      </c>
      <c r="P92" t="s">
        <v>20</v>
      </c>
      <c r="Q92" t="s">
        <v>815</v>
      </c>
      <c r="R92" t="s">
        <v>59</v>
      </c>
      <c r="S92" t="s">
        <v>816</v>
      </c>
      <c r="T92" t="s">
        <v>268</v>
      </c>
    </row>
    <row r="93" spans="1:20" ht="15" customHeight="1" x14ac:dyDescent="0.25">
      <c r="A93" t="s">
        <v>776</v>
      </c>
      <c r="B93">
        <v>9</v>
      </c>
      <c r="C93" t="s">
        <v>776</v>
      </c>
      <c r="D93">
        <v>11</v>
      </c>
      <c r="E93" s="2" t="s">
        <v>817</v>
      </c>
      <c r="F93" s="2">
        <f>VLOOKUP(E93,'[1]SMAQuestions_export (4)'!$B:$C,2,FALSE)</f>
        <v>9</v>
      </c>
      <c r="G93" s="2">
        <f>COUNTIF('[1]SMAQuestions_export (4)'!$B:$B,E93)</f>
        <v>1</v>
      </c>
      <c r="H93">
        <v>1</v>
      </c>
      <c r="I93" t="s">
        <v>818</v>
      </c>
      <c r="J93" t="s">
        <v>14</v>
      </c>
      <c r="K93" t="s">
        <v>819</v>
      </c>
      <c r="L93" t="s">
        <v>16</v>
      </c>
      <c r="M93" t="s">
        <v>820</v>
      </c>
      <c r="N93" t="s">
        <v>18</v>
      </c>
      <c r="O93" t="s">
        <v>821</v>
      </c>
      <c r="P93" t="s">
        <v>20</v>
      </c>
      <c r="Q93" t="s">
        <v>822</v>
      </c>
      <c r="R93" t="s">
        <v>59</v>
      </c>
      <c r="S93" t="s">
        <v>823</v>
      </c>
      <c r="T93" t="s">
        <v>268</v>
      </c>
    </row>
    <row r="94" spans="1:20" ht="15" customHeight="1" x14ac:dyDescent="0.25">
      <c r="A94" t="s">
        <v>776</v>
      </c>
      <c r="B94">
        <v>9</v>
      </c>
      <c r="C94" t="s">
        <v>776</v>
      </c>
      <c r="D94">
        <v>11</v>
      </c>
      <c r="E94" s="2" t="s">
        <v>824</v>
      </c>
      <c r="F94" s="2">
        <f>VLOOKUP(E94,'[1]SMAQuestions_export (4)'!$B:$C,2,FALSE)</f>
        <v>9</v>
      </c>
      <c r="G94" s="2">
        <f>COUNTIF('[1]SMAQuestions_export (4)'!$B:$B,E94)</f>
        <v>1</v>
      </c>
      <c r="H94">
        <v>1</v>
      </c>
      <c r="I94" t="s">
        <v>825</v>
      </c>
      <c r="J94" t="s">
        <v>14</v>
      </c>
      <c r="K94" t="s">
        <v>826</v>
      </c>
      <c r="L94" t="s">
        <v>16</v>
      </c>
      <c r="M94" t="s">
        <v>827</v>
      </c>
      <c r="N94" t="s">
        <v>18</v>
      </c>
      <c r="O94" t="s">
        <v>828</v>
      </c>
      <c r="P94" t="s">
        <v>20</v>
      </c>
      <c r="Q94" t="s">
        <v>829</v>
      </c>
      <c r="R94" t="s">
        <v>59</v>
      </c>
      <c r="S94" t="s">
        <v>830</v>
      </c>
      <c r="T94" t="s">
        <v>268</v>
      </c>
    </row>
    <row r="95" spans="1:20" ht="15" customHeight="1" x14ac:dyDescent="0.25">
      <c r="A95" t="s">
        <v>776</v>
      </c>
      <c r="B95">
        <v>9</v>
      </c>
      <c r="C95" t="s">
        <v>776</v>
      </c>
      <c r="D95">
        <v>11</v>
      </c>
      <c r="E95" s="2" t="s">
        <v>1470</v>
      </c>
      <c r="F95" s="2">
        <f>VLOOKUP(E95,'[1]SMAQuestions_export (4)'!$B:$C,2,FALSE)</f>
        <v>9</v>
      </c>
      <c r="G95" s="2">
        <f>COUNTIF('[1]SMAQuestions_export (4)'!$B:$B,E95)</f>
        <v>1</v>
      </c>
      <c r="H95">
        <v>1</v>
      </c>
      <c r="I95" t="s">
        <v>831</v>
      </c>
      <c r="J95" t="s">
        <v>14</v>
      </c>
      <c r="K95" t="s">
        <v>832</v>
      </c>
      <c r="L95" t="s">
        <v>16</v>
      </c>
      <c r="M95" t="s">
        <v>833</v>
      </c>
      <c r="N95" t="s">
        <v>18</v>
      </c>
      <c r="O95" t="s">
        <v>834</v>
      </c>
      <c r="P95" t="s">
        <v>20</v>
      </c>
      <c r="Q95" t="s">
        <v>835</v>
      </c>
      <c r="R95" t="s">
        <v>59</v>
      </c>
      <c r="S95" t="s">
        <v>836</v>
      </c>
      <c r="T95" t="s">
        <v>268</v>
      </c>
    </row>
    <row r="96" spans="1:20" ht="15" customHeight="1" x14ac:dyDescent="0.25">
      <c r="A96" t="s">
        <v>776</v>
      </c>
      <c r="B96">
        <v>9</v>
      </c>
      <c r="C96" t="s">
        <v>776</v>
      </c>
      <c r="D96">
        <v>11</v>
      </c>
      <c r="E96" s="2" t="s">
        <v>837</v>
      </c>
      <c r="F96" s="2">
        <f>VLOOKUP(E96,'[1]SMAQuestions_export (4)'!$B:$C,2,FALSE)</f>
        <v>9</v>
      </c>
      <c r="G96" s="2">
        <f>COUNTIF('[1]SMAQuestions_export (4)'!$B:$B,E96)</f>
        <v>1</v>
      </c>
      <c r="H96">
        <v>1</v>
      </c>
      <c r="I96" t="s">
        <v>155</v>
      </c>
      <c r="J96" t="s">
        <v>14</v>
      </c>
      <c r="K96" t="s">
        <v>838</v>
      </c>
      <c r="L96" t="s">
        <v>16</v>
      </c>
      <c r="M96" t="s">
        <v>839</v>
      </c>
      <c r="N96" t="s">
        <v>18</v>
      </c>
      <c r="O96" t="s">
        <v>840</v>
      </c>
      <c r="P96" t="s">
        <v>20</v>
      </c>
      <c r="Q96" t="s">
        <v>841</v>
      </c>
      <c r="R96" t="s">
        <v>59</v>
      </c>
      <c r="S96" t="s">
        <v>842</v>
      </c>
      <c r="T96" t="s">
        <v>268</v>
      </c>
    </row>
    <row r="97" spans="1:20" ht="15" customHeight="1" x14ac:dyDescent="0.25">
      <c r="A97" t="s">
        <v>776</v>
      </c>
      <c r="B97">
        <v>9</v>
      </c>
      <c r="C97" t="s">
        <v>776</v>
      </c>
      <c r="D97">
        <v>11</v>
      </c>
      <c r="E97" s="2" t="s">
        <v>314</v>
      </c>
      <c r="F97" s="2">
        <v>9</v>
      </c>
      <c r="G97" s="2">
        <f>COUNTIF('[1]SMAQuestions_export (4)'!$B:$B,E97)</f>
        <v>11</v>
      </c>
      <c r="H97">
        <v>1</v>
      </c>
      <c r="I97" t="s">
        <v>315</v>
      </c>
      <c r="J97" t="s">
        <v>14</v>
      </c>
      <c r="K97" t="s">
        <v>316</v>
      </c>
      <c r="L97" t="s">
        <v>16</v>
      </c>
      <c r="M97" t="s">
        <v>317</v>
      </c>
      <c r="N97" t="s">
        <v>18</v>
      </c>
      <c r="O97" t="s">
        <v>318</v>
      </c>
      <c r="P97" t="s">
        <v>20</v>
      </c>
      <c r="Q97" t="s">
        <v>319</v>
      </c>
      <c r="R97" t="s">
        <v>59</v>
      </c>
      <c r="S97" t="s">
        <v>320</v>
      </c>
      <c r="T97" t="s">
        <v>268</v>
      </c>
    </row>
    <row r="111" spans="1:20" x14ac:dyDescent="0.25">
      <c r="C111" s="3"/>
    </row>
  </sheetData>
  <autoFilter ref="A1:T9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D8" sqref="D8"/>
    </sheetView>
  </sheetViews>
  <sheetFormatPr defaultRowHeight="15" x14ac:dyDescent="0.25"/>
  <cols>
    <col min="1" max="2" width="11.28515625" customWidth="1"/>
    <col min="3" max="4" width="15.42578125" customWidth="1"/>
  </cols>
  <sheetData>
    <row r="1" spans="1:18" x14ac:dyDescent="0.25">
      <c r="A1" s="1" t="s">
        <v>0</v>
      </c>
      <c r="B1" s="1"/>
      <c r="C1" s="1" t="s">
        <v>1</v>
      </c>
      <c r="D1" s="1"/>
      <c r="E1" s="1" t="s">
        <v>2</v>
      </c>
      <c r="F1" s="1" t="s">
        <v>3</v>
      </c>
      <c r="G1" s="1" t="s">
        <v>4</v>
      </c>
      <c r="H1" s="1" t="s">
        <v>5</v>
      </c>
      <c r="I1" s="1" t="s">
        <v>6</v>
      </c>
      <c r="J1" s="1" t="s">
        <v>7</v>
      </c>
      <c r="K1" s="1" t="s">
        <v>8</v>
      </c>
      <c r="L1" s="1" t="s">
        <v>9</v>
      </c>
      <c r="M1" s="1" t="s">
        <v>10</v>
      </c>
      <c r="N1" s="1" t="s">
        <v>11</v>
      </c>
      <c r="O1" s="1" t="s">
        <v>50</v>
      </c>
      <c r="P1" s="1" t="s">
        <v>51</v>
      </c>
      <c r="Q1" s="1" t="s">
        <v>259</v>
      </c>
      <c r="R1" s="1" t="s">
        <v>260</v>
      </c>
    </row>
    <row r="2" spans="1:18" x14ac:dyDescent="0.25">
      <c r="A2" t="s">
        <v>843</v>
      </c>
      <c r="B2">
        <v>25</v>
      </c>
      <c r="C2" t="s">
        <v>844</v>
      </c>
      <c r="D2">
        <v>36</v>
      </c>
      <c r="E2" t="s">
        <v>845</v>
      </c>
      <c r="F2">
        <v>1</v>
      </c>
      <c r="G2" t="s">
        <v>846</v>
      </c>
      <c r="H2" t="s">
        <v>14</v>
      </c>
      <c r="I2" t="s">
        <v>847</v>
      </c>
      <c r="J2" t="s">
        <v>16</v>
      </c>
      <c r="K2" t="s">
        <v>848</v>
      </c>
      <c r="L2" t="s">
        <v>18</v>
      </c>
      <c r="M2" t="s">
        <v>849</v>
      </c>
      <c r="N2" t="s">
        <v>20</v>
      </c>
      <c r="O2" t="s">
        <v>850</v>
      </c>
      <c r="P2" t="s">
        <v>59</v>
      </c>
      <c r="Q2" t="s">
        <v>851</v>
      </c>
      <c r="R2" t="s">
        <v>268</v>
      </c>
    </row>
    <row r="3" spans="1:18" x14ac:dyDescent="0.25">
      <c r="A3" t="s">
        <v>843</v>
      </c>
      <c r="B3">
        <v>25</v>
      </c>
      <c r="C3" t="s">
        <v>844</v>
      </c>
      <c r="D3">
        <v>36</v>
      </c>
      <c r="E3" t="s">
        <v>852</v>
      </c>
      <c r="F3">
        <v>1</v>
      </c>
      <c r="G3" t="s">
        <v>853</v>
      </c>
      <c r="H3" t="s">
        <v>14</v>
      </c>
      <c r="I3" t="s">
        <v>854</v>
      </c>
      <c r="J3" t="s">
        <v>16</v>
      </c>
      <c r="K3" t="s">
        <v>855</v>
      </c>
      <c r="L3" t="s">
        <v>18</v>
      </c>
      <c r="M3" t="s">
        <v>856</v>
      </c>
      <c r="N3" t="s">
        <v>20</v>
      </c>
      <c r="O3" t="s">
        <v>857</v>
      </c>
      <c r="P3" t="s">
        <v>59</v>
      </c>
      <c r="Q3" t="s">
        <v>858</v>
      </c>
      <c r="R3" t="s">
        <v>268</v>
      </c>
    </row>
    <row r="4" spans="1:18" x14ac:dyDescent="0.25">
      <c r="A4" t="s">
        <v>843</v>
      </c>
      <c r="B4">
        <v>25</v>
      </c>
      <c r="C4" t="s">
        <v>844</v>
      </c>
      <c r="D4">
        <v>36</v>
      </c>
      <c r="E4" t="s">
        <v>859</v>
      </c>
      <c r="F4">
        <v>1</v>
      </c>
      <c r="G4" t="s">
        <v>860</v>
      </c>
      <c r="H4" t="s">
        <v>14</v>
      </c>
      <c r="I4" t="s">
        <v>861</v>
      </c>
      <c r="J4" t="s">
        <v>16</v>
      </c>
      <c r="K4" t="s">
        <v>862</v>
      </c>
      <c r="L4" t="s">
        <v>18</v>
      </c>
      <c r="M4" t="s">
        <v>863</v>
      </c>
      <c r="N4" t="s">
        <v>20</v>
      </c>
      <c r="O4" t="s">
        <v>864</v>
      </c>
      <c r="P4" t="s">
        <v>59</v>
      </c>
      <c r="Q4" t="s">
        <v>865</v>
      </c>
      <c r="R4" t="s">
        <v>268</v>
      </c>
    </row>
    <row r="5" spans="1:18" x14ac:dyDescent="0.25">
      <c r="A5" t="s">
        <v>843</v>
      </c>
      <c r="B5">
        <v>25</v>
      </c>
      <c r="C5" t="s">
        <v>844</v>
      </c>
      <c r="D5">
        <v>36</v>
      </c>
      <c r="E5" t="s">
        <v>866</v>
      </c>
      <c r="F5">
        <v>1</v>
      </c>
      <c r="G5" t="s">
        <v>867</v>
      </c>
      <c r="H5" t="s">
        <v>14</v>
      </c>
      <c r="I5" t="s">
        <v>868</v>
      </c>
      <c r="J5" t="s">
        <v>16</v>
      </c>
      <c r="K5" t="s">
        <v>869</v>
      </c>
      <c r="L5" t="s">
        <v>18</v>
      </c>
      <c r="M5" t="s">
        <v>870</v>
      </c>
      <c r="N5" t="s">
        <v>20</v>
      </c>
      <c r="O5" t="s">
        <v>871</v>
      </c>
      <c r="P5" t="s">
        <v>59</v>
      </c>
      <c r="Q5" t="s">
        <v>872</v>
      </c>
      <c r="R5" t="s">
        <v>268</v>
      </c>
    </row>
    <row r="6" spans="1:18" x14ac:dyDescent="0.25">
      <c r="A6" t="s">
        <v>843</v>
      </c>
      <c r="B6">
        <v>25</v>
      </c>
      <c r="C6" t="s">
        <v>844</v>
      </c>
      <c r="D6">
        <v>36</v>
      </c>
      <c r="E6" t="s">
        <v>873</v>
      </c>
      <c r="F6">
        <v>1</v>
      </c>
      <c r="G6" t="s">
        <v>874</v>
      </c>
      <c r="H6" t="s">
        <v>14</v>
      </c>
      <c r="I6" t="s">
        <v>875</v>
      </c>
      <c r="J6" t="s">
        <v>16</v>
      </c>
      <c r="K6" t="s">
        <v>876</v>
      </c>
      <c r="L6" t="s">
        <v>18</v>
      </c>
      <c r="M6" t="s">
        <v>877</v>
      </c>
      <c r="N6" t="s">
        <v>20</v>
      </c>
      <c r="O6" t="s">
        <v>878</v>
      </c>
      <c r="P6" t="s">
        <v>59</v>
      </c>
      <c r="Q6" t="s">
        <v>879</v>
      </c>
      <c r="R6" t="s">
        <v>268</v>
      </c>
    </row>
    <row r="7" spans="1:18" x14ac:dyDescent="0.25">
      <c r="A7" t="s">
        <v>843</v>
      </c>
      <c r="B7">
        <v>25</v>
      </c>
      <c r="C7" t="s">
        <v>43</v>
      </c>
      <c r="D7">
        <v>37</v>
      </c>
      <c r="E7" t="s">
        <v>880</v>
      </c>
      <c r="F7">
        <v>1</v>
      </c>
      <c r="G7" t="s">
        <v>881</v>
      </c>
      <c r="H7" t="s">
        <v>14</v>
      </c>
      <c r="I7" t="s">
        <v>882</v>
      </c>
      <c r="J7" t="s">
        <v>16</v>
      </c>
      <c r="K7" t="s">
        <v>883</v>
      </c>
      <c r="L7" t="s">
        <v>18</v>
      </c>
      <c r="M7" t="s">
        <v>884</v>
      </c>
      <c r="N7" t="s">
        <v>20</v>
      </c>
      <c r="O7" t="s">
        <v>885</v>
      </c>
      <c r="P7" t="s">
        <v>59</v>
      </c>
      <c r="Q7" t="s">
        <v>886</v>
      </c>
      <c r="R7" t="s">
        <v>268</v>
      </c>
    </row>
    <row r="8" spans="1:18" x14ac:dyDescent="0.25">
      <c r="A8" t="s">
        <v>843</v>
      </c>
      <c r="B8">
        <v>25</v>
      </c>
      <c r="C8" t="s">
        <v>43</v>
      </c>
      <c r="D8">
        <v>37</v>
      </c>
      <c r="E8" t="s">
        <v>887</v>
      </c>
      <c r="F8">
        <v>1</v>
      </c>
      <c r="G8" t="s">
        <v>888</v>
      </c>
      <c r="H8" t="s">
        <v>14</v>
      </c>
      <c r="I8" t="s">
        <v>889</v>
      </c>
      <c r="J8" t="s">
        <v>16</v>
      </c>
      <c r="K8" t="s">
        <v>890</v>
      </c>
      <c r="L8" t="s">
        <v>18</v>
      </c>
      <c r="M8" t="s">
        <v>891</v>
      </c>
      <c r="N8" t="s">
        <v>20</v>
      </c>
      <c r="O8" t="s">
        <v>892</v>
      </c>
      <c r="P8" t="s">
        <v>59</v>
      </c>
      <c r="Q8" t="s">
        <v>893</v>
      </c>
      <c r="R8" t="s">
        <v>268</v>
      </c>
    </row>
    <row r="9" spans="1:18" x14ac:dyDescent="0.25">
      <c r="A9" t="s">
        <v>843</v>
      </c>
      <c r="B9">
        <v>25</v>
      </c>
      <c r="C9" t="s">
        <v>43</v>
      </c>
      <c r="D9">
        <v>37</v>
      </c>
      <c r="E9" t="s">
        <v>894</v>
      </c>
      <c r="F9">
        <v>1</v>
      </c>
      <c r="G9" t="s">
        <v>895</v>
      </c>
      <c r="H9" t="s">
        <v>14</v>
      </c>
      <c r="I9" t="s">
        <v>896</v>
      </c>
      <c r="J9" t="s">
        <v>16</v>
      </c>
      <c r="K9" t="s">
        <v>897</v>
      </c>
      <c r="L9" t="s">
        <v>18</v>
      </c>
      <c r="M9" t="s">
        <v>898</v>
      </c>
      <c r="N9" t="s">
        <v>20</v>
      </c>
      <c r="O9" t="s">
        <v>899</v>
      </c>
      <c r="P9" t="s">
        <v>59</v>
      </c>
      <c r="Q9" t="s">
        <v>900</v>
      </c>
      <c r="R9" t="s">
        <v>268</v>
      </c>
    </row>
    <row r="10" spans="1:18" x14ac:dyDescent="0.25">
      <c r="A10" t="s">
        <v>843</v>
      </c>
      <c r="B10">
        <v>25</v>
      </c>
      <c r="C10" t="s">
        <v>43</v>
      </c>
      <c r="D10">
        <v>37</v>
      </c>
      <c r="E10" t="s">
        <v>901</v>
      </c>
      <c r="F10">
        <v>1</v>
      </c>
      <c r="G10" t="s">
        <v>902</v>
      </c>
      <c r="H10" t="s">
        <v>14</v>
      </c>
      <c r="I10" t="s">
        <v>903</v>
      </c>
      <c r="J10" t="s">
        <v>16</v>
      </c>
      <c r="K10" t="s">
        <v>904</v>
      </c>
      <c r="L10" t="s">
        <v>18</v>
      </c>
      <c r="M10" t="s">
        <v>905</v>
      </c>
      <c r="N10" t="s">
        <v>20</v>
      </c>
      <c r="O10" t="s">
        <v>906</v>
      </c>
      <c r="P10" t="s">
        <v>59</v>
      </c>
      <c r="Q10" t="s">
        <v>907</v>
      </c>
      <c r="R10" t="s">
        <v>268</v>
      </c>
    </row>
    <row r="11" spans="1:18" x14ac:dyDescent="0.25">
      <c r="A11" t="s">
        <v>843</v>
      </c>
      <c r="B11">
        <v>25</v>
      </c>
      <c r="C11" t="s">
        <v>43</v>
      </c>
      <c r="D11">
        <v>37</v>
      </c>
      <c r="E11" t="s">
        <v>46</v>
      </c>
      <c r="F11">
        <v>1</v>
      </c>
      <c r="G11" t="s">
        <v>908</v>
      </c>
      <c r="H11" t="s">
        <v>14</v>
      </c>
      <c r="I11" t="s">
        <v>909</v>
      </c>
      <c r="J11" t="s">
        <v>16</v>
      </c>
      <c r="K11" t="s">
        <v>910</v>
      </c>
      <c r="L11" t="s">
        <v>18</v>
      </c>
      <c r="M11" t="s">
        <v>911</v>
      </c>
      <c r="N11" t="s">
        <v>20</v>
      </c>
      <c r="O11" t="s">
        <v>912</v>
      </c>
      <c r="P11" t="s">
        <v>59</v>
      </c>
      <c r="Q11" t="s">
        <v>913</v>
      </c>
      <c r="R11" t="s">
        <v>268</v>
      </c>
    </row>
    <row r="12" spans="1:18" x14ac:dyDescent="0.25">
      <c r="A12" t="s">
        <v>843</v>
      </c>
      <c r="B12">
        <v>25</v>
      </c>
      <c r="C12" t="s">
        <v>914</v>
      </c>
      <c r="D12">
        <v>38</v>
      </c>
      <c r="E12" t="s">
        <v>30</v>
      </c>
      <c r="F12">
        <v>1</v>
      </c>
      <c r="G12" t="s">
        <v>915</v>
      </c>
      <c r="H12" t="s">
        <v>14</v>
      </c>
      <c r="I12" t="s">
        <v>916</v>
      </c>
      <c r="J12" t="s">
        <v>16</v>
      </c>
      <c r="K12" t="s">
        <v>917</v>
      </c>
      <c r="L12" t="s">
        <v>18</v>
      </c>
      <c r="M12" t="s">
        <v>918</v>
      </c>
      <c r="N12" t="s">
        <v>20</v>
      </c>
      <c r="O12" t="s">
        <v>919</v>
      </c>
      <c r="P12" t="s">
        <v>59</v>
      </c>
      <c r="Q12" t="s">
        <v>920</v>
      </c>
      <c r="R12" t="s">
        <v>268</v>
      </c>
    </row>
    <row r="13" spans="1:18" x14ac:dyDescent="0.25">
      <c r="A13" t="s">
        <v>843</v>
      </c>
      <c r="B13">
        <v>25</v>
      </c>
      <c r="C13" t="s">
        <v>914</v>
      </c>
      <c r="D13">
        <v>38</v>
      </c>
      <c r="E13" t="s">
        <v>921</v>
      </c>
      <c r="F13">
        <v>1</v>
      </c>
      <c r="G13" t="s">
        <v>922</v>
      </c>
      <c r="H13" t="s">
        <v>14</v>
      </c>
      <c r="I13" t="s">
        <v>923</v>
      </c>
      <c r="J13" t="s">
        <v>16</v>
      </c>
      <c r="K13" t="s">
        <v>924</v>
      </c>
      <c r="L13" t="s">
        <v>18</v>
      </c>
      <c r="M13" t="s">
        <v>925</v>
      </c>
      <c r="N13" t="s">
        <v>20</v>
      </c>
      <c r="O13" t="s">
        <v>926</v>
      </c>
      <c r="P13" t="s">
        <v>59</v>
      </c>
      <c r="Q13" t="s">
        <v>927</v>
      </c>
      <c r="R13" t="s">
        <v>268</v>
      </c>
    </row>
    <row r="14" spans="1:18" x14ac:dyDescent="0.25">
      <c r="A14" t="s">
        <v>843</v>
      </c>
      <c r="B14">
        <v>25</v>
      </c>
      <c r="C14" t="s">
        <v>914</v>
      </c>
      <c r="D14">
        <v>38</v>
      </c>
      <c r="E14" t="s">
        <v>928</v>
      </c>
      <c r="F14">
        <v>1</v>
      </c>
      <c r="G14" t="s">
        <v>929</v>
      </c>
      <c r="H14" t="s">
        <v>14</v>
      </c>
      <c r="I14" t="s">
        <v>930</v>
      </c>
      <c r="J14" t="s">
        <v>16</v>
      </c>
      <c r="K14" t="s">
        <v>931</v>
      </c>
      <c r="L14" t="s">
        <v>18</v>
      </c>
      <c r="M14" t="s">
        <v>932</v>
      </c>
      <c r="N14" t="s">
        <v>20</v>
      </c>
      <c r="O14" t="s">
        <v>933</v>
      </c>
      <c r="P14" t="s">
        <v>59</v>
      </c>
      <c r="Q14" t="s">
        <v>934</v>
      </c>
      <c r="R14" t="s">
        <v>268</v>
      </c>
    </row>
    <row r="15" spans="1:18" x14ac:dyDescent="0.25">
      <c r="A15" t="s">
        <v>843</v>
      </c>
      <c r="B15">
        <v>25</v>
      </c>
      <c r="C15" t="s">
        <v>914</v>
      </c>
      <c r="D15">
        <v>38</v>
      </c>
      <c r="E15" t="s">
        <v>866</v>
      </c>
      <c r="F15">
        <v>1</v>
      </c>
      <c r="G15" t="s">
        <v>935</v>
      </c>
      <c r="H15" t="s">
        <v>14</v>
      </c>
      <c r="I15" t="s">
        <v>936</v>
      </c>
      <c r="J15" t="s">
        <v>16</v>
      </c>
      <c r="K15" t="s">
        <v>937</v>
      </c>
      <c r="L15" t="s">
        <v>18</v>
      </c>
      <c r="M15" t="s">
        <v>938</v>
      </c>
      <c r="N15" t="s">
        <v>20</v>
      </c>
      <c r="O15" t="s">
        <v>939</v>
      </c>
      <c r="P15" t="s">
        <v>59</v>
      </c>
      <c r="Q15" t="s">
        <v>940</v>
      </c>
      <c r="R15" t="s">
        <v>268</v>
      </c>
    </row>
    <row r="16" spans="1:18" x14ac:dyDescent="0.25">
      <c r="A16" t="s">
        <v>843</v>
      </c>
      <c r="B16">
        <v>25</v>
      </c>
      <c r="C16" t="s">
        <v>914</v>
      </c>
      <c r="D16">
        <v>38</v>
      </c>
      <c r="E16" t="s">
        <v>941</v>
      </c>
      <c r="F16">
        <v>1</v>
      </c>
      <c r="G16" t="s">
        <v>942</v>
      </c>
      <c r="H16" t="s">
        <v>14</v>
      </c>
      <c r="I16" t="s">
        <v>943</v>
      </c>
      <c r="J16" t="s">
        <v>16</v>
      </c>
      <c r="K16" t="s">
        <v>944</v>
      </c>
      <c r="L16" t="s">
        <v>18</v>
      </c>
      <c r="M16" t="s">
        <v>945</v>
      </c>
      <c r="N16" t="s">
        <v>20</v>
      </c>
      <c r="O16" t="s">
        <v>946</v>
      </c>
      <c r="P16" t="s">
        <v>59</v>
      </c>
      <c r="Q16" t="s">
        <v>947</v>
      </c>
      <c r="R16" t="s">
        <v>268</v>
      </c>
    </row>
    <row r="17" spans="1:18" x14ac:dyDescent="0.25">
      <c r="A17" t="s">
        <v>948</v>
      </c>
      <c r="B17">
        <v>27</v>
      </c>
      <c r="C17" t="s">
        <v>949</v>
      </c>
      <c r="D17">
        <v>40</v>
      </c>
      <c r="E17" t="s">
        <v>950</v>
      </c>
      <c r="F17">
        <v>1</v>
      </c>
      <c r="G17" t="s">
        <v>951</v>
      </c>
      <c r="H17" t="s">
        <v>14</v>
      </c>
      <c r="I17" t="s">
        <v>952</v>
      </c>
      <c r="J17" t="s">
        <v>16</v>
      </c>
      <c r="K17" t="s">
        <v>953</v>
      </c>
      <c r="L17" t="s">
        <v>18</v>
      </c>
      <c r="M17" t="s">
        <v>954</v>
      </c>
      <c r="N17" t="s">
        <v>20</v>
      </c>
      <c r="O17" t="s">
        <v>955</v>
      </c>
      <c r="P17" t="s">
        <v>59</v>
      </c>
      <c r="Q17" t="s">
        <v>956</v>
      </c>
      <c r="R17" t="s">
        <v>268</v>
      </c>
    </row>
    <row r="18" spans="1:18" x14ac:dyDescent="0.25">
      <c r="A18" t="s">
        <v>948</v>
      </c>
      <c r="B18">
        <v>27</v>
      </c>
      <c r="C18" t="s">
        <v>949</v>
      </c>
      <c r="D18">
        <v>40</v>
      </c>
      <c r="E18" t="s">
        <v>957</v>
      </c>
      <c r="F18">
        <v>1</v>
      </c>
      <c r="G18" t="s">
        <v>958</v>
      </c>
      <c r="H18" t="s">
        <v>14</v>
      </c>
      <c r="I18" t="s">
        <v>959</v>
      </c>
      <c r="J18" t="s">
        <v>16</v>
      </c>
      <c r="K18" t="s">
        <v>960</v>
      </c>
      <c r="L18" t="s">
        <v>18</v>
      </c>
      <c r="M18" t="s">
        <v>961</v>
      </c>
      <c r="N18" t="s">
        <v>20</v>
      </c>
      <c r="O18" t="s">
        <v>962</v>
      </c>
      <c r="P18" t="s">
        <v>59</v>
      </c>
      <c r="Q18" t="s">
        <v>963</v>
      </c>
      <c r="R18" t="s">
        <v>268</v>
      </c>
    </row>
    <row r="19" spans="1:18" x14ac:dyDescent="0.25">
      <c r="A19" t="s">
        <v>948</v>
      </c>
      <c r="B19">
        <v>27</v>
      </c>
      <c r="C19" t="s">
        <v>949</v>
      </c>
      <c r="D19">
        <v>40</v>
      </c>
      <c r="E19" t="s">
        <v>964</v>
      </c>
      <c r="F19">
        <v>1</v>
      </c>
      <c r="G19" t="s">
        <v>965</v>
      </c>
      <c r="H19" t="s">
        <v>14</v>
      </c>
      <c r="I19" t="s">
        <v>966</v>
      </c>
      <c r="J19" t="s">
        <v>16</v>
      </c>
      <c r="K19" t="s">
        <v>967</v>
      </c>
      <c r="L19" t="s">
        <v>18</v>
      </c>
      <c r="M19" t="s">
        <v>968</v>
      </c>
      <c r="N19" t="s">
        <v>20</v>
      </c>
      <c r="O19" t="s">
        <v>969</v>
      </c>
      <c r="P19" t="s">
        <v>59</v>
      </c>
      <c r="Q19" t="s">
        <v>970</v>
      </c>
      <c r="R19" t="s">
        <v>268</v>
      </c>
    </row>
    <row r="20" spans="1:18" x14ac:dyDescent="0.25">
      <c r="A20" t="s">
        <v>948</v>
      </c>
      <c r="B20">
        <v>27</v>
      </c>
      <c r="C20" t="s">
        <v>949</v>
      </c>
      <c r="D20">
        <v>40</v>
      </c>
      <c r="E20" t="s">
        <v>971</v>
      </c>
      <c r="F20">
        <v>1</v>
      </c>
      <c r="G20" t="s">
        <v>972</v>
      </c>
      <c r="H20" t="s">
        <v>14</v>
      </c>
      <c r="I20" t="s">
        <v>973</v>
      </c>
      <c r="J20" t="s">
        <v>16</v>
      </c>
      <c r="K20" t="s">
        <v>974</v>
      </c>
      <c r="L20" t="s">
        <v>18</v>
      </c>
      <c r="M20" t="s">
        <v>975</v>
      </c>
      <c r="N20" t="s">
        <v>20</v>
      </c>
      <c r="O20" t="s">
        <v>976</v>
      </c>
      <c r="P20" t="s">
        <v>59</v>
      </c>
      <c r="Q20" t="s">
        <v>977</v>
      </c>
      <c r="R20" t="s">
        <v>268</v>
      </c>
    </row>
    <row r="21" spans="1:18" x14ac:dyDescent="0.25">
      <c r="A21" t="s">
        <v>948</v>
      </c>
      <c r="B21">
        <v>27</v>
      </c>
      <c r="C21" t="s">
        <v>949</v>
      </c>
      <c r="D21">
        <v>40</v>
      </c>
      <c r="E21" t="s">
        <v>978</v>
      </c>
      <c r="F21">
        <v>1</v>
      </c>
      <c r="G21" t="s">
        <v>979</v>
      </c>
      <c r="H21" t="s">
        <v>14</v>
      </c>
      <c r="I21" t="s">
        <v>980</v>
      </c>
      <c r="J21" t="s">
        <v>16</v>
      </c>
      <c r="K21" t="s">
        <v>981</v>
      </c>
      <c r="L21" t="s">
        <v>18</v>
      </c>
      <c r="M21" t="s">
        <v>982</v>
      </c>
      <c r="N21" t="s">
        <v>20</v>
      </c>
      <c r="O21" t="s">
        <v>983</v>
      </c>
      <c r="P21" t="s">
        <v>59</v>
      </c>
      <c r="Q21" t="s">
        <v>984</v>
      </c>
      <c r="R21" t="s">
        <v>268</v>
      </c>
    </row>
    <row r="22" spans="1:18" x14ac:dyDescent="0.25">
      <c r="A22" t="s">
        <v>948</v>
      </c>
      <c r="B22">
        <v>27</v>
      </c>
      <c r="C22" t="s">
        <v>985</v>
      </c>
      <c r="D22">
        <v>41</v>
      </c>
      <c r="E22" t="s">
        <v>986</v>
      </c>
      <c r="F22">
        <v>1</v>
      </c>
      <c r="G22" t="s">
        <v>987</v>
      </c>
      <c r="H22" t="s">
        <v>14</v>
      </c>
      <c r="I22" t="s">
        <v>988</v>
      </c>
      <c r="J22" t="s">
        <v>16</v>
      </c>
      <c r="K22" t="s">
        <v>989</v>
      </c>
      <c r="L22" t="s">
        <v>18</v>
      </c>
      <c r="M22" t="s">
        <v>990</v>
      </c>
      <c r="N22" t="s">
        <v>20</v>
      </c>
      <c r="O22" t="s">
        <v>991</v>
      </c>
      <c r="P22" t="s">
        <v>59</v>
      </c>
      <c r="Q22" t="s">
        <v>992</v>
      </c>
      <c r="R22" t="s">
        <v>268</v>
      </c>
    </row>
    <row r="23" spans="1:18" x14ac:dyDescent="0.25">
      <c r="A23" t="s">
        <v>948</v>
      </c>
      <c r="B23">
        <v>27</v>
      </c>
      <c r="C23" t="s">
        <v>985</v>
      </c>
      <c r="D23">
        <v>41</v>
      </c>
      <c r="E23" t="s">
        <v>993</v>
      </c>
      <c r="F23">
        <v>1</v>
      </c>
      <c r="G23" t="s">
        <v>994</v>
      </c>
      <c r="H23" t="s">
        <v>14</v>
      </c>
      <c r="I23" t="s">
        <v>995</v>
      </c>
      <c r="J23" t="s">
        <v>16</v>
      </c>
      <c r="K23" t="s">
        <v>996</v>
      </c>
      <c r="L23" t="s">
        <v>18</v>
      </c>
      <c r="M23" t="s">
        <v>997</v>
      </c>
      <c r="N23" t="s">
        <v>20</v>
      </c>
      <c r="O23" t="s">
        <v>998</v>
      </c>
      <c r="P23" t="s">
        <v>59</v>
      </c>
      <c r="Q23" t="s">
        <v>999</v>
      </c>
      <c r="R23" t="s">
        <v>268</v>
      </c>
    </row>
    <row r="24" spans="1:18" x14ac:dyDescent="0.25">
      <c r="A24" t="s">
        <v>948</v>
      </c>
      <c r="B24">
        <v>27</v>
      </c>
      <c r="C24" t="s">
        <v>985</v>
      </c>
      <c r="D24">
        <v>41</v>
      </c>
      <c r="E24" t="s">
        <v>1000</v>
      </c>
      <c r="F24">
        <v>1</v>
      </c>
      <c r="G24" t="s">
        <v>1001</v>
      </c>
      <c r="H24" t="s">
        <v>14</v>
      </c>
      <c r="I24" t="s">
        <v>1002</v>
      </c>
      <c r="J24" t="s">
        <v>16</v>
      </c>
      <c r="K24" t="s">
        <v>1003</v>
      </c>
      <c r="L24" t="s">
        <v>18</v>
      </c>
      <c r="M24" t="s">
        <v>1004</v>
      </c>
      <c r="N24" t="s">
        <v>20</v>
      </c>
      <c r="O24" t="s">
        <v>1005</v>
      </c>
      <c r="P24" t="s">
        <v>59</v>
      </c>
      <c r="Q24" t="s">
        <v>1006</v>
      </c>
      <c r="R24" t="s">
        <v>268</v>
      </c>
    </row>
    <row r="25" spans="1:18" x14ac:dyDescent="0.25">
      <c r="A25" t="s">
        <v>948</v>
      </c>
      <c r="B25">
        <v>27</v>
      </c>
      <c r="C25" t="s">
        <v>985</v>
      </c>
      <c r="D25">
        <v>41</v>
      </c>
      <c r="E25" t="s">
        <v>1007</v>
      </c>
      <c r="F25">
        <v>1</v>
      </c>
      <c r="G25" t="s">
        <v>1008</v>
      </c>
      <c r="H25" t="s">
        <v>14</v>
      </c>
      <c r="I25" t="s">
        <v>1009</v>
      </c>
      <c r="J25" t="s">
        <v>16</v>
      </c>
      <c r="K25" t="s">
        <v>1010</v>
      </c>
      <c r="L25" t="s">
        <v>18</v>
      </c>
      <c r="M25" t="s">
        <v>1011</v>
      </c>
      <c r="N25" t="s">
        <v>20</v>
      </c>
      <c r="O25" t="s">
        <v>1012</v>
      </c>
      <c r="P25" t="s">
        <v>59</v>
      </c>
      <c r="Q25" t="s">
        <v>1013</v>
      </c>
      <c r="R25" t="s">
        <v>268</v>
      </c>
    </row>
    <row r="26" spans="1:18" x14ac:dyDescent="0.25">
      <c r="A26" t="s">
        <v>948</v>
      </c>
      <c r="B26">
        <v>27</v>
      </c>
      <c r="C26" t="s">
        <v>985</v>
      </c>
      <c r="D26">
        <v>41</v>
      </c>
      <c r="E26" t="s">
        <v>1014</v>
      </c>
      <c r="F26">
        <v>1</v>
      </c>
      <c r="G26" t="s">
        <v>1015</v>
      </c>
      <c r="H26" t="s">
        <v>14</v>
      </c>
      <c r="I26" t="s">
        <v>1016</v>
      </c>
      <c r="J26" t="s">
        <v>16</v>
      </c>
      <c r="K26" t="s">
        <v>1017</v>
      </c>
      <c r="L26" t="s">
        <v>18</v>
      </c>
      <c r="M26" t="s">
        <v>1018</v>
      </c>
      <c r="N26" t="s">
        <v>20</v>
      </c>
      <c r="O26" t="s">
        <v>1019</v>
      </c>
      <c r="P26" t="s">
        <v>59</v>
      </c>
      <c r="Q26" t="s">
        <v>1020</v>
      </c>
      <c r="R26" t="s">
        <v>268</v>
      </c>
    </row>
    <row r="27" spans="1:18" x14ac:dyDescent="0.25">
      <c r="A27" t="s">
        <v>948</v>
      </c>
      <c r="B27">
        <v>27</v>
      </c>
      <c r="C27" t="s">
        <v>1021</v>
      </c>
      <c r="D27">
        <v>43</v>
      </c>
      <c r="E27" t="s">
        <v>1022</v>
      </c>
      <c r="F27">
        <v>1</v>
      </c>
      <c r="G27" t="s">
        <v>1023</v>
      </c>
      <c r="H27" t="s">
        <v>14</v>
      </c>
      <c r="I27" t="s">
        <v>1024</v>
      </c>
      <c r="J27" t="s">
        <v>16</v>
      </c>
      <c r="K27" t="s">
        <v>1025</v>
      </c>
      <c r="L27" t="s">
        <v>18</v>
      </c>
      <c r="M27" t="s">
        <v>1026</v>
      </c>
      <c r="N27" t="s">
        <v>20</v>
      </c>
      <c r="O27" t="s">
        <v>1027</v>
      </c>
      <c r="P27" t="s">
        <v>59</v>
      </c>
      <c r="Q27" t="s">
        <v>1028</v>
      </c>
      <c r="R27" t="s">
        <v>268</v>
      </c>
    </row>
    <row r="28" spans="1:18" x14ac:dyDescent="0.25">
      <c r="A28" t="s">
        <v>948</v>
      </c>
      <c r="B28">
        <v>27</v>
      </c>
      <c r="C28" t="s">
        <v>1021</v>
      </c>
      <c r="D28">
        <v>43</v>
      </c>
      <c r="E28" t="s">
        <v>1029</v>
      </c>
      <c r="F28">
        <v>1</v>
      </c>
      <c r="G28" t="s">
        <v>1030</v>
      </c>
      <c r="H28" t="s">
        <v>14</v>
      </c>
      <c r="I28" t="s">
        <v>1031</v>
      </c>
      <c r="J28" t="s">
        <v>16</v>
      </c>
      <c r="K28" t="s">
        <v>1032</v>
      </c>
      <c r="L28" t="s">
        <v>18</v>
      </c>
      <c r="M28" t="s">
        <v>1033</v>
      </c>
      <c r="N28" t="s">
        <v>20</v>
      </c>
      <c r="O28" t="s">
        <v>1034</v>
      </c>
      <c r="P28" t="s">
        <v>59</v>
      </c>
      <c r="Q28" t="s">
        <v>1035</v>
      </c>
      <c r="R28" t="s">
        <v>268</v>
      </c>
    </row>
    <row r="29" spans="1:18" x14ac:dyDescent="0.25">
      <c r="A29" t="s">
        <v>948</v>
      </c>
      <c r="B29">
        <v>27</v>
      </c>
      <c r="C29" t="s">
        <v>1021</v>
      </c>
      <c r="D29">
        <v>43</v>
      </c>
      <c r="E29" t="s">
        <v>1036</v>
      </c>
      <c r="F29">
        <v>1</v>
      </c>
      <c r="G29" t="s">
        <v>1037</v>
      </c>
      <c r="H29" t="s">
        <v>14</v>
      </c>
      <c r="I29" t="s">
        <v>1038</v>
      </c>
      <c r="J29" t="s">
        <v>16</v>
      </c>
      <c r="K29" t="s">
        <v>1039</v>
      </c>
      <c r="L29" t="s">
        <v>18</v>
      </c>
      <c r="M29" t="s">
        <v>1040</v>
      </c>
      <c r="N29" t="s">
        <v>20</v>
      </c>
      <c r="O29" t="s">
        <v>1041</v>
      </c>
      <c r="P29" t="s">
        <v>59</v>
      </c>
      <c r="Q29" t="s">
        <v>1042</v>
      </c>
      <c r="R29" t="s">
        <v>268</v>
      </c>
    </row>
    <row r="30" spans="1:18" x14ac:dyDescent="0.25">
      <c r="A30" t="s">
        <v>948</v>
      </c>
      <c r="B30">
        <v>27</v>
      </c>
      <c r="C30" t="s">
        <v>1021</v>
      </c>
      <c r="D30">
        <v>43</v>
      </c>
      <c r="E30" t="s">
        <v>1043</v>
      </c>
      <c r="F30">
        <v>1</v>
      </c>
      <c r="G30" t="s">
        <v>1044</v>
      </c>
      <c r="H30" t="s">
        <v>14</v>
      </c>
      <c r="I30" t="s">
        <v>1045</v>
      </c>
      <c r="J30" t="s">
        <v>16</v>
      </c>
      <c r="K30" t="s">
        <v>1046</v>
      </c>
      <c r="L30" t="s">
        <v>18</v>
      </c>
      <c r="M30" t="s">
        <v>1047</v>
      </c>
      <c r="N30" t="s">
        <v>20</v>
      </c>
      <c r="O30" t="s">
        <v>1048</v>
      </c>
      <c r="P30" t="s">
        <v>59</v>
      </c>
      <c r="Q30" t="s">
        <v>1049</v>
      </c>
      <c r="R30" t="s">
        <v>268</v>
      </c>
    </row>
    <row r="31" spans="1:18" x14ac:dyDescent="0.25">
      <c r="A31" t="s">
        <v>948</v>
      </c>
      <c r="B31">
        <v>27</v>
      </c>
      <c r="C31" t="s">
        <v>1021</v>
      </c>
      <c r="D31">
        <v>43</v>
      </c>
      <c r="E31" t="s">
        <v>1050</v>
      </c>
      <c r="F31">
        <v>1</v>
      </c>
      <c r="G31" t="s">
        <v>1051</v>
      </c>
      <c r="H31" t="s">
        <v>14</v>
      </c>
      <c r="I31" t="s">
        <v>1052</v>
      </c>
      <c r="J31" t="s">
        <v>16</v>
      </c>
      <c r="K31" t="s">
        <v>1053</v>
      </c>
      <c r="L31" t="s">
        <v>18</v>
      </c>
      <c r="M31" t="s">
        <v>1054</v>
      </c>
      <c r="N31" t="s">
        <v>20</v>
      </c>
      <c r="O31" t="s">
        <v>1055</v>
      </c>
      <c r="P31" t="s">
        <v>59</v>
      </c>
      <c r="Q31" t="s">
        <v>1056</v>
      </c>
      <c r="R31" t="s">
        <v>268</v>
      </c>
    </row>
  </sheetData>
  <autoFilter ref="A1:R3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topLeftCell="A14" workbookViewId="0">
      <selection activeCell="I48" sqref="I48"/>
    </sheetView>
  </sheetViews>
  <sheetFormatPr defaultRowHeight="15" x14ac:dyDescent="0.25"/>
  <sheetData>
    <row r="1" spans="1:16" x14ac:dyDescent="0.25">
      <c r="A1" s="1" t="s">
        <v>0</v>
      </c>
      <c r="B1" s="1" t="s">
        <v>1</v>
      </c>
      <c r="C1" s="1" t="s">
        <v>2</v>
      </c>
      <c r="D1" s="1" t="s">
        <v>3</v>
      </c>
      <c r="E1" s="1" t="s">
        <v>4</v>
      </c>
      <c r="F1" s="1" t="s">
        <v>5</v>
      </c>
      <c r="G1" s="1" t="s">
        <v>6</v>
      </c>
      <c r="H1" s="1" t="s">
        <v>7</v>
      </c>
      <c r="I1" s="1" t="s">
        <v>8</v>
      </c>
      <c r="J1" s="1" t="s">
        <v>9</v>
      </c>
      <c r="K1" s="1" t="s">
        <v>10</v>
      </c>
      <c r="L1" s="1" t="s">
        <v>11</v>
      </c>
      <c r="M1" s="1" t="s">
        <v>50</v>
      </c>
      <c r="N1" s="1" t="s">
        <v>51</v>
      </c>
      <c r="O1" s="1" t="s">
        <v>259</v>
      </c>
      <c r="P1" s="1" t="s">
        <v>260</v>
      </c>
    </row>
    <row r="2" spans="1:16" x14ac:dyDescent="0.25">
      <c r="A2">
        <v>38</v>
      </c>
      <c r="B2">
        <v>61</v>
      </c>
      <c r="C2" t="s">
        <v>1057</v>
      </c>
      <c r="D2">
        <v>1</v>
      </c>
      <c r="E2" t="s">
        <v>1058</v>
      </c>
      <c r="F2" t="s">
        <v>14</v>
      </c>
      <c r="G2" t="s">
        <v>1059</v>
      </c>
      <c r="H2" t="s">
        <v>16</v>
      </c>
      <c r="I2" t="s">
        <v>1060</v>
      </c>
      <c r="J2" t="s">
        <v>18</v>
      </c>
      <c r="K2" t="s">
        <v>1061</v>
      </c>
      <c r="L2" t="s">
        <v>20</v>
      </c>
      <c r="M2" t="s">
        <v>1062</v>
      </c>
      <c r="N2" t="s">
        <v>59</v>
      </c>
      <c r="O2" t="s">
        <v>1063</v>
      </c>
      <c r="P2" t="s">
        <v>268</v>
      </c>
    </row>
    <row r="3" spans="1:16" x14ac:dyDescent="0.25">
      <c r="A3">
        <v>38</v>
      </c>
      <c r="B3">
        <v>61</v>
      </c>
      <c r="C3" t="s">
        <v>1064</v>
      </c>
      <c r="D3">
        <v>1</v>
      </c>
      <c r="E3" t="s">
        <v>1065</v>
      </c>
      <c r="F3" t="s">
        <v>14</v>
      </c>
      <c r="G3" t="s">
        <v>1066</v>
      </c>
      <c r="H3" t="s">
        <v>16</v>
      </c>
      <c r="I3" t="s">
        <v>1067</v>
      </c>
      <c r="J3" t="s">
        <v>18</v>
      </c>
      <c r="K3" t="s">
        <v>1068</v>
      </c>
      <c r="L3" t="s">
        <v>20</v>
      </c>
      <c r="M3" t="s">
        <v>1069</v>
      </c>
      <c r="N3" t="s">
        <v>59</v>
      </c>
      <c r="O3" t="s">
        <v>1070</v>
      </c>
      <c r="P3" t="s">
        <v>268</v>
      </c>
    </row>
    <row r="4" spans="1:16" x14ac:dyDescent="0.25">
      <c r="A4">
        <v>38</v>
      </c>
      <c r="B4">
        <v>61</v>
      </c>
      <c r="C4" t="s">
        <v>1071</v>
      </c>
      <c r="D4">
        <v>1</v>
      </c>
      <c r="E4" t="s">
        <v>1072</v>
      </c>
      <c r="F4" t="s">
        <v>14</v>
      </c>
      <c r="G4" t="s">
        <v>1073</v>
      </c>
      <c r="H4" t="s">
        <v>16</v>
      </c>
      <c r="I4" t="s">
        <v>1074</v>
      </c>
      <c r="J4" t="s">
        <v>18</v>
      </c>
      <c r="K4" t="s">
        <v>1075</v>
      </c>
      <c r="L4" t="s">
        <v>20</v>
      </c>
      <c r="M4" t="s">
        <v>1076</v>
      </c>
      <c r="N4" t="s">
        <v>59</v>
      </c>
      <c r="O4" t="s">
        <v>1077</v>
      </c>
      <c r="P4" t="s">
        <v>268</v>
      </c>
    </row>
    <row r="5" spans="1:16" x14ac:dyDescent="0.25">
      <c r="A5">
        <v>38</v>
      </c>
      <c r="B5">
        <v>61</v>
      </c>
      <c r="C5" t="s">
        <v>1078</v>
      </c>
      <c r="D5">
        <v>1</v>
      </c>
      <c r="E5" t="s">
        <v>1079</v>
      </c>
      <c r="F5" t="s">
        <v>14</v>
      </c>
      <c r="G5" t="s">
        <v>1080</v>
      </c>
      <c r="H5" t="s">
        <v>16</v>
      </c>
      <c r="I5" t="s">
        <v>1081</v>
      </c>
      <c r="J5" t="s">
        <v>18</v>
      </c>
      <c r="K5" t="s">
        <v>1082</v>
      </c>
      <c r="L5" t="s">
        <v>20</v>
      </c>
      <c r="M5" t="s">
        <v>1083</v>
      </c>
      <c r="N5" t="s">
        <v>59</v>
      </c>
      <c r="O5" t="s">
        <v>1084</v>
      </c>
      <c r="P5" t="s">
        <v>268</v>
      </c>
    </row>
    <row r="6" spans="1:16" x14ac:dyDescent="0.25">
      <c r="A6">
        <v>38</v>
      </c>
      <c r="B6">
        <v>61</v>
      </c>
      <c r="C6" t="s">
        <v>1085</v>
      </c>
      <c r="D6">
        <v>1</v>
      </c>
      <c r="E6" t="s">
        <v>1086</v>
      </c>
      <c r="F6" t="s">
        <v>14</v>
      </c>
      <c r="G6" t="s">
        <v>1087</v>
      </c>
      <c r="H6" t="s">
        <v>16</v>
      </c>
      <c r="I6" t="s">
        <v>1088</v>
      </c>
      <c r="J6" t="s">
        <v>18</v>
      </c>
      <c r="K6" t="s">
        <v>1089</v>
      </c>
      <c r="L6" t="s">
        <v>20</v>
      </c>
      <c r="M6" t="s">
        <v>1090</v>
      </c>
      <c r="N6" t="s">
        <v>59</v>
      </c>
      <c r="O6" t="s">
        <v>1091</v>
      </c>
      <c r="P6" t="s">
        <v>268</v>
      </c>
    </row>
    <row r="7" spans="1:16" x14ac:dyDescent="0.25">
      <c r="A7">
        <v>38</v>
      </c>
      <c r="B7">
        <v>61</v>
      </c>
      <c r="C7" t="s">
        <v>1092</v>
      </c>
      <c r="D7">
        <v>1</v>
      </c>
      <c r="E7" t="s">
        <v>1093</v>
      </c>
      <c r="F7" t="s">
        <v>14</v>
      </c>
      <c r="G7" t="s">
        <v>1094</v>
      </c>
      <c r="H7" t="s">
        <v>16</v>
      </c>
      <c r="I7" t="s">
        <v>1095</v>
      </c>
      <c r="J7" t="s">
        <v>18</v>
      </c>
      <c r="K7" t="s">
        <v>1096</v>
      </c>
      <c r="L7" t="s">
        <v>20</v>
      </c>
      <c r="M7" t="s">
        <v>1097</v>
      </c>
      <c r="N7" t="s">
        <v>59</v>
      </c>
      <c r="O7" t="s">
        <v>1098</v>
      </c>
      <c r="P7" t="s">
        <v>268</v>
      </c>
    </row>
    <row r="8" spans="1:16" x14ac:dyDescent="0.25">
      <c r="A8">
        <v>38</v>
      </c>
      <c r="B8">
        <v>61</v>
      </c>
      <c r="C8" t="s">
        <v>1099</v>
      </c>
      <c r="D8">
        <v>1</v>
      </c>
      <c r="E8" t="s">
        <v>1100</v>
      </c>
      <c r="F8" t="s">
        <v>14</v>
      </c>
      <c r="G8" t="s">
        <v>1101</v>
      </c>
      <c r="H8" t="s">
        <v>16</v>
      </c>
      <c r="I8" t="s">
        <v>1102</v>
      </c>
      <c r="J8" t="s">
        <v>18</v>
      </c>
      <c r="K8" t="s">
        <v>1103</v>
      </c>
      <c r="L8" t="s">
        <v>20</v>
      </c>
      <c r="M8" t="s">
        <v>1104</v>
      </c>
      <c r="N8" t="s">
        <v>59</v>
      </c>
      <c r="O8" t="s">
        <v>1105</v>
      </c>
      <c r="P8" t="s">
        <v>268</v>
      </c>
    </row>
    <row r="9" spans="1:16" x14ac:dyDescent="0.25">
      <c r="A9">
        <v>38</v>
      </c>
      <c r="B9">
        <v>61</v>
      </c>
      <c r="C9" t="s">
        <v>1106</v>
      </c>
      <c r="D9">
        <v>1</v>
      </c>
      <c r="E9" t="s">
        <v>1107</v>
      </c>
      <c r="F9" t="s">
        <v>14</v>
      </c>
      <c r="G9" t="s">
        <v>1108</v>
      </c>
      <c r="H9" t="s">
        <v>16</v>
      </c>
      <c r="I9" t="s">
        <v>1109</v>
      </c>
      <c r="J9" t="s">
        <v>18</v>
      </c>
      <c r="K9" t="s">
        <v>1110</v>
      </c>
      <c r="L9" t="s">
        <v>20</v>
      </c>
      <c r="M9" t="s">
        <v>1111</v>
      </c>
      <c r="N9" t="s">
        <v>59</v>
      </c>
      <c r="O9" t="s">
        <v>1112</v>
      </c>
      <c r="P9" t="s">
        <v>268</v>
      </c>
    </row>
    <row r="10" spans="1:16" x14ac:dyDescent="0.25">
      <c r="A10">
        <v>38</v>
      </c>
      <c r="B10">
        <v>61</v>
      </c>
      <c r="C10" t="s">
        <v>1113</v>
      </c>
      <c r="D10">
        <v>1</v>
      </c>
      <c r="E10" t="s">
        <v>1114</v>
      </c>
      <c r="F10" t="s">
        <v>14</v>
      </c>
      <c r="G10" t="s">
        <v>1115</v>
      </c>
      <c r="H10" t="s">
        <v>16</v>
      </c>
      <c r="I10" t="s">
        <v>1116</v>
      </c>
      <c r="J10" t="s">
        <v>18</v>
      </c>
      <c r="K10" t="s">
        <v>1117</v>
      </c>
      <c r="L10" t="s">
        <v>20</v>
      </c>
      <c r="M10" t="s">
        <v>1118</v>
      </c>
      <c r="N10" t="s">
        <v>59</v>
      </c>
      <c r="O10" t="s">
        <v>1119</v>
      </c>
      <c r="P10" t="s">
        <v>268</v>
      </c>
    </row>
    <row r="11" spans="1:16" x14ac:dyDescent="0.25">
      <c r="A11">
        <v>38</v>
      </c>
      <c r="B11">
        <v>61</v>
      </c>
      <c r="C11" t="s">
        <v>1120</v>
      </c>
      <c r="D11">
        <v>1</v>
      </c>
      <c r="E11" t="s">
        <v>1121</v>
      </c>
      <c r="F11" t="s">
        <v>14</v>
      </c>
      <c r="G11" t="s">
        <v>1122</v>
      </c>
      <c r="H11" t="s">
        <v>16</v>
      </c>
      <c r="I11" t="s">
        <v>1123</v>
      </c>
      <c r="J11" t="s">
        <v>18</v>
      </c>
      <c r="K11" t="s">
        <v>1124</v>
      </c>
      <c r="L11" t="s">
        <v>20</v>
      </c>
      <c r="M11" t="s">
        <v>1125</v>
      </c>
      <c r="N11" t="s">
        <v>59</v>
      </c>
      <c r="O11" t="s">
        <v>1126</v>
      </c>
      <c r="P11" t="s">
        <v>268</v>
      </c>
    </row>
    <row r="12" spans="1:16" x14ac:dyDescent="0.25">
      <c r="A12">
        <v>38</v>
      </c>
      <c r="B12">
        <v>61</v>
      </c>
      <c r="C12" t="s">
        <v>1127</v>
      </c>
      <c r="D12">
        <v>1</v>
      </c>
      <c r="E12" t="s">
        <v>1128</v>
      </c>
      <c r="F12" t="s">
        <v>14</v>
      </c>
      <c r="G12" t="s">
        <v>1129</v>
      </c>
      <c r="H12" t="s">
        <v>16</v>
      </c>
      <c r="I12" t="s">
        <v>1130</v>
      </c>
      <c r="J12" t="s">
        <v>18</v>
      </c>
      <c r="K12" t="s">
        <v>1131</v>
      </c>
      <c r="L12" t="s">
        <v>20</v>
      </c>
      <c r="M12" t="s">
        <v>1132</v>
      </c>
      <c r="N12" t="s">
        <v>59</v>
      </c>
      <c r="O12" t="s">
        <v>1133</v>
      </c>
      <c r="P12" t="s">
        <v>268</v>
      </c>
    </row>
    <row r="13" spans="1:16" x14ac:dyDescent="0.25">
      <c r="A13">
        <v>38</v>
      </c>
      <c r="B13">
        <v>61</v>
      </c>
      <c r="C13" t="s">
        <v>1134</v>
      </c>
      <c r="D13">
        <v>1</v>
      </c>
      <c r="E13" t="s">
        <v>1135</v>
      </c>
      <c r="F13" t="s">
        <v>14</v>
      </c>
      <c r="G13" t="s">
        <v>1136</v>
      </c>
      <c r="H13" t="s">
        <v>16</v>
      </c>
      <c r="I13" t="s">
        <v>1137</v>
      </c>
      <c r="J13" t="s">
        <v>18</v>
      </c>
      <c r="K13" t="s">
        <v>1138</v>
      </c>
      <c r="L13" t="s">
        <v>20</v>
      </c>
      <c r="M13" t="s">
        <v>1139</v>
      </c>
      <c r="N13" t="s">
        <v>59</v>
      </c>
      <c r="O13" t="s">
        <v>1140</v>
      </c>
      <c r="P13" t="s">
        <v>268</v>
      </c>
    </row>
    <row r="14" spans="1:16" x14ac:dyDescent="0.25">
      <c r="A14">
        <v>38</v>
      </c>
      <c r="B14">
        <v>61</v>
      </c>
      <c r="C14" t="s">
        <v>1141</v>
      </c>
      <c r="D14">
        <v>1</v>
      </c>
      <c r="E14" t="s">
        <v>1142</v>
      </c>
      <c r="F14" t="s">
        <v>14</v>
      </c>
      <c r="G14" t="s">
        <v>1143</v>
      </c>
      <c r="H14" t="s">
        <v>16</v>
      </c>
      <c r="I14" t="s">
        <v>1144</v>
      </c>
      <c r="J14" t="s">
        <v>18</v>
      </c>
      <c r="K14" t="s">
        <v>1145</v>
      </c>
      <c r="L14" t="s">
        <v>20</v>
      </c>
      <c r="M14" t="s">
        <v>1146</v>
      </c>
      <c r="N14" t="s">
        <v>59</v>
      </c>
      <c r="O14" t="s">
        <v>1147</v>
      </c>
      <c r="P14" t="s">
        <v>268</v>
      </c>
    </row>
    <row r="15" spans="1:16" x14ac:dyDescent="0.25">
      <c r="A15">
        <v>38</v>
      </c>
      <c r="B15">
        <v>61</v>
      </c>
      <c r="C15" t="s">
        <v>1148</v>
      </c>
      <c r="D15">
        <v>1</v>
      </c>
      <c r="E15" t="s">
        <v>1149</v>
      </c>
      <c r="F15" t="s">
        <v>14</v>
      </c>
      <c r="G15" t="s">
        <v>1150</v>
      </c>
      <c r="H15" t="s">
        <v>16</v>
      </c>
      <c r="I15" t="s">
        <v>1151</v>
      </c>
      <c r="J15" t="s">
        <v>18</v>
      </c>
      <c r="K15" t="s">
        <v>1152</v>
      </c>
      <c r="L15" t="s">
        <v>20</v>
      </c>
      <c r="M15" t="s">
        <v>1153</v>
      </c>
      <c r="N15" t="s">
        <v>59</v>
      </c>
      <c r="O15" t="s">
        <v>1154</v>
      </c>
      <c r="P15" t="s">
        <v>268</v>
      </c>
    </row>
    <row r="16" spans="1:16" x14ac:dyDescent="0.25">
      <c r="A16">
        <v>38</v>
      </c>
      <c r="B16">
        <v>61</v>
      </c>
      <c r="C16" t="s">
        <v>1155</v>
      </c>
      <c r="D16">
        <v>1</v>
      </c>
      <c r="E16" t="s">
        <v>1156</v>
      </c>
      <c r="F16" t="s">
        <v>14</v>
      </c>
      <c r="G16" t="s">
        <v>1157</v>
      </c>
      <c r="H16" t="s">
        <v>16</v>
      </c>
      <c r="I16" t="s">
        <v>1158</v>
      </c>
      <c r="J16" t="s">
        <v>18</v>
      </c>
      <c r="K16" t="s">
        <v>1159</v>
      </c>
      <c r="L16" t="s">
        <v>20</v>
      </c>
      <c r="M16" t="s">
        <v>1160</v>
      </c>
      <c r="N16" t="s">
        <v>59</v>
      </c>
      <c r="O16" t="s">
        <v>1161</v>
      </c>
      <c r="P16" t="s">
        <v>268</v>
      </c>
    </row>
    <row r="17" spans="1:16" x14ac:dyDescent="0.25">
      <c r="A17">
        <v>38</v>
      </c>
      <c r="B17">
        <v>61</v>
      </c>
      <c r="C17" t="s">
        <v>1162</v>
      </c>
      <c r="D17">
        <v>1</v>
      </c>
      <c r="E17" t="s">
        <v>1163</v>
      </c>
      <c r="F17" t="s">
        <v>14</v>
      </c>
      <c r="G17" t="s">
        <v>1164</v>
      </c>
      <c r="H17" t="s">
        <v>16</v>
      </c>
      <c r="I17" t="s">
        <v>1165</v>
      </c>
      <c r="J17" t="s">
        <v>18</v>
      </c>
      <c r="K17" t="s">
        <v>1166</v>
      </c>
      <c r="L17" t="s">
        <v>20</v>
      </c>
      <c r="M17" t="s">
        <v>1167</v>
      </c>
      <c r="N17" t="s">
        <v>59</v>
      </c>
      <c r="O17" t="s">
        <v>1168</v>
      </c>
      <c r="P17" t="s">
        <v>268</v>
      </c>
    </row>
    <row r="18" spans="1:16" x14ac:dyDescent="0.25">
      <c r="A18">
        <v>38</v>
      </c>
      <c r="B18">
        <v>61</v>
      </c>
      <c r="C18" t="s">
        <v>1169</v>
      </c>
      <c r="D18">
        <v>1</v>
      </c>
      <c r="E18" t="s">
        <v>1170</v>
      </c>
      <c r="F18" t="s">
        <v>14</v>
      </c>
      <c r="G18" t="s">
        <v>1171</v>
      </c>
      <c r="H18" t="s">
        <v>16</v>
      </c>
      <c r="I18" t="s">
        <v>1172</v>
      </c>
      <c r="J18" t="s">
        <v>18</v>
      </c>
      <c r="K18" t="s">
        <v>1173</v>
      </c>
      <c r="L18" t="s">
        <v>20</v>
      </c>
      <c r="M18" t="s">
        <v>1174</v>
      </c>
      <c r="N18" t="s">
        <v>59</v>
      </c>
      <c r="O18" t="s">
        <v>1175</v>
      </c>
      <c r="P18" t="s">
        <v>268</v>
      </c>
    </row>
    <row r="19" spans="1:16" x14ac:dyDescent="0.25">
      <c r="A19">
        <v>39</v>
      </c>
      <c r="B19">
        <v>62</v>
      </c>
      <c r="C19" t="s">
        <v>1176</v>
      </c>
      <c r="D19">
        <v>1</v>
      </c>
      <c r="E19" t="s">
        <v>1177</v>
      </c>
      <c r="F19" t="s">
        <v>14</v>
      </c>
      <c r="G19" t="s">
        <v>1178</v>
      </c>
      <c r="H19" t="s">
        <v>16</v>
      </c>
      <c r="I19" t="s">
        <v>1179</v>
      </c>
      <c r="J19" t="s">
        <v>18</v>
      </c>
      <c r="K19" t="s">
        <v>1180</v>
      </c>
      <c r="L19" t="s">
        <v>20</v>
      </c>
      <c r="M19" t="s">
        <v>1181</v>
      </c>
      <c r="N19" t="s">
        <v>59</v>
      </c>
      <c r="O19" t="s">
        <v>1182</v>
      </c>
      <c r="P19" t="s">
        <v>268</v>
      </c>
    </row>
    <row r="20" spans="1:16" x14ac:dyDescent="0.25">
      <c r="A20">
        <v>39</v>
      </c>
      <c r="B20">
        <v>62</v>
      </c>
      <c r="C20" t="s">
        <v>1183</v>
      </c>
      <c r="D20">
        <v>1</v>
      </c>
      <c r="E20" t="s">
        <v>1184</v>
      </c>
      <c r="F20" t="s">
        <v>14</v>
      </c>
      <c r="G20" t="s">
        <v>1185</v>
      </c>
      <c r="H20" t="s">
        <v>16</v>
      </c>
      <c r="I20" t="s">
        <v>1186</v>
      </c>
      <c r="J20" t="s">
        <v>18</v>
      </c>
      <c r="K20" t="s">
        <v>1187</v>
      </c>
      <c r="L20" t="s">
        <v>20</v>
      </c>
      <c r="M20" t="s">
        <v>1188</v>
      </c>
      <c r="N20" t="s">
        <v>59</v>
      </c>
      <c r="O20" t="s">
        <v>1189</v>
      </c>
      <c r="P20" t="s">
        <v>268</v>
      </c>
    </row>
    <row r="21" spans="1:16" x14ac:dyDescent="0.25">
      <c r="A21">
        <v>39</v>
      </c>
      <c r="B21">
        <v>62</v>
      </c>
      <c r="C21" t="s">
        <v>1190</v>
      </c>
      <c r="D21">
        <v>1</v>
      </c>
      <c r="E21" t="s">
        <v>1191</v>
      </c>
      <c r="F21" t="s">
        <v>14</v>
      </c>
      <c r="G21" t="s">
        <v>1192</v>
      </c>
      <c r="H21" t="s">
        <v>16</v>
      </c>
      <c r="I21" t="s">
        <v>1193</v>
      </c>
      <c r="J21" t="s">
        <v>18</v>
      </c>
      <c r="K21" t="s">
        <v>1194</v>
      </c>
      <c r="L21" t="s">
        <v>20</v>
      </c>
      <c r="M21" t="s">
        <v>1195</v>
      </c>
      <c r="N21" t="s">
        <v>59</v>
      </c>
      <c r="O21" t="s">
        <v>1196</v>
      </c>
      <c r="P21" t="s">
        <v>268</v>
      </c>
    </row>
    <row r="22" spans="1:16" x14ac:dyDescent="0.25">
      <c r="A22">
        <v>39</v>
      </c>
      <c r="B22">
        <v>62</v>
      </c>
      <c r="C22" t="s">
        <v>1197</v>
      </c>
      <c r="D22">
        <v>1</v>
      </c>
      <c r="E22" t="s">
        <v>1198</v>
      </c>
      <c r="F22" t="s">
        <v>14</v>
      </c>
      <c r="G22" t="s">
        <v>1199</v>
      </c>
      <c r="H22" t="s">
        <v>16</v>
      </c>
      <c r="I22" t="s">
        <v>1200</v>
      </c>
      <c r="J22" t="s">
        <v>18</v>
      </c>
      <c r="K22" t="s">
        <v>1201</v>
      </c>
      <c r="L22" t="s">
        <v>20</v>
      </c>
      <c r="M22" t="s">
        <v>1202</v>
      </c>
      <c r="N22" t="s">
        <v>59</v>
      </c>
      <c r="O22" t="s">
        <v>1203</v>
      </c>
      <c r="P22" t="s">
        <v>268</v>
      </c>
    </row>
    <row r="23" spans="1:16" x14ac:dyDescent="0.25">
      <c r="A23">
        <v>39</v>
      </c>
      <c r="B23">
        <v>62</v>
      </c>
      <c r="C23" t="s">
        <v>1204</v>
      </c>
      <c r="D23">
        <v>1</v>
      </c>
      <c r="E23" t="s">
        <v>1205</v>
      </c>
      <c r="F23" t="s">
        <v>14</v>
      </c>
      <c r="G23" t="s">
        <v>1206</v>
      </c>
      <c r="H23" t="s">
        <v>16</v>
      </c>
      <c r="I23" t="s">
        <v>1207</v>
      </c>
      <c r="J23" t="s">
        <v>18</v>
      </c>
      <c r="K23" t="s">
        <v>1208</v>
      </c>
      <c r="L23" t="s">
        <v>20</v>
      </c>
      <c r="M23" t="s">
        <v>1209</v>
      </c>
      <c r="N23" t="s">
        <v>59</v>
      </c>
      <c r="O23" t="s">
        <v>1210</v>
      </c>
      <c r="P23" t="s">
        <v>268</v>
      </c>
    </row>
    <row r="24" spans="1:16" x14ac:dyDescent="0.25">
      <c r="A24">
        <v>40</v>
      </c>
      <c r="B24">
        <v>63</v>
      </c>
      <c r="C24" t="s">
        <v>1211</v>
      </c>
      <c r="D24">
        <v>1</v>
      </c>
      <c r="E24" t="s">
        <v>1212</v>
      </c>
      <c r="F24" t="s">
        <v>14</v>
      </c>
      <c r="G24" t="s">
        <v>1213</v>
      </c>
      <c r="H24" t="s">
        <v>16</v>
      </c>
      <c r="I24" t="s">
        <v>1214</v>
      </c>
      <c r="J24" t="s">
        <v>18</v>
      </c>
      <c r="K24" t="s">
        <v>1215</v>
      </c>
      <c r="L24" t="s">
        <v>20</v>
      </c>
      <c r="M24" t="s">
        <v>1216</v>
      </c>
      <c r="N24" t="s">
        <v>59</v>
      </c>
      <c r="O24" t="s">
        <v>1217</v>
      </c>
      <c r="P24" t="s">
        <v>268</v>
      </c>
    </row>
    <row r="25" spans="1:16" x14ac:dyDescent="0.25">
      <c r="A25">
        <v>40</v>
      </c>
      <c r="B25">
        <v>63</v>
      </c>
      <c r="C25" t="s">
        <v>1218</v>
      </c>
      <c r="D25">
        <v>1</v>
      </c>
      <c r="E25" t="s">
        <v>1219</v>
      </c>
      <c r="F25" t="s">
        <v>14</v>
      </c>
      <c r="G25" t="s">
        <v>1220</v>
      </c>
      <c r="H25" t="s">
        <v>16</v>
      </c>
      <c r="I25" t="s">
        <v>1221</v>
      </c>
      <c r="J25" t="s">
        <v>18</v>
      </c>
      <c r="K25" t="s">
        <v>1222</v>
      </c>
      <c r="L25" t="s">
        <v>20</v>
      </c>
      <c r="M25" t="s">
        <v>1223</v>
      </c>
      <c r="N25" t="s">
        <v>59</v>
      </c>
      <c r="O25" t="s">
        <v>1224</v>
      </c>
      <c r="P25" t="s">
        <v>268</v>
      </c>
    </row>
    <row r="26" spans="1:16" x14ac:dyDescent="0.25">
      <c r="A26">
        <v>40</v>
      </c>
      <c r="B26">
        <v>63</v>
      </c>
      <c r="C26" t="s">
        <v>1225</v>
      </c>
      <c r="D26">
        <v>1</v>
      </c>
      <c r="E26" t="s">
        <v>1226</v>
      </c>
      <c r="F26" t="s">
        <v>14</v>
      </c>
      <c r="G26" t="s">
        <v>1227</v>
      </c>
      <c r="H26" t="s">
        <v>16</v>
      </c>
      <c r="I26" t="s">
        <v>1228</v>
      </c>
      <c r="J26" t="s">
        <v>18</v>
      </c>
      <c r="K26" t="s">
        <v>1229</v>
      </c>
      <c r="L26" t="s">
        <v>20</v>
      </c>
      <c r="M26" t="s">
        <v>1230</v>
      </c>
      <c r="N26" t="s">
        <v>59</v>
      </c>
      <c r="O26" t="s">
        <v>1231</v>
      </c>
      <c r="P26" t="s">
        <v>268</v>
      </c>
    </row>
    <row r="27" spans="1:16" x14ac:dyDescent="0.25">
      <c r="A27">
        <v>40</v>
      </c>
      <c r="B27">
        <v>63</v>
      </c>
      <c r="C27" t="s">
        <v>1232</v>
      </c>
      <c r="D27">
        <v>1</v>
      </c>
      <c r="E27" t="s">
        <v>1233</v>
      </c>
      <c r="F27" t="s">
        <v>14</v>
      </c>
      <c r="G27" t="s">
        <v>1234</v>
      </c>
      <c r="H27" t="s">
        <v>16</v>
      </c>
      <c r="I27" t="s">
        <v>1235</v>
      </c>
      <c r="J27" t="s">
        <v>18</v>
      </c>
      <c r="K27" t="s">
        <v>1236</v>
      </c>
      <c r="L27" t="s">
        <v>20</v>
      </c>
      <c r="M27" t="s">
        <v>1237</v>
      </c>
      <c r="N27" t="s">
        <v>59</v>
      </c>
      <c r="O27" t="s">
        <v>1238</v>
      </c>
      <c r="P27" t="s">
        <v>268</v>
      </c>
    </row>
    <row r="28" spans="1:16" x14ac:dyDescent="0.25">
      <c r="A28">
        <v>41</v>
      </c>
      <c r="B28">
        <v>64</v>
      </c>
      <c r="C28" t="s">
        <v>1239</v>
      </c>
      <c r="D28">
        <v>1</v>
      </c>
      <c r="E28" t="s">
        <v>1240</v>
      </c>
      <c r="F28" t="s">
        <v>14</v>
      </c>
      <c r="G28" t="s">
        <v>1241</v>
      </c>
      <c r="H28" t="s">
        <v>16</v>
      </c>
      <c r="I28" t="s">
        <v>1242</v>
      </c>
      <c r="J28" t="s">
        <v>18</v>
      </c>
      <c r="K28" t="s">
        <v>1243</v>
      </c>
      <c r="L28" t="s">
        <v>20</v>
      </c>
      <c r="M28" t="s">
        <v>1244</v>
      </c>
      <c r="N28" t="s">
        <v>59</v>
      </c>
      <c r="O28" t="s">
        <v>1245</v>
      </c>
      <c r="P28" t="s">
        <v>268</v>
      </c>
    </row>
    <row r="29" spans="1:16" x14ac:dyDescent="0.25">
      <c r="A29">
        <v>41</v>
      </c>
      <c r="B29">
        <v>64</v>
      </c>
      <c r="C29" t="s">
        <v>1246</v>
      </c>
      <c r="D29">
        <v>1</v>
      </c>
      <c r="E29" t="s">
        <v>1247</v>
      </c>
      <c r="F29" t="s">
        <v>14</v>
      </c>
      <c r="G29" t="s">
        <v>1248</v>
      </c>
      <c r="H29" t="s">
        <v>16</v>
      </c>
      <c r="I29" t="s">
        <v>1249</v>
      </c>
      <c r="J29" t="s">
        <v>18</v>
      </c>
      <c r="K29" t="s">
        <v>1250</v>
      </c>
      <c r="L29" t="s">
        <v>20</v>
      </c>
      <c r="M29" t="s">
        <v>1251</v>
      </c>
      <c r="N29" t="s">
        <v>59</v>
      </c>
      <c r="O29" t="s">
        <v>1252</v>
      </c>
      <c r="P29" t="s">
        <v>268</v>
      </c>
    </row>
    <row r="30" spans="1:16" x14ac:dyDescent="0.25">
      <c r="A30">
        <v>42</v>
      </c>
      <c r="B30">
        <v>65</v>
      </c>
      <c r="C30" t="s">
        <v>1253</v>
      </c>
      <c r="D30">
        <v>1</v>
      </c>
      <c r="E30" t="s">
        <v>1254</v>
      </c>
      <c r="F30" t="s">
        <v>14</v>
      </c>
      <c r="G30" t="s">
        <v>1255</v>
      </c>
      <c r="H30" t="s">
        <v>16</v>
      </c>
      <c r="I30" t="s">
        <v>1256</v>
      </c>
      <c r="J30" t="s">
        <v>18</v>
      </c>
      <c r="K30" t="s">
        <v>1257</v>
      </c>
      <c r="L30" t="s">
        <v>20</v>
      </c>
      <c r="M30" t="s">
        <v>1258</v>
      </c>
      <c r="N30" t="s">
        <v>59</v>
      </c>
      <c r="O30" t="s">
        <v>1259</v>
      </c>
      <c r="P30" t="s">
        <v>268</v>
      </c>
    </row>
    <row r="31" spans="1:16" x14ac:dyDescent="0.25">
      <c r="A31">
        <v>42</v>
      </c>
      <c r="B31">
        <v>65</v>
      </c>
      <c r="C31" t="s">
        <v>1260</v>
      </c>
      <c r="D31">
        <v>1</v>
      </c>
      <c r="E31" t="s">
        <v>1261</v>
      </c>
      <c r="F31" t="s">
        <v>14</v>
      </c>
      <c r="G31" t="s">
        <v>1262</v>
      </c>
      <c r="H31" t="s">
        <v>16</v>
      </c>
      <c r="I31" t="s">
        <v>1263</v>
      </c>
      <c r="J31" t="s">
        <v>18</v>
      </c>
      <c r="K31" t="s">
        <v>1264</v>
      </c>
      <c r="L31" t="s">
        <v>20</v>
      </c>
      <c r="M31" t="s">
        <v>1265</v>
      </c>
      <c r="N31" t="s">
        <v>59</v>
      </c>
      <c r="O31" t="s">
        <v>1266</v>
      </c>
      <c r="P31" t="s">
        <v>268</v>
      </c>
    </row>
    <row r="32" spans="1:16" x14ac:dyDescent="0.25">
      <c r="A32">
        <v>42</v>
      </c>
      <c r="B32">
        <v>65</v>
      </c>
      <c r="C32" t="s">
        <v>1267</v>
      </c>
      <c r="D32">
        <v>1</v>
      </c>
      <c r="E32" t="s">
        <v>1268</v>
      </c>
      <c r="F32" t="s">
        <v>14</v>
      </c>
      <c r="G32" t="s">
        <v>1269</v>
      </c>
      <c r="H32" t="s">
        <v>16</v>
      </c>
      <c r="I32" t="s">
        <v>1270</v>
      </c>
      <c r="J32" t="s">
        <v>18</v>
      </c>
      <c r="K32" t="s">
        <v>1271</v>
      </c>
      <c r="L32" t="s">
        <v>20</v>
      </c>
      <c r="M32" t="s">
        <v>1272</v>
      </c>
      <c r="N32" t="s">
        <v>59</v>
      </c>
      <c r="O32" t="s">
        <v>1273</v>
      </c>
      <c r="P32" t="s">
        <v>268</v>
      </c>
    </row>
    <row r="33" spans="1:16" x14ac:dyDescent="0.25">
      <c r="A33">
        <v>43</v>
      </c>
      <c r="B33">
        <v>66</v>
      </c>
      <c r="C33" t="s">
        <v>1274</v>
      </c>
      <c r="D33">
        <v>1</v>
      </c>
      <c r="E33" t="s">
        <v>1275</v>
      </c>
      <c r="F33" t="s">
        <v>14</v>
      </c>
      <c r="G33" t="s">
        <v>1276</v>
      </c>
      <c r="H33" t="s">
        <v>16</v>
      </c>
      <c r="I33" t="s">
        <v>1277</v>
      </c>
      <c r="J33" t="s">
        <v>18</v>
      </c>
      <c r="K33" t="s">
        <v>1278</v>
      </c>
      <c r="L33" t="s">
        <v>20</v>
      </c>
      <c r="M33" t="s">
        <v>1279</v>
      </c>
      <c r="N33" t="s">
        <v>59</v>
      </c>
      <c r="O33" t="s">
        <v>1280</v>
      </c>
      <c r="P33" t="s">
        <v>268</v>
      </c>
    </row>
    <row r="34" spans="1:16" x14ac:dyDescent="0.25">
      <c r="A34">
        <v>43</v>
      </c>
      <c r="B34">
        <v>66</v>
      </c>
      <c r="C34" t="s">
        <v>1281</v>
      </c>
      <c r="D34">
        <v>1</v>
      </c>
      <c r="E34" t="s">
        <v>1282</v>
      </c>
      <c r="F34" t="s">
        <v>14</v>
      </c>
      <c r="G34" t="s">
        <v>1283</v>
      </c>
      <c r="H34" t="s">
        <v>16</v>
      </c>
      <c r="I34" t="s">
        <v>1284</v>
      </c>
      <c r="J34" t="s">
        <v>18</v>
      </c>
      <c r="K34" t="s">
        <v>1285</v>
      </c>
      <c r="L34" t="s">
        <v>20</v>
      </c>
      <c r="M34" t="s">
        <v>1286</v>
      </c>
      <c r="N34" t="s">
        <v>59</v>
      </c>
      <c r="O34" t="s">
        <v>1287</v>
      </c>
      <c r="P34" t="s">
        <v>268</v>
      </c>
    </row>
    <row r="35" spans="1:16" x14ac:dyDescent="0.25">
      <c r="A35">
        <v>43</v>
      </c>
      <c r="B35">
        <v>66</v>
      </c>
      <c r="C35" t="s">
        <v>1288</v>
      </c>
      <c r="D35">
        <v>1</v>
      </c>
      <c r="E35" t="s">
        <v>1289</v>
      </c>
      <c r="F35" t="s">
        <v>14</v>
      </c>
      <c r="G35" t="s">
        <v>1290</v>
      </c>
      <c r="H35" t="s">
        <v>16</v>
      </c>
      <c r="I35" t="s">
        <v>1291</v>
      </c>
      <c r="J35" t="s">
        <v>18</v>
      </c>
      <c r="K35" t="s">
        <v>1292</v>
      </c>
      <c r="L35" t="s">
        <v>20</v>
      </c>
      <c r="M35" t="s">
        <v>1293</v>
      </c>
      <c r="N35" t="s">
        <v>59</v>
      </c>
      <c r="O35" t="s">
        <v>1294</v>
      </c>
      <c r="P35" t="s">
        <v>268</v>
      </c>
    </row>
    <row r="36" spans="1:16" x14ac:dyDescent="0.25">
      <c r="A36">
        <v>43</v>
      </c>
      <c r="B36">
        <v>66</v>
      </c>
      <c r="C36" t="s">
        <v>1295</v>
      </c>
      <c r="D36">
        <v>1</v>
      </c>
      <c r="E36" t="s">
        <v>1296</v>
      </c>
      <c r="F36" t="s">
        <v>14</v>
      </c>
      <c r="G36" t="s">
        <v>1297</v>
      </c>
      <c r="H36" t="s">
        <v>16</v>
      </c>
      <c r="I36" t="s">
        <v>1298</v>
      </c>
      <c r="J36" t="s">
        <v>18</v>
      </c>
      <c r="K36" t="s">
        <v>1299</v>
      </c>
      <c r="L36" t="s">
        <v>20</v>
      </c>
      <c r="M36" t="s">
        <v>1300</v>
      </c>
      <c r="N36" t="s">
        <v>59</v>
      </c>
      <c r="O36" t="s">
        <v>1301</v>
      </c>
      <c r="P36" t="s">
        <v>268</v>
      </c>
    </row>
    <row r="37" spans="1:16" x14ac:dyDescent="0.25">
      <c r="A37">
        <v>44</v>
      </c>
      <c r="B37">
        <v>67</v>
      </c>
      <c r="C37" t="s">
        <v>1302</v>
      </c>
      <c r="D37">
        <v>1</v>
      </c>
      <c r="E37" t="s">
        <v>1303</v>
      </c>
      <c r="F37" t="s">
        <v>14</v>
      </c>
      <c r="G37" t="s">
        <v>1304</v>
      </c>
      <c r="H37" t="s">
        <v>16</v>
      </c>
      <c r="I37" t="s">
        <v>1305</v>
      </c>
      <c r="J37" t="s">
        <v>18</v>
      </c>
      <c r="K37" t="s">
        <v>1306</v>
      </c>
      <c r="L37" t="s">
        <v>20</v>
      </c>
      <c r="M37" t="s">
        <v>1307</v>
      </c>
      <c r="N37" t="s">
        <v>59</v>
      </c>
      <c r="O37" t="s">
        <v>1308</v>
      </c>
      <c r="P37" t="s">
        <v>268</v>
      </c>
    </row>
    <row r="38" spans="1:16" x14ac:dyDescent="0.25">
      <c r="A38">
        <v>44</v>
      </c>
      <c r="B38">
        <v>67</v>
      </c>
      <c r="C38" t="s">
        <v>1309</v>
      </c>
      <c r="D38">
        <v>1</v>
      </c>
      <c r="E38" t="s">
        <v>1310</v>
      </c>
      <c r="F38" t="s">
        <v>14</v>
      </c>
      <c r="G38" t="s">
        <v>1311</v>
      </c>
      <c r="H38" t="s">
        <v>16</v>
      </c>
      <c r="I38" t="s">
        <v>1312</v>
      </c>
      <c r="J38" t="s">
        <v>18</v>
      </c>
      <c r="K38" t="s">
        <v>1313</v>
      </c>
      <c r="L38" t="s">
        <v>20</v>
      </c>
      <c r="M38" t="s">
        <v>1314</v>
      </c>
      <c r="N38" t="s">
        <v>59</v>
      </c>
      <c r="O38" t="s">
        <v>1315</v>
      </c>
      <c r="P38" t="s">
        <v>268</v>
      </c>
    </row>
    <row r="39" spans="1:16" x14ac:dyDescent="0.25">
      <c r="A39">
        <v>44</v>
      </c>
      <c r="B39">
        <v>67</v>
      </c>
      <c r="C39" t="s">
        <v>1316</v>
      </c>
      <c r="D39">
        <v>1</v>
      </c>
      <c r="E39" t="s">
        <v>1317</v>
      </c>
      <c r="F39" t="s">
        <v>14</v>
      </c>
      <c r="G39" t="s">
        <v>1318</v>
      </c>
      <c r="H39" t="s">
        <v>16</v>
      </c>
      <c r="I39" t="s">
        <v>1319</v>
      </c>
      <c r="J39" t="s">
        <v>18</v>
      </c>
      <c r="K39" t="s">
        <v>1320</v>
      </c>
      <c r="L39" t="s">
        <v>20</v>
      </c>
      <c r="M39" t="s">
        <v>1321</v>
      </c>
      <c r="N39" t="s">
        <v>59</v>
      </c>
      <c r="O39" t="s">
        <v>1322</v>
      </c>
      <c r="P39" t="s">
        <v>268</v>
      </c>
    </row>
    <row r="40" spans="1:16" x14ac:dyDescent="0.25">
      <c r="A40">
        <v>45</v>
      </c>
      <c r="B40">
        <v>68</v>
      </c>
      <c r="C40" t="s">
        <v>1323</v>
      </c>
      <c r="D40">
        <v>1</v>
      </c>
      <c r="E40" t="s">
        <v>1324</v>
      </c>
      <c r="F40" t="s">
        <v>14</v>
      </c>
      <c r="G40" t="s">
        <v>1325</v>
      </c>
      <c r="H40" t="s">
        <v>16</v>
      </c>
      <c r="I40" t="s">
        <v>1326</v>
      </c>
      <c r="J40" t="s">
        <v>18</v>
      </c>
      <c r="K40" t="s">
        <v>1327</v>
      </c>
      <c r="L40" t="s">
        <v>20</v>
      </c>
      <c r="M40" t="s">
        <v>1328</v>
      </c>
      <c r="N40" t="s">
        <v>59</v>
      </c>
      <c r="O40" t="s">
        <v>1329</v>
      </c>
      <c r="P40" t="s">
        <v>268</v>
      </c>
    </row>
    <row r="41" spans="1:16" x14ac:dyDescent="0.25">
      <c r="A41">
        <v>45</v>
      </c>
      <c r="B41">
        <v>68</v>
      </c>
      <c r="C41" t="s">
        <v>1330</v>
      </c>
      <c r="D41">
        <v>1</v>
      </c>
      <c r="E41" t="s">
        <v>1331</v>
      </c>
      <c r="F41" t="s">
        <v>14</v>
      </c>
      <c r="G41" t="s">
        <v>1332</v>
      </c>
      <c r="H41" t="s">
        <v>16</v>
      </c>
      <c r="I41" t="s">
        <v>1333</v>
      </c>
      <c r="J41" t="s">
        <v>18</v>
      </c>
      <c r="K41" t="s">
        <v>1334</v>
      </c>
      <c r="L41" t="s">
        <v>20</v>
      </c>
      <c r="M41" t="s">
        <v>1335</v>
      </c>
      <c r="N41" t="s">
        <v>59</v>
      </c>
      <c r="O41" t="s">
        <v>1336</v>
      </c>
      <c r="P41" t="s">
        <v>268</v>
      </c>
    </row>
    <row r="42" spans="1:16" x14ac:dyDescent="0.25">
      <c r="A42">
        <v>46</v>
      </c>
      <c r="B42">
        <v>69</v>
      </c>
      <c r="C42" t="s">
        <v>1337</v>
      </c>
      <c r="D42">
        <v>1</v>
      </c>
      <c r="E42" t="s">
        <v>1338</v>
      </c>
      <c r="F42" t="s">
        <v>14</v>
      </c>
      <c r="G42" t="s">
        <v>1339</v>
      </c>
      <c r="H42" t="s">
        <v>16</v>
      </c>
      <c r="I42" t="s">
        <v>1340</v>
      </c>
      <c r="J42" t="s">
        <v>18</v>
      </c>
      <c r="K42" t="s">
        <v>1341</v>
      </c>
      <c r="L42" t="s">
        <v>20</v>
      </c>
      <c r="M42" t="s">
        <v>1342</v>
      </c>
      <c r="N42" t="s">
        <v>59</v>
      </c>
      <c r="O42" t="s">
        <v>1343</v>
      </c>
      <c r="P42" t="s">
        <v>268</v>
      </c>
    </row>
    <row r="43" spans="1:16" x14ac:dyDescent="0.25">
      <c r="A43">
        <v>46</v>
      </c>
      <c r="B43">
        <v>69</v>
      </c>
      <c r="C43" t="s">
        <v>1344</v>
      </c>
      <c r="D43">
        <v>1</v>
      </c>
      <c r="E43" t="s">
        <v>1345</v>
      </c>
      <c r="F43" t="s">
        <v>14</v>
      </c>
      <c r="G43" t="s">
        <v>1346</v>
      </c>
      <c r="H43" t="s">
        <v>16</v>
      </c>
      <c r="I43" t="s">
        <v>1347</v>
      </c>
      <c r="J43" t="s">
        <v>18</v>
      </c>
      <c r="K43" t="s">
        <v>1348</v>
      </c>
      <c r="L43" t="s">
        <v>20</v>
      </c>
      <c r="M43" t="s">
        <v>1349</v>
      </c>
      <c r="N43" t="s">
        <v>59</v>
      </c>
      <c r="O43" t="s">
        <v>1350</v>
      </c>
      <c r="P43" t="s">
        <v>268</v>
      </c>
    </row>
    <row r="44" spans="1:16" x14ac:dyDescent="0.25">
      <c r="A44">
        <v>46</v>
      </c>
      <c r="B44">
        <v>69</v>
      </c>
      <c r="C44" t="s">
        <v>1351</v>
      </c>
      <c r="D44">
        <v>1</v>
      </c>
      <c r="E44" t="s">
        <v>1352</v>
      </c>
      <c r="F44" t="s">
        <v>14</v>
      </c>
      <c r="G44" t="s">
        <v>1353</v>
      </c>
      <c r="H44" t="s">
        <v>16</v>
      </c>
      <c r="I44" t="s">
        <v>1354</v>
      </c>
      <c r="J44" t="s">
        <v>18</v>
      </c>
      <c r="K44" t="s">
        <v>1355</v>
      </c>
      <c r="L44" t="s">
        <v>20</v>
      </c>
      <c r="M44" t="s">
        <v>1356</v>
      </c>
      <c r="N44" t="s">
        <v>59</v>
      </c>
      <c r="O44" t="s">
        <v>1357</v>
      </c>
      <c r="P44" t="s">
        <v>268</v>
      </c>
    </row>
    <row r="45" spans="1:16" x14ac:dyDescent="0.25">
      <c r="A45">
        <v>46</v>
      </c>
      <c r="B45">
        <v>69</v>
      </c>
      <c r="C45" t="s">
        <v>1358</v>
      </c>
      <c r="D45">
        <v>1</v>
      </c>
      <c r="E45" t="s">
        <v>1359</v>
      </c>
      <c r="F45" t="s">
        <v>14</v>
      </c>
      <c r="G45" t="s">
        <v>1360</v>
      </c>
      <c r="H45" t="s">
        <v>16</v>
      </c>
      <c r="I45" t="s">
        <v>1361</v>
      </c>
      <c r="J45" t="s">
        <v>18</v>
      </c>
      <c r="K45" t="s">
        <v>1362</v>
      </c>
      <c r="L45" t="s">
        <v>20</v>
      </c>
      <c r="M45" t="s">
        <v>1363</v>
      </c>
      <c r="N45" t="s">
        <v>59</v>
      </c>
      <c r="O45" t="s">
        <v>1364</v>
      </c>
      <c r="P45" t="s">
        <v>268</v>
      </c>
    </row>
    <row r="46" spans="1:16" x14ac:dyDescent="0.25">
      <c r="A46">
        <v>46</v>
      </c>
      <c r="B46">
        <v>69</v>
      </c>
      <c r="C46" t="s">
        <v>1365</v>
      </c>
      <c r="D46">
        <v>1</v>
      </c>
      <c r="E46" t="s">
        <v>1366</v>
      </c>
      <c r="F46" t="s">
        <v>14</v>
      </c>
      <c r="G46" t="s">
        <v>1367</v>
      </c>
      <c r="H46" t="s">
        <v>16</v>
      </c>
      <c r="I46" t="s">
        <v>1368</v>
      </c>
      <c r="J46" t="s">
        <v>18</v>
      </c>
      <c r="K46" t="s">
        <v>1369</v>
      </c>
      <c r="L46" t="s">
        <v>20</v>
      </c>
      <c r="M46" t="s">
        <v>1370</v>
      </c>
      <c r="N46" t="s">
        <v>59</v>
      </c>
      <c r="O46" t="s">
        <v>1371</v>
      </c>
      <c r="P46" t="s">
        <v>268</v>
      </c>
    </row>
    <row r="47" spans="1:16" x14ac:dyDescent="0.25">
      <c r="A47">
        <v>46</v>
      </c>
      <c r="B47">
        <v>69</v>
      </c>
      <c r="C47" t="s">
        <v>1372</v>
      </c>
      <c r="D47">
        <v>1</v>
      </c>
      <c r="E47" t="s">
        <v>1373</v>
      </c>
      <c r="F47" t="s">
        <v>14</v>
      </c>
      <c r="G47" t="s">
        <v>1374</v>
      </c>
      <c r="H47" t="s">
        <v>16</v>
      </c>
      <c r="I47" t="s">
        <v>1375</v>
      </c>
      <c r="J47" t="s">
        <v>18</v>
      </c>
      <c r="K47" t="s">
        <v>1376</v>
      </c>
      <c r="L47" t="s">
        <v>20</v>
      </c>
      <c r="M47" t="s">
        <v>1377</v>
      </c>
      <c r="N47" t="s">
        <v>59</v>
      </c>
      <c r="O47" t="s">
        <v>1378</v>
      </c>
      <c r="P47" t="s">
        <v>268</v>
      </c>
    </row>
    <row r="48" spans="1:16" x14ac:dyDescent="0.25">
      <c r="A48">
        <v>47</v>
      </c>
      <c r="B48">
        <v>70</v>
      </c>
      <c r="C48" t="s">
        <v>1379</v>
      </c>
      <c r="D48">
        <v>1</v>
      </c>
      <c r="E48" t="s">
        <v>1380</v>
      </c>
      <c r="F48" t="s">
        <v>14</v>
      </c>
      <c r="G48" t="s">
        <v>1381</v>
      </c>
      <c r="H48" t="s">
        <v>16</v>
      </c>
      <c r="I48" t="s">
        <v>1382</v>
      </c>
      <c r="J48" t="s">
        <v>18</v>
      </c>
      <c r="K48" t="s">
        <v>1383</v>
      </c>
      <c r="L48" t="s">
        <v>20</v>
      </c>
      <c r="M48" t="s">
        <v>1384</v>
      </c>
      <c r="N48" t="s">
        <v>59</v>
      </c>
      <c r="O48" t="s">
        <v>1385</v>
      </c>
      <c r="P48" t="s">
        <v>268</v>
      </c>
    </row>
    <row r="49" spans="1:16" x14ac:dyDescent="0.25">
      <c r="A49">
        <v>47</v>
      </c>
      <c r="B49">
        <v>70</v>
      </c>
      <c r="C49" t="s">
        <v>1386</v>
      </c>
      <c r="D49">
        <v>1</v>
      </c>
      <c r="E49" t="s">
        <v>1387</v>
      </c>
      <c r="F49" t="s">
        <v>14</v>
      </c>
      <c r="G49" t="s">
        <v>1388</v>
      </c>
      <c r="H49" t="s">
        <v>16</v>
      </c>
      <c r="I49" t="s">
        <v>1389</v>
      </c>
      <c r="J49" t="s">
        <v>18</v>
      </c>
      <c r="K49" t="s">
        <v>1390</v>
      </c>
      <c r="L49" t="s">
        <v>20</v>
      </c>
      <c r="M49" t="s">
        <v>1391</v>
      </c>
      <c r="N49" t="s">
        <v>59</v>
      </c>
      <c r="O49" t="s">
        <v>1392</v>
      </c>
      <c r="P49" t="s">
        <v>268</v>
      </c>
    </row>
    <row r="50" spans="1:16" x14ac:dyDescent="0.25">
      <c r="A50">
        <v>47</v>
      </c>
      <c r="B50">
        <v>70</v>
      </c>
      <c r="C50" t="s">
        <v>1393</v>
      </c>
      <c r="D50">
        <v>1</v>
      </c>
      <c r="E50" t="s">
        <v>1394</v>
      </c>
      <c r="F50" t="s">
        <v>14</v>
      </c>
      <c r="G50" t="s">
        <v>1395</v>
      </c>
      <c r="H50" t="s">
        <v>16</v>
      </c>
      <c r="I50" t="s">
        <v>1396</v>
      </c>
      <c r="J50" t="s">
        <v>18</v>
      </c>
      <c r="K50" t="s">
        <v>1397</v>
      </c>
      <c r="L50" t="s">
        <v>20</v>
      </c>
      <c r="M50" t="s">
        <v>1398</v>
      </c>
      <c r="N50" t="s">
        <v>59</v>
      </c>
      <c r="O50" t="s">
        <v>1399</v>
      </c>
      <c r="P50" t="s">
        <v>268</v>
      </c>
    </row>
    <row r="51" spans="1:16" x14ac:dyDescent="0.25">
      <c r="A51">
        <v>47</v>
      </c>
      <c r="B51">
        <v>70</v>
      </c>
      <c r="C51" t="s">
        <v>1400</v>
      </c>
      <c r="D51">
        <v>1</v>
      </c>
      <c r="E51" t="s">
        <v>1401</v>
      </c>
      <c r="F51" t="s">
        <v>14</v>
      </c>
      <c r="G51" t="s">
        <v>1402</v>
      </c>
      <c r="H51" t="s">
        <v>16</v>
      </c>
      <c r="I51" t="s">
        <v>1403</v>
      </c>
      <c r="J51" t="s">
        <v>18</v>
      </c>
      <c r="K51" t="s">
        <v>1404</v>
      </c>
      <c r="L51" t="s">
        <v>20</v>
      </c>
      <c r="M51" t="s">
        <v>1405</v>
      </c>
      <c r="N51" t="s">
        <v>59</v>
      </c>
      <c r="O51" t="s">
        <v>1406</v>
      </c>
      <c r="P51" t="s">
        <v>268</v>
      </c>
    </row>
    <row r="52" spans="1:16" x14ac:dyDescent="0.25">
      <c r="A52">
        <v>47</v>
      </c>
      <c r="B52">
        <v>70</v>
      </c>
      <c r="C52" t="s">
        <v>1407</v>
      </c>
      <c r="D52">
        <v>1</v>
      </c>
      <c r="E52" t="s">
        <v>1408</v>
      </c>
      <c r="F52" t="s">
        <v>14</v>
      </c>
      <c r="G52" t="s">
        <v>1409</v>
      </c>
      <c r="H52" t="s">
        <v>16</v>
      </c>
      <c r="I52" t="s">
        <v>1410</v>
      </c>
      <c r="J52" t="s">
        <v>18</v>
      </c>
      <c r="K52" t="s">
        <v>1411</v>
      </c>
      <c r="L52" t="s">
        <v>20</v>
      </c>
      <c r="M52" t="s">
        <v>1412</v>
      </c>
      <c r="N52" t="s">
        <v>59</v>
      </c>
      <c r="O52" t="s">
        <v>1413</v>
      </c>
      <c r="P52" t="s">
        <v>268</v>
      </c>
    </row>
    <row r="53" spans="1:16" x14ac:dyDescent="0.25">
      <c r="A53">
        <v>48</v>
      </c>
      <c r="B53">
        <v>71</v>
      </c>
      <c r="C53" t="s">
        <v>1414</v>
      </c>
      <c r="D53">
        <v>1</v>
      </c>
      <c r="E53" t="s">
        <v>1415</v>
      </c>
      <c r="F53" t="s">
        <v>14</v>
      </c>
      <c r="G53" t="s">
        <v>1416</v>
      </c>
      <c r="H53" t="s">
        <v>16</v>
      </c>
      <c r="I53" t="s">
        <v>1417</v>
      </c>
      <c r="J53" t="s">
        <v>18</v>
      </c>
      <c r="K53" t="s">
        <v>1418</v>
      </c>
      <c r="L53" t="s">
        <v>20</v>
      </c>
      <c r="M53" t="s">
        <v>1419</v>
      </c>
      <c r="N53" t="s">
        <v>59</v>
      </c>
      <c r="O53" t="s">
        <v>1420</v>
      </c>
      <c r="P53" t="s">
        <v>268</v>
      </c>
    </row>
    <row r="54" spans="1:16" x14ac:dyDescent="0.25">
      <c r="A54">
        <v>48</v>
      </c>
      <c r="B54">
        <v>71</v>
      </c>
      <c r="C54" t="s">
        <v>1421</v>
      </c>
      <c r="D54">
        <v>1</v>
      </c>
      <c r="E54" t="s">
        <v>1422</v>
      </c>
      <c r="F54" t="s">
        <v>14</v>
      </c>
      <c r="G54" t="s">
        <v>1423</v>
      </c>
      <c r="H54" t="s">
        <v>16</v>
      </c>
      <c r="I54" t="s">
        <v>1424</v>
      </c>
      <c r="J54" t="s">
        <v>18</v>
      </c>
      <c r="K54" t="s">
        <v>1425</v>
      </c>
      <c r="L54" t="s">
        <v>20</v>
      </c>
      <c r="M54" t="s">
        <v>1426</v>
      </c>
      <c r="N54" t="s">
        <v>59</v>
      </c>
      <c r="O54" t="s">
        <v>1427</v>
      </c>
      <c r="P54" t="s">
        <v>268</v>
      </c>
    </row>
    <row r="55" spans="1:16" x14ac:dyDescent="0.25">
      <c r="A55">
        <v>48</v>
      </c>
      <c r="B55">
        <v>71</v>
      </c>
      <c r="C55" t="s">
        <v>1428</v>
      </c>
      <c r="D55">
        <v>1</v>
      </c>
      <c r="E55" t="s">
        <v>1429</v>
      </c>
      <c r="F55" t="s">
        <v>14</v>
      </c>
      <c r="G55" t="s">
        <v>1430</v>
      </c>
      <c r="H55" t="s">
        <v>16</v>
      </c>
      <c r="I55" t="s">
        <v>1431</v>
      </c>
      <c r="J55" t="s">
        <v>18</v>
      </c>
      <c r="K55" t="s">
        <v>1432</v>
      </c>
      <c r="L55" t="s">
        <v>20</v>
      </c>
      <c r="M55" t="s">
        <v>1433</v>
      </c>
      <c r="N55" t="s">
        <v>59</v>
      </c>
      <c r="O55" t="s">
        <v>1434</v>
      </c>
      <c r="P55" t="s">
        <v>268</v>
      </c>
    </row>
    <row r="56" spans="1:16" x14ac:dyDescent="0.25">
      <c r="A56">
        <v>48</v>
      </c>
      <c r="B56">
        <v>71</v>
      </c>
      <c r="C56" t="s">
        <v>1435</v>
      </c>
      <c r="D56">
        <v>1</v>
      </c>
      <c r="E56" t="s">
        <v>1436</v>
      </c>
      <c r="F56" t="s">
        <v>14</v>
      </c>
      <c r="G56" t="s">
        <v>1437</v>
      </c>
      <c r="H56" t="s">
        <v>16</v>
      </c>
      <c r="I56" t="s">
        <v>1438</v>
      </c>
      <c r="J56" t="s">
        <v>18</v>
      </c>
      <c r="K56" t="s">
        <v>1439</v>
      </c>
      <c r="L56" t="s">
        <v>20</v>
      </c>
      <c r="M56" t="s">
        <v>1440</v>
      </c>
      <c r="N56" t="s">
        <v>59</v>
      </c>
      <c r="O56" t="s">
        <v>1441</v>
      </c>
      <c r="P56" t="s">
        <v>268</v>
      </c>
    </row>
    <row r="57" spans="1:16" x14ac:dyDescent="0.25">
      <c r="A57">
        <v>48</v>
      </c>
      <c r="B57">
        <v>71</v>
      </c>
      <c r="C57" t="s">
        <v>1442</v>
      </c>
      <c r="D57">
        <v>1</v>
      </c>
      <c r="E57" t="s">
        <v>1443</v>
      </c>
      <c r="F57" t="s">
        <v>14</v>
      </c>
      <c r="G57" t="s">
        <v>1444</v>
      </c>
      <c r="H57" t="s">
        <v>16</v>
      </c>
      <c r="I57" t="s">
        <v>1445</v>
      </c>
      <c r="J57" t="s">
        <v>18</v>
      </c>
      <c r="K57" t="s">
        <v>1446</v>
      </c>
      <c r="L57" t="s">
        <v>20</v>
      </c>
      <c r="M57" t="s">
        <v>1447</v>
      </c>
      <c r="N57" t="s">
        <v>59</v>
      </c>
      <c r="O57" t="s">
        <v>1448</v>
      </c>
      <c r="P57" t="s">
        <v>268</v>
      </c>
    </row>
    <row r="58" spans="1:16" x14ac:dyDescent="0.25">
      <c r="A58">
        <v>48</v>
      </c>
      <c r="B58">
        <v>71</v>
      </c>
      <c r="C58" t="s">
        <v>1449</v>
      </c>
      <c r="D58">
        <v>1</v>
      </c>
      <c r="E58" t="s">
        <v>1450</v>
      </c>
      <c r="F58" t="s">
        <v>14</v>
      </c>
      <c r="G58" t="s">
        <v>1451</v>
      </c>
      <c r="H58" t="s">
        <v>16</v>
      </c>
      <c r="I58" t="s">
        <v>1452</v>
      </c>
      <c r="J58" t="s">
        <v>18</v>
      </c>
      <c r="K58" t="s">
        <v>1453</v>
      </c>
      <c r="L58" t="s">
        <v>20</v>
      </c>
      <c r="M58" t="s">
        <v>1454</v>
      </c>
      <c r="N58" t="s">
        <v>59</v>
      </c>
      <c r="O58" t="s">
        <v>1455</v>
      </c>
      <c r="P58" t="s">
        <v>268</v>
      </c>
    </row>
    <row r="59" spans="1:16" x14ac:dyDescent="0.25">
      <c r="A59">
        <v>48</v>
      </c>
      <c r="B59">
        <v>71</v>
      </c>
      <c r="C59" t="s">
        <v>1456</v>
      </c>
      <c r="D59">
        <v>1</v>
      </c>
      <c r="E59" t="s">
        <v>1457</v>
      </c>
      <c r="F59" t="s">
        <v>14</v>
      </c>
      <c r="G59" t="s">
        <v>1458</v>
      </c>
      <c r="H59" t="s">
        <v>16</v>
      </c>
      <c r="I59" t="s">
        <v>1459</v>
      </c>
      <c r="J59" t="s">
        <v>18</v>
      </c>
      <c r="K59" t="s">
        <v>1460</v>
      </c>
      <c r="L59" t="s">
        <v>20</v>
      </c>
      <c r="M59" t="s">
        <v>1461</v>
      </c>
      <c r="N59" t="s">
        <v>59</v>
      </c>
      <c r="O59" t="s">
        <v>1462</v>
      </c>
      <c r="P59" t="s">
        <v>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8</vt:lpstr>
      <vt:lpstr>7</vt:lpstr>
      <vt:lpstr>6</vt:lpstr>
      <vt:lpstr>5</vt:lpstr>
      <vt:lpstr>3</vt:lpstr>
      <vt:lpstr>2</vt: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amitysoft</dc:creator>
  <cp:lastModifiedBy>amitysoft</cp:lastModifiedBy>
  <dcterms:created xsi:type="dcterms:W3CDTF">2024-08-12T12:30:37Z</dcterms:created>
  <dcterms:modified xsi:type="dcterms:W3CDTF">2024-08-21T05:10:24Z</dcterms:modified>
</cp:coreProperties>
</file>