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<sst xmlns="http://schemas.openxmlformats.org/spreadsheetml/2006/main" count="12" uniqueCount="12">
  <si>
    <t xml:space="preserve">$1</t>
  </si>
  <si>
    <t xml:space="preserve">$2</t>
  </si>
  <si>
    <t xml:space="preserve">$3</t>
  </si>
  <si>
    <t xml:space="preserve">$4</t>
  </si>
  <si>
    <t xml:space="preserve">a</t>
  </si>
  <si>
    <t xml:space="preserve">$5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</si>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</sst>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17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C5" activeCellId="0" sqref="C5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C1" s="0" t="s">
        <v>0</v>
      </c>
    </row>
    <row r="2" customFormat="false" ht="12.8" hidden="false" customHeight="false" outlineLevel="0" collapsed="false">
      <c r="C2" s="0" t="s">
        <v>1</v>
      </c>
    </row>
    <row r="3" customFormat="false" ht="12.8" hidden="false" customHeight="false" outlineLevel="0" collapsed="false">
      <c r="C3" s="0" t="s">
        <v>2</v>
      </c>
    </row>
    <row r="4" customFormat="false" ht="12.8" hidden="false" customHeight="false" outlineLevel="0" collapsed="false">
      <c r="C4" s="0" t="s">
        <v>3</v>
      </c>
    </row>
    <row r="5" customFormat="false" ht="12.8" hidden="false" customHeight="false" outlineLevel="0" collapsed="false">
      <c r="B5" s="1" t="s">
        <v>4</v>
      </c>
      <c r="C5" s="0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</row>
    <row r="6" customFormat="false" ht="12.8" hidden="false" customHeight="false" outlineLevel="0" collapsed="false">
      <c r="D6" s="1" t="n">
        <v>109</v>
      </c>
      <c r="E6" s="1" t="n">
        <f aca="false">+D6-$D$12</f>
        <v>24</v>
      </c>
      <c r="F6" s="1" t="n">
        <f aca="false">+E6*E6</f>
        <v>576</v>
      </c>
      <c r="G6" s="1" t="n">
        <f aca="false">+F6*1000</f>
        <v>576000</v>
      </c>
      <c r="H6" s="1" t="n">
        <v>858</v>
      </c>
      <c r="I6" s="1" t="n">
        <f aca="false">+H6-$H$12</f>
        <v>-1602</v>
      </c>
      <c r="J6" s="1" t="n">
        <f aca="false">+I6*I6</f>
        <v>2566404</v>
      </c>
      <c r="K6" s="1" t="n">
        <f aca="false">+E6*I6</f>
        <v>-38448</v>
      </c>
    </row>
    <row r="7" customFormat="false" ht="12.8" hidden="false" customHeight="false" outlineLevel="0" collapsed="false">
      <c r="D7" s="1" t="n">
        <v>100</v>
      </c>
      <c r="E7" s="1" t="n">
        <f aca="false">+D7-$D$12</f>
        <v>15</v>
      </c>
      <c r="F7" s="1" t="n">
        <f aca="false">+E7*E7</f>
        <v>225</v>
      </c>
      <c r="G7" s="1" t="n">
        <f aca="false">+F7*1000</f>
        <v>225000</v>
      </c>
      <c r="H7" s="1" t="n">
        <v>1247</v>
      </c>
      <c r="I7" s="1" t="n">
        <f aca="false">+H7-$H$12</f>
        <v>-1213</v>
      </c>
      <c r="J7" s="1" t="n">
        <f aca="false">+I7*I7</f>
        <v>1471369</v>
      </c>
      <c r="K7" s="1" t="n">
        <f aca="false">+E7*I7</f>
        <v>-18195</v>
      </c>
    </row>
    <row r="8" customFormat="false" ht="12.8" hidden="false" customHeight="false" outlineLevel="0" collapsed="false">
      <c r="D8" s="1" t="n">
        <v>84</v>
      </c>
      <c r="E8" s="1" t="n">
        <f aca="false">+D8-$D$12</f>
        <v>-1</v>
      </c>
      <c r="F8" s="1" t="n">
        <f aca="false">+E8*E8</f>
        <v>1</v>
      </c>
      <c r="G8" s="1" t="n">
        <f aca="false">+F8*1000</f>
        <v>1000</v>
      </c>
      <c r="H8" s="1" t="n">
        <v>2157</v>
      </c>
      <c r="I8" s="1" t="n">
        <f aca="false">+H8-$H$12</f>
        <v>-303</v>
      </c>
      <c r="J8" s="1" t="n">
        <f aca="false">+I8*I8</f>
        <v>91809</v>
      </c>
      <c r="K8" s="1" t="n">
        <f aca="false">+E8*I8</f>
        <v>303</v>
      </c>
    </row>
    <row r="9" customFormat="false" ht="12.8" hidden="false" customHeight="false" outlineLevel="0" collapsed="false">
      <c r="D9" s="1" t="n">
        <v>81</v>
      </c>
      <c r="E9" s="1" t="n">
        <f aca="false">+D9-$D$12</f>
        <v>-4</v>
      </c>
      <c r="F9" s="1" t="n">
        <f aca="false">+E9*E9</f>
        <v>16</v>
      </c>
      <c r="G9" s="1" t="n">
        <f aca="false">+F9*1000</f>
        <v>16000</v>
      </c>
      <c r="H9" s="1" t="n">
        <v>2650</v>
      </c>
      <c r="I9" s="1" t="n">
        <f aca="false">+H9-$H$12</f>
        <v>190</v>
      </c>
      <c r="J9" s="1" t="n">
        <f aca="false">+I9*I9</f>
        <v>36100</v>
      </c>
      <c r="K9" s="1" t="n">
        <f aca="false">+E9*I9</f>
        <v>-760</v>
      </c>
    </row>
    <row r="10" customFormat="false" ht="12.8" hidden="false" customHeight="false" outlineLevel="0" collapsed="false">
      <c r="D10" s="1" t="n">
        <v>72</v>
      </c>
      <c r="E10" s="1" t="n">
        <f aca="false">+D10-$D$12</f>
        <v>-13</v>
      </c>
      <c r="F10" s="1" t="n">
        <f aca="false">+E10*E10</f>
        <v>169</v>
      </c>
      <c r="G10" s="1" t="n">
        <f aca="false">+F10*1000</f>
        <v>169000</v>
      </c>
      <c r="H10" s="1" t="n">
        <v>3168</v>
      </c>
      <c r="I10" s="1" t="n">
        <f aca="false">+H10-$H$12</f>
        <v>708</v>
      </c>
      <c r="J10" s="1" t="n">
        <f aca="false">+I10*I10</f>
        <v>501264</v>
      </c>
      <c r="K10" s="1" t="n">
        <f aca="false">+E10*I10</f>
        <v>-9204</v>
      </c>
    </row>
    <row r="11" customFormat="false" ht="12.8" hidden="false" customHeight="false" outlineLevel="0" collapsed="false">
      <c r="D11" s="1" t="n">
        <v>64</v>
      </c>
      <c r="E11" s="1" t="n">
        <f aca="false">+D11-D$12</f>
        <v>-21</v>
      </c>
      <c r="F11" s="1" t="n">
        <f aca="false">+E11*E11</f>
        <v>441</v>
      </c>
      <c r="G11" s="1" t="n">
        <f aca="false">+F11*1000</f>
        <v>441000</v>
      </c>
      <c r="H11" s="1" t="n">
        <v>4680</v>
      </c>
      <c r="I11" s="1" t="n">
        <f aca="false">+H11-$H$12</f>
        <v>2220</v>
      </c>
      <c r="J11" s="1" t="n">
        <f aca="false">+I11*I11</f>
        <v>4928400</v>
      </c>
      <c r="K11" s="1" t="n">
        <f aca="false">+E11*I11</f>
        <v>-46620</v>
      </c>
    </row>
    <row r="12" customFormat="false" ht="12.8" hidden="false" customHeight="false" outlineLevel="0" collapsed="false">
      <c r="D12" s="1" t="n">
        <f aca="false">AVERAGE(D6:D11)</f>
        <v>85</v>
      </c>
      <c r="F12" s="1" t="n">
        <f aca="false">SUM(F6:F11)</f>
        <v>1428</v>
      </c>
      <c r="G12" s="1" t="n">
        <f aca="false">+F12*1000</f>
        <v>1428000</v>
      </c>
      <c r="H12" s="1" t="n">
        <f aca="false">AVERAGE(H6:H11)</f>
        <v>2460</v>
      </c>
      <c r="J12" s="1" t="n">
        <f aca="false">SUM(J6:J11)</f>
        <v>9595346</v>
      </c>
      <c r="K12" s="1" t="n">
        <f aca="false">SUM(K6:K11)</f>
        <v>-112924</v>
      </c>
    </row>
    <row r="15" customFormat="false" ht="12.8" hidden="false" customHeight="false" outlineLevel="0" collapsed="false">
      <c r="F15" s="1" t="n">
        <f aca="false">+K12/F12</f>
        <v>-79.078431372549</v>
      </c>
    </row>
    <row r="16" customFormat="false" ht="12.8" hidden="false" customHeight="false" outlineLevel="0" collapsed="false">
      <c r="J16" s="1" t="n">
        <f aca="false">+K12/SQRT(F12*J12)</f>
        <v>-0.964699003266179</v>
      </c>
    </row>
    <row r="17" customFormat="false" ht="12.8" hidden="false" customHeight="false" outlineLevel="0" collapsed="false">
      <c r="F17" s="1" t="n">
        <f aca="false">+H12-(F15*D12)</f>
        <v>9181.66666666667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2024-05-26T19:39:32Z</dcterms:created>
  <dc:creator/>
  <dc:description/>
  <dc:language>en-GB</dc:language>
  <cp:lastModifiedBy/>
  <dcterms:modified xsi:type="dcterms:W3CDTF">2024-05-26T20:15:09Z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