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kboutarel/Desktop/COS/561/Project/DAMIT/"/>
    </mc:Choice>
  </mc:AlternateContent>
  <bookViews>
    <workbookView xWindow="0" yWindow="460" windowWidth="25600" windowHeight="14340" tabRatio="500" activeTab="2"/>
  </bookViews>
  <sheets>
    <sheet name="Sheet3" sheetId="3" r:id="rId1"/>
    <sheet name="Sheet1" sheetId="1" r:id="rId2"/>
    <sheet name="Sheet2" sheetId="2" r:id="rId3"/>
    <sheet name="Sheet5" sheetId="5" r:id="rId4"/>
    <sheet name="Sheet6" sheetId="6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8" i="5" l="1"/>
  <c r="G70" i="5"/>
  <c r="G62" i="5"/>
  <c r="G54" i="5"/>
  <c r="G46" i="5"/>
  <c r="G38" i="5"/>
  <c r="G30" i="5"/>
  <c r="G22" i="5"/>
  <c r="G14" i="5"/>
  <c r="G6" i="5"/>
  <c r="G78" i="2"/>
  <c r="G70" i="2"/>
  <c r="G62" i="2"/>
  <c r="G54" i="2"/>
  <c r="G46" i="2"/>
  <c r="G38" i="2"/>
  <c r="G30" i="2"/>
  <c r="G22" i="2"/>
  <c r="G14" i="2"/>
  <c r="G6" i="2"/>
  <c r="G78" i="1"/>
  <c r="G70" i="1"/>
  <c r="G62" i="1"/>
  <c r="G54" i="1"/>
  <c r="G46" i="1"/>
  <c r="G38" i="1"/>
  <c r="G55" i="1"/>
  <c r="H55" i="1"/>
  <c r="G6" i="1"/>
  <c r="G14" i="1"/>
  <c r="G22" i="1"/>
  <c r="G30" i="1"/>
  <c r="G79" i="3"/>
  <c r="H79" i="3"/>
  <c r="G71" i="3"/>
  <c r="H71" i="3"/>
  <c r="G63" i="3"/>
  <c r="H63" i="3"/>
  <c r="G55" i="3"/>
  <c r="H55" i="3"/>
  <c r="G47" i="3"/>
  <c r="H47" i="3"/>
  <c r="G39" i="3"/>
  <c r="H39" i="3"/>
  <c r="G31" i="3"/>
  <c r="H31" i="3"/>
  <c r="G23" i="3"/>
  <c r="H23" i="3"/>
  <c r="G15" i="3"/>
  <c r="H15" i="3"/>
  <c r="G7" i="3"/>
  <c r="H7" i="3"/>
  <c r="G79" i="5"/>
  <c r="H79" i="5"/>
  <c r="G71" i="5"/>
  <c r="H71" i="5"/>
  <c r="G63" i="5"/>
  <c r="H63" i="5"/>
  <c r="G55" i="5"/>
  <c r="H55" i="5"/>
  <c r="G47" i="5"/>
  <c r="H47" i="5"/>
  <c r="G39" i="5"/>
  <c r="H39" i="5"/>
  <c r="G31" i="5"/>
  <c r="H31" i="5"/>
  <c r="G23" i="5"/>
  <c r="H23" i="5"/>
  <c r="G15" i="5"/>
  <c r="H15" i="5"/>
  <c r="G7" i="5"/>
  <c r="H7" i="5"/>
  <c r="G79" i="2"/>
  <c r="H79" i="2"/>
  <c r="G71" i="2"/>
  <c r="H71" i="2"/>
  <c r="G63" i="2"/>
  <c r="H63" i="2"/>
  <c r="G55" i="2"/>
  <c r="H55" i="2"/>
  <c r="G47" i="2"/>
  <c r="H47" i="2"/>
  <c r="G39" i="2"/>
  <c r="H39" i="2"/>
  <c r="G31" i="2"/>
  <c r="H31" i="2"/>
  <c r="G23" i="2"/>
  <c r="H23" i="2"/>
  <c r="G15" i="2"/>
  <c r="H15" i="2"/>
  <c r="G7" i="2"/>
  <c r="H7" i="2"/>
  <c r="G7" i="1"/>
  <c r="H7" i="1"/>
  <c r="G15" i="1"/>
  <c r="H15" i="1"/>
  <c r="G23" i="1"/>
  <c r="H23" i="1"/>
  <c r="G31" i="1"/>
  <c r="H31" i="1"/>
  <c r="G39" i="1"/>
  <c r="H39" i="1"/>
  <c r="G47" i="1"/>
  <c r="H47" i="1"/>
  <c r="G63" i="1"/>
  <c r="H63" i="1"/>
  <c r="G71" i="1"/>
  <c r="H71" i="1"/>
  <c r="G79" i="1"/>
  <c r="H79" i="1"/>
</calcChain>
</file>

<file path=xl/sharedStrings.xml><?xml version="1.0" encoding="utf-8"?>
<sst xmlns="http://schemas.openxmlformats.org/spreadsheetml/2006/main" count="355" uniqueCount="12">
  <si>
    <t>Path length</t>
  </si>
  <si>
    <t>Completed</t>
  </si>
  <si>
    <t>Percentage tagged</t>
  </si>
  <si>
    <t>Farthest id</t>
  </si>
  <si>
    <t>Edges Found</t>
  </si>
  <si>
    <t>Packets received</t>
  </si>
  <si>
    <t>Packets tagged</t>
  </si>
  <si>
    <t>P = 9</t>
  </si>
  <si>
    <t>P = 24</t>
  </si>
  <si>
    <t>P = 4</t>
  </si>
  <si>
    <t>P = 49</t>
  </si>
  <si>
    <t>P = 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</si>
</sst>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 = 10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(Sheet2!$B$1,Sheet2!$B$9,Sheet2!$B$17,Sheet2!$B$25,Sheet2!$B$33,Sheet2!$B$41,Sheet2!$B$49,Sheet2!$B$57,Sheet2!$B$65,Sheet2!$B$73)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(Sheet1!$H$7,Sheet1!$H$15,Sheet1!$H$23,Sheet1!$H$31,Sheet1!$H$39,Sheet1!$H$47,Sheet1!$H$55,Sheet1!$H$63,Sheet1!$H$71,Sheet1!$H$79)</c:f>
              <c:numCache>
                <c:formatCode>General</c:formatCode>
                <c:ptCount val="10"/>
                <c:pt idx="0">
                  <c:v>100.0</c:v>
                </c:pt>
                <c:pt idx="1">
                  <c:v>100.0</c:v>
                </c:pt>
                <c:pt idx="2">
                  <c:v>98.75</c:v>
                </c:pt>
                <c:pt idx="3">
                  <c:v>90.47619047619048</c:v>
                </c:pt>
                <c:pt idx="4">
                  <c:v>90.76923076923077</c:v>
                </c:pt>
                <c:pt idx="5">
                  <c:v>79.35483870967742</c:v>
                </c:pt>
                <c:pt idx="6">
                  <c:v>72.22222222222221</c:v>
                </c:pt>
                <c:pt idx="7">
                  <c:v>66.82926829268293</c:v>
                </c:pt>
                <c:pt idx="8">
                  <c:v>60.43478260869566</c:v>
                </c:pt>
                <c:pt idx="9">
                  <c:v>52.54901960784314</c:v>
                </c:pt>
              </c:numCache>
            </c:numRef>
          </c:val>
          <c:smooth val="0"/>
        </c:ser>
        <c:ser>
          <c:idx val="1"/>
          <c:order val="1"/>
          <c:tx>
            <c:v>P = 25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(Sheet2!$B$1,Sheet2!$B$9,Sheet2!$B$17,Sheet2!$B$25,Sheet2!$B$33,Sheet2!$B$41,Sheet2!$B$49,Sheet2!$B$57,Sheet2!$B$65,Sheet2!$B$73)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(Sheet2!$H$7,Sheet2!$H$15,Sheet2!$H$23,Sheet2!$H$31,Sheet2!$H$39,Sheet2!$H$47,Sheet2!$H$55,Sheet2!$H$63,Sheet2!$H$71,Sheet2!$H$79)</c:f>
              <c:numCache>
                <c:formatCode>General</c:formatCode>
                <c:ptCount val="10"/>
                <c:pt idx="0">
                  <c:v>100.0</c:v>
                </c:pt>
                <c:pt idx="1">
                  <c:v>94.54545454545455</c:v>
                </c:pt>
                <c:pt idx="2">
                  <c:v>98.75</c:v>
                </c:pt>
                <c:pt idx="3">
                  <c:v>89.52380952380953</c:v>
                </c:pt>
                <c:pt idx="4">
                  <c:v>91.53846153846155</c:v>
                </c:pt>
                <c:pt idx="5">
                  <c:v>85.16129032258064</c:v>
                </c:pt>
                <c:pt idx="6">
                  <c:v>81.66666666666667</c:v>
                </c:pt>
                <c:pt idx="7">
                  <c:v>76.58536585365854</c:v>
                </c:pt>
                <c:pt idx="8">
                  <c:v>76.08695652173914</c:v>
                </c:pt>
                <c:pt idx="9">
                  <c:v>76.86274509803923</c:v>
                </c:pt>
              </c:numCache>
            </c:numRef>
          </c:val>
          <c:smooth val="0"/>
        </c:ser>
        <c:ser>
          <c:idx val="2"/>
          <c:order val="2"/>
          <c:tx>
            <c:v>P = 50</c:v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(Sheet2!$B$1,Sheet2!$B$9,Sheet2!$B$17,Sheet2!$B$25,Sheet2!$B$33,Sheet2!$B$41,Sheet2!$B$49,Sheet2!$B$57,Sheet2!$B$65,Sheet2!$B$73)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(Sheet5!$H$7,Sheet5!$H$15,Sheet5!$H$23,Sheet5!$H$31,Sheet5!$H$39,Sheet5!$H$47,Sheet5!$H$55,Sheet5!$H$63,Sheet5!$H$71,Sheet5!$H$79)</c:f>
              <c:numCache>
                <c:formatCode>General</c:formatCode>
                <c:ptCount val="10"/>
                <c:pt idx="0">
                  <c:v>93.33333333333333</c:v>
                </c:pt>
                <c:pt idx="1">
                  <c:v>83.63636363636363</c:v>
                </c:pt>
                <c:pt idx="2">
                  <c:v>81.25</c:v>
                </c:pt>
                <c:pt idx="3">
                  <c:v>83.80952380952381</c:v>
                </c:pt>
                <c:pt idx="4">
                  <c:v>79.23076923076924</c:v>
                </c:pt>
                <c:pt idx="5">
                  <c:v>75.48387096774192</c:v>
                </c:pt>
                <c:pt idx="6">
                  <c:v>81.66666666666667</c:v>
                </c:pt>
                <c:pt idx="7">
                  <c:v>73.17073170731707</c:v>
                </c:pt>
                <c:pt idx="8">
                  <c:v>74.78260869565217</c:v>
                </c:pt>
                <c:pt idx="9">
                  <c:v>72.54901960784313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574928"/>
        <c:axId val="190563424"/>
      </c:lineChart>
      <c:catAx>
        <c:axId val="19057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PATH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63424"/>
        <c:crosses val="autoZero"/>
        <c:auto val="1"/>
        <c:lblAlgn val="ctr"/>
        <c:lblOffset val="100"/>
        <c:noMultiLvlLbl val="0"/>
      </c:catAx>
      <c:valAx>
        <c:axId val="19056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PATH recreated</a:t>
                </a:r>
              </a:p>
            </c:rich>
          </c:tx>
          <c:layout>
            <c:manualLayout>
              <c:xMode val="edge"/>
              <c:yMode val="edge"/>
              <c:x val="0.0226720680357885"/>
              <c:y val="0.2921008266082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7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 = 10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(Sheet2!$B$1,Sheet2!$B$9,Sheet2!$B$17,Sheet2!$B$25,Sheet2!$B$33,Sheet2!$B$41,Sheet2!$B$49,Sheet2!$B$57,Sheet2!$B$65,Sheet2!$B$73)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(Sheet1!$G$6,Sheet1!$G$14,Sheet1!$G$22,Sheet1!$G$30,Sheet1!$G$38,Sheet1!$G$46,Sheet1!$G$54,Sheet1!$G$62,Sheet1!$G$70,Sheet1!$G$78)</c:f>
              <c:numCache>
                <c:formatCode>General</c:formatCode>
                <c:ptCount val="1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3.0</c:v>
                </c:pt>
                <c:pt idx="7">
                  <c:v>5.0</c:v>
                </c:pt>
                <c:pt idx="8">
                  <c:v>8.0</c:v>
                </c:pt>
                <c:pt idx="9">
                  <c:v>10.0</c:v>
                </c:pt>
              </c:numCache>
            </c:numRef>
          </c:val>
          <c:smooth val="0"/>
        </c:ser>
        <c:ser>
          <c:idx val="1"/>
          <c:order val="1"/>
          <c:tx>
            <c:v>P = 25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(Sheet2!$B$1,Sheet2!$B$9,Sheet2!$B$17,Sheet2!$B$25,Sheet2!$B$33,Sheet2!$B$41,Sheet2!$B$49,Sheet2!$B$57,Sheet2!$B$65,Sheet2!$B$73)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(Sheet2!$G$6,Sheet2!$G$14,Sheet2!$G$22,Sheet2!$G$30,Sheet2!$G$38,Sheet2!$G$46,Sheet2!$G$54,Sheet2!$G$62,Sheet2!$G$70,Sheet2!$G$78)</c:f>
              <c:numCache>
                <c:formatCode>General</c:formatCode>
                <c:ptCount val="1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3.0</c:v>
                </c:pt>
                <c:pt idx="8">
                  <c:v>2.0</c:v>
                </c:pt>
                <c:pt idx="9">
                  <c:v>2.0</c:v>
                </c:pt>
              </c:numCache>
            </c:numRef>
          </c:val>
          <c:smooth val="0"/>
        </c:ser>
        <c:ser>
          <c:idx val="2"/>
          <c:order val="2"/>
          <c:tx>
            <c:v>P = 50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(Sheet2!$B$1,Sheet2!$B$9,Sheet2!$B$17,Sheet2!$B$25,Sheet2!$B$33,Sheet2!$B$41,Sheet2!$B$49,Sheet2!$B$57,Sheet2!$B$65,Sheet2!$B$73)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(Sheet5!$G$6,Sheet5!$G$14,Sheet5!$G$22,Sheet5!$G$30,Sheet5!$G$38,Sheet5!$G$46,Sheet5!$G$54,Sheet5!$G$62,Sheet5!$G$70,Sheet5!$G$78)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1.0</c:v>
                </c:pt>
                <c:pt idx="7">
                  <c:v>2.0</c:v>
                </c:pt>
                <c:pt idx="8">
                  <c:v>2.0</c:v>
                </c:pt>
                <c:pt idx="9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590384"/>
        <c:axId val="319592160"/>
      </c:lineChart>
      <c:catAx>
        <c:axId val="31959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PATH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592160"/>
        <c:crosses val="autoZero"/>
        <c:auto val="1"/>
        <c:lblAlgn val="ctr"/>
        <c:lblOffset val="100"/>
        <c:noMultiLvlLbl val="0"/>
      </c:catAx>
      <c:valAx>
        <c:axId val="31959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FARTHEST</a:t>
                </a:r>
                <a:r>
                  <a:rPr lang="en-US" baseline="0"/>
                  <a:t> ID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59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812800</xdr:colOff>
      <xdr:row>48</xdr:row>
      <xdr:rowOff>0</xdr:rowOff>
    </xdr:from>
    <xdr:to>
      <xdr:col>18</xdr:col>
      <xdr:colOff>12700</xdr:colOff>
      <xdr:row>63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812800</xdr:colOff>
      <xdr:row>64</xdr:row>
      <xdr:rowOff>12700</xdr:rowOff>
    </xdr:from>
    <xdr:to>
      <xdr:col>18</xdr:col>
      <xdr:colOff>25400</xdr:colOff>
      <xdr:row>79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workbookViewId="0">
      <selection activeCell="G79" sqref="G79:H79"/>
    </sheetView>
  </sheetViews>
  <sheetFormatPr baseColWidth="10" defaultRowHeight="16" x14ac:dyDescent="0.2"/>
  <cols>
    <col min="1" max="1" width="16.33203125" bestFit="1" customWidth="1"/>
  </cols>
  <sheetData>
    <row r="1" spans="1:8" x14ac:dyDescent="0.2">
      <c r="A1" t="s">
        <v>0</v>
      </c>
      <c r="B1">
        <v>5</v>
      </c>
      <c r="C1">
        <v>5</v>
      </c>
      <c r="D1">
        <v>5</v>
      </c>
      <c r="E1">
        <v>5</v>
      </c>
      <c r="F1">
        <v>5</v>
      </c>
      <c r="H1" t="s">
        <v>9</v>
      </c>
    </row>
    <row r="2" spans="1:8" x14ac:dyDescent="0.2">
      <c r="A2" t="s">
        <v>5</v>
      </c>
      <c r="B2">
        <v>21</v>
      </c>
      <c r="C2">
        <v>20</v>
      </c>
      <c r="D2">
        <v>14</v>
      </c>
      <c r="E2">
        <v>30</v>
      </c>
      <c r="F2">
        <v>21</v>
      </c>
    </row>
    <row r="3" spans="1:8" x14ac:dyDescent="0.2">
      <c r="A3" t="s">
        <v>6</v>
      </c>
      <c r="B3">
        <v>14</v>
      </c>
      <c r="C3">
        <v>15</v>
      </c>
      <c r="D3">
        <v>8</v>
      </c>
      <c r="E3">
        <v>21</v>
      </c>
      <c r="F3">
        <v>10</v>
      </c>
    </row>
    <row r="4" spans="1:8" x14ac:dyDescent="0.2">
      <c r="A4" t="s">
        <v>2</v>
      </c>
      <c r="B4">
        <v>0.67</v>
      </c>
      <c r="C4">
        <v>0.75</v>
      </c>
      <c r="D4">
        <v>0.56999999999999995</v>
      </c>
      <c r="E4">
        <v>0.7</v>
      </c>
      <c r="F4">
        <v>0.48</v>
      </c>
    </row>
    <row r="5" spans="1:8" x14ac:dyDescent="0.2">
      <c r="A5" t="s">
        <v>1</v>
      </c>
      <c r="B5">
        <v>1</v>
      </c>
      <c r="C5">
        <v>1</v>
      </c>
      <c r="D5">
        <v>1</v>
      </c>
      <c r="E5">
        <v>1</v>
      </c>
      <c r="F5">
        <v>1</v>
      </c>
    </row>
    <row r="6" spans="1:8" x14ac:dyDescent="0.2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</row>
    <row r="7" spans="1:8" x14ac:dyDescent="0.2">
      <c r="A7" t="s">
        <v>4</v>
      </c>
      <c r="B7">
        <v>6</v>
      </c>
      <c r="C7">
        <v>6</v>
      </c>
      <c r="D7">
        <v>6</v>
      </c>
      <c r="E7">
        <v>6</v>
      </c>
      <c r="F7">
        <v>6</v>
      </c>
      <c r="G7">
        <f>AVERAGE(B7:F7)</f>
        <v>6</v>
      </c>
      <c r="H7">
        <f>(G7/(F1+1)) * 100</f>
        <v>100</v>
      </c>
    </row>
    <row r="9" spans="1:8" x14ac:dyDescent="0.2">
      <c r="A9" t="s">
        <v>0</v>
      </c>
      <c r="B9">
        <v>10</v>
      </c>
      <c r="C9">
        <v>10</v>
      </c>
      <c r="D9">
        <v>10</v>
      </c>
      <c r="E9">
        <v>10</v>
      </c>
      <c r="F9">
        <v>10</v>
      </c>
    </row>
    <row r="10" spans="1:8" x14ac:dyDescent="0.2">
      <c r="A10" t="s">
        <v>5</v>
      </c>
      <c r="B10">
        <v>45</v>
      </c>
      <c r="C10">
        <v>37</v>
      </c>
      <c r="D10">
        <v>61</v>
      </c>
      <c r="E10">
        <v>47</v>
      </c>
      <c r="F10">
        <v>100</v>
      </c>
    </row>
    <row r="11" spans="1:8" x14ac:dyDescent="0.2">
      <c r="A11" t="s">
        <v>6</v>
      </c>
      <c r="B11">
        <v>40</v>
      </c>
      <c r="C11">
        <v>32</v>
      </c>
      <c r="D11">
        <v>56</v>
      </c>
      <c r="E11">
        <v>45</v>
      </c>
      <c r="F11">
        <v>95</v>
      </c>
    </row>
    <row r="12" spans="1:8" x14ac:dyDescent="0.2">
      <c r="A12" t="s">
        <v>2</v>
      </c>
      <c r="B12">
        <v>0.89</v>
      </c>
      <c r="C12">
        <v>0.86</v>
      </c>
      <c r="D12">
        <v>0.92</v>
      </c>
      <c r="E12">
        <v>0.96</v>
      </c>
      <c r="F12">
        <v>0.95</v>
      </c>
    </row>
    <row r="13" spans="1:8" x14ac:dyDescent="0.2">
      <c r="A13" t="s">
        <v>1</v>
      </c>
      <c r="B13">
        <v>1</v>
      </c>
      <c r="C13">
        <v>1</v>
      </c>
      <c r="D13">
        <v>1</v>
      </c>
      <c r="E13">
        <v>1</v>
      </c>
      <c r="F13">
        <v>0</v>
      </c>
    </row>
    <row r="14" spans="1:8" x14ac:dyDescent="0.2">
      <c r="A14" t="s">
        <v>3</v>
      </c>
      <c r="B14">
        <v>1</v>
      </c>
      <c r="C14">
        <v>1</v>
      </c>
      <c r="D14">
        <v>1</v>
      </c>
      <c r="E14">
        <v>1</v>
      </c>
      <c r="F14">
        <v>2</v>
      </c>
    </row>
    <row r="15" spans="1:8" x14ac:dyDescent="0.2">
      <c r="A15" t="s">
        <v>4</v>
      </c>
      <c r="B15">
        <v>11</v>
      </c>
      <c r="C15">
        <v>11</v>
      </c>
      <c r="D15">
        <v>11</v>
      </c>
      <c r="E15">
        <v>11</v>
      </c>
      <c r="F15">
        <v>9</v>
      </c>
      <c r="G15">
        <f>AVERAGE(B15:F15)</f>
        <v>10.6</v>
      </c>
      <c r="H15">
        <f>(G15/(F9+1)) * 100</f>
        <v>96.36363636363636</v>
      </c>
    </row>
    <row r="17" spans="1:8" x14ac:dyDescent="0.2">
      <c r="A17" t="s">
        <v>0</v>
      </c>
      <c r="B17">
        <v>15</v>
      </c>
      <c r="C17">
        <v>15</v>
      </c>
      <c r="D17">
        <v>15</v>
      </c>
      <c r="E17">
        <v>15</v>
      </c>
      <c r="F17">
        <v>15</v>
      </c>
    </row>
    <row r="18" spans="1:8" x14ac:dyDescent="0.2">
      <c r="A18" t="s">
        <v>5</v>
      </c>
      <c r="B18">
        <v>62</v>
      </c>
      <c r="C18">
        <v>100</v>
      </c>
      <c r="D18">
        <v>100</v>
      </c>
      <c r="E18">
        <v>100</v>
      </c>
      <c r="F18">
        <v>94</v>
      </c>
    </row>
    <row r="19" spans="1:8" x14ac:dyDescent="0.2">
      <c r="A19" t="s">
        <v>6</v>
      </c>
      <c r="B19">
        <v>57</v>
      </c>
      <c r="C19">
        <v>96</v>
      </c>
      <c r="D19">
        <v>96</v>
      </c>
      <c r="E19">
        <v>92</v>
      </c>
      <c r="F19">
        <v>91</v>
      </c>
    </row>
    <row r="20" spans="1:8" x14ac:dyDescent="0.2">
      <c r="A20" t="s">
        <v>2</v>
      </c>
      <c r="B20">
        <v>0.92</v>
      </c>
      <c r="C20">
        <v>0.96</v>
      </c>
      <c r="D20">
        <v>0.96</v>
      </c>
      <c r="E20">
        <v>0.92</v>
      </c>
      <c r="F20">
        <v>0.97</v>
      </c>
    </row>
    <row r="21" spans="1:8" x14ac:dyDescent="0.2">
      <c r="A21" t="s">
        <v>1</v>
      </c>
      <c r="B21">
        <v>1</v>
      </c>
      <c r="C21">
        <v>0</v>
      </c>
      <c r="D21">
        <v>0</v>
      </c>
      <c r="E21">
        <v>0</v>
      </c>
      <c r="F21">
        <v>1</v>
      </c>
    </row>
    <row r="22" spans="1:8" x14ac:dyDescent="0.2">
      <c r="A22" t="s">
        <v>3</v>
      </c>
      <c r="B22">
        <v>1</v>
      </c>
      <c r="C22">
        <v>3</v>
      </c>
      <c r="D22">
        <v>1</v>
      </c>
      <c r="E22">
        <v>1</v>
      </c>
      <c r="F22">
        <v>1</v>
      </c>
    </row>
    <row r="23" spans="1:8" x14ac:dyDescent="0.2">
      <c r="A23" t="s">
        <v>4</v>
      </c>
      <c r="B23">
        <v>16</v>
      </c>
      <c r="C23">
        <v>13</v>
      </c>
      <c r="D23">
        <v>14</v>
      </c>
      <c r="E23">
        <v>13</v>
      </c>
      <c r="F23">
        <v>16</v>
      </c>
      <c r="G23">
        <f>AVERAGE(B23:F23)</f>
        <v>14.4</v>
      </c>
      <c r="H23">
        <f>(G23/(F17+1)) * 100</f>
        <v>90</v>
      </c>
    </row>
    <row r="25" spans="1:8" x14ac:dyDescent="0.2">
      <c r="A25" t="s">
        <v>0</v>
      </c>
      <c r="B25">
        <v>20</v>
      </c>
      <c r="C25">
        <v>20</v>
      </c>
      <c r="D25">
        <v>20</v>
      </c>
      <c r="E25">
        <v>20</v>
      </c>
      <c r="F25">
        <v>20</v>
      </c>
    </row>
    <row r="26" spans="1:8" x14ac:dyDescent="0.2">
      <c r="A26" t="s">
        <v>5</v>
      </c>
      <c r="B26">
        <v>100</v>
      </c>
      <c r="C26">
        <v>100</v>
      </c>
      <c r="D26">
        <v>100</v>
      </c>
      <c r="E26">
        <v>100</v>
      </c>
      <c r="F26">
        <v>100</v>
      </c>
    </row>
    <row r="27" spans="1:8" x14ac:dyDescent="0.2">
      <c r="A27" t="s">
        <v>6</v>
      </c>
      <c r="B27">
        <v>99</v>
      </c>
      <c r="C27">
        <v>96</v>
      </c>
      <c r="D27">
        <v>98</v>
      </c>
      <c r="E27">
        <v>99</v>
      </c>
      <c r="F27">
        <v>97</v>
      </c>
    </row>
    <row r="28" spans="1:8" x14ac:dyDescent="0.2">
      <c r="A28" t="s">
        <v>2</v>
      </c>
      <c r="B28">
        <v>0.99</v>
      </c>
      <c r="C28">
        <v>0.96</v>
      </c>
      <c r="D28">
        <v>0.98</v>
      </c>
      <c r="E28">
        <v>0.99</v>
      </c>
      <c r="F28">
        <v>0.97</v>
      </c>
    </row>
    <row r="29" spans="1:8" x14ac:dyDescent="0.2">
      <c r="A29" t="s">
        <v>1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8" x14ac:dyDescent="0.2">
      <c r="A30" t="s">
        <v>3</v>
      </c>
      <c r="B30">
        <v>4</v>
      </c>
      <c r="C30">
        <v>3</v>
      </c>
      <c r="D30">
        <v>3</v>
      </c>
      <c r="E30">
        <v>4</v>
      </c>
      <c r="F30">
        <v>4</v>
      </c>
    </row>
    <row r="31" spans="1:8" x14ac:dyDescent="0.2">
      <c r="A31" t="s">
        <v>4</v>
      </c>
      <c r="B31">
        <v>14</v>
      </c>
      <c r="C31">
        <v>15</v>
      </c>
      <c r="D31">
        <v>15</v>
      </c>
      <c r="E31">
        <v>15</v>
      </c>
      <c r="F31">
        <v>16</v>
      </c>
      <c r="G31">
        <f>AVERAGE(B31:F31)</f>
        <v>15</v>
      </c>
      <c r="H31">
        <f>(G31/(F25+1)) * 100</f>
        <v>71.428571428571431</v>
      </c>
    </row>
    <row r="33" spans="1:8" x14ac:dyDescent="0.2">
      <c r="A33" t="s">
        <v>0</v>
      </c>
      <c r="B33">
        <v>25</v>
      </c>
      <c r="C33">
        <v>25</v>
      </c>
      <c r="D33">
        <v>25</v>
      </c>
      <c r="E33">
        <v>25</v>
      </c>
      <c r="F33">
        <v>25</v>
      </c>
    </row>
    <row r="34" spans="1:8" x14ac:dyDescent="0.2">
      <c r="A34" t="s">
        <v>5</v>
      </c>
      <c r="B34">
        <v>100</v>
      </c>
      <c r="C34">
        <v>100</v>
      </c>
      <c r="D34">
        <v>100</v>
      </c>
      <c r="E34">
        <v>100</v>
      </c>
      <c r="F34">
        <v>100</v>
      </c>
    </row>
    <row r="35" spans="1:8" x14ac:dyDescent="0.2">
      <c r="A35" t="s">
        <v>6</v>
      </c>
      <c r="B35">
        <v>100</v>
      </c>
      <c r="C35">
        <v>100</v>
      </c>
      <c r="D35">
        <v>100</v>
      </c>
      <c r="E35">
        <v>100</v>
      </c>
      <c r="F35">
        <v>100</v>
      </c>
    </row>
    <row r="36" spans="1:8" x14ac:dyDescent="0.2">
      <c r="A36" t="s">
        <v>2</v>
      </c>
      <c r="B36">
        <v>1</v>
      </c>
      <c r="C36">
        <v>1</v>
      </c>
      <c r="D36">
        <v>1</v>
      </c>
      <c r="E36">
        <v>1</v>
      </c>
      <c r="F36">
        <v>1</v>
      </c>
    </row>
    <row r="37" spans="1:8" x14ac:dyDescent="0.2">
      <c r="A37" t="s">
        <v>1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8" x14ac:dyDescent="0.2">
      <c r="A38" t="s">
        <v>3</v>
      </c>
      <c r="B38">
        <v>2</v>
      </c>
      <c r="C38">
        <v>2</v>
      </c>
      <c r="D38">
        <v>2</v>
      </c>
      <c r="E38">
        <v>5</v>
      </c>
      <c r="F38">
        <v>3</v>
      </c>
    </row>
    <row r="39" spans="1:8" x14ac:dyDescent="0.2">
      <c r="A39" t="s">
        <v>4</v>
      </c>
      <c r="B39">
        <v>16</v>
      </c>
      <c r="C39">
        <v>19</v>
      </c>
      <c r="D39">
        <v>17</v>
      </c>
      <c r="E39">
        <v>16</v>
      </c>
      <c r="F39">
        <v>17</v>
      </c>
      <c r="G39">
        <f>AVERAGE(B39:F39)</f>
        <v>17</v>
      </c>
      <c r="H39">
        <f>(G39/(F33+1)) * 100</f>
        <v>65.384615384615387</v>
      </c>
    </row>
    <row r="41" spans="1:8" x14ac:dyDescent="0.2">
      <c r="A41" t="s">
        <v>0</v>
      </c>
      <c r="B41">
        <v>30</v>
      </c>
      <c r="C41">
        <v>30</v>
      </c>
      <c r="D41">
        <v>30</v>
      </c>
      <c r="E41">
        <v>30</v>
      </c>
      <c r="F41">
        <v>30</v>
      </c>
    </row>
    <row r="42" spans="1:8" x14ac:dyDescent="0.2">
      <c r="A42" t="s">
        <v>5</v>
      </c>
      <c r="B42">
        <v>100</v>
      </c>
      <c r="C42">
        <v>100</v>
      </c>
      <c r="D42">
        <v>100</v>
      </c>
      <c r="E42">
        <v>100</v>
      </c>
      <c r="F42">
        <v>100</v>
      </c>
    </row>
    <row r="43" spans="1:8" x14ac:dyDescent="0.2">
      <c r="A43" t="s">
        <v>6</v>
      </c>
      <c r="B43">
        <v>100</v>
      </c>
      <c r="C43">
        <v>100</v>
      </c>
      <c r="D43">
        <v>100</v>
      </c>
      <c r="E43">
        <v>99</v>
      </c>
      <c r="F43">
        <v>100</v>
      </c>
    </row>
    <row r="44" spans="1:8" x14ac:dyDescent="0.2">
      <c r="A44" t="s">
        <v>2</v>
      </c>
      <c r="B44">
        <v>1</v>
      </c>
      <c r="C44">
        <v>1</v>
      </c>
      <c r="D44">
        <v>1</v>
      </c>
      <c r="E44">
        <v>0.99</v>
      </c>
      <c r="F44">
        <v>1</v>
      </c>
    </row>
    <row r="45" spans="1:8" x14ac:dyDescent="0.2">
      <c r="A45" t="s">
        <v>1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8" x14ac:dyDescent="0.2">
      <c r="A46" t="s">
        <v>3</v>
      </c>
      <c r="B46">
        <v>8</v>
      </c>
      <c r="C46">
        <v>5</v>
      </c>
      <c r="D46">
        <v>1</v>
      </c>
      <c r="E46">
        <v>4</v>
      </c>
      <c r="F46">
        <v>4</v>
      </c>
    </row>
    <row r="47" spans="1:8" x14ac:dyDescent="0.2">
      <c r="A47" t="s">
        <v>4</v>
      </c>
      <c r="B47">
        <v>15</v>
      </c>
      <c r="C47">
        <v>18</v>
      </c>
      <c r="D47">
        <v>17</v>
      </c>
      <c r="E47">
        <v>20</v>
      </c>
      <c r="F47">
        <v>20</v>
      </c>
      <c r="G47">
        <f>AVERAGE(B47:F47)</f>
        <v>18</v>
      </c>
      <c r="H47">
        <f>(G47/(F41+1)) * 100</f>
        <v>58.064516129032263</v>
      </c>
    </row>
    <row r="49" spans="1:8" x14ac:dyDescent="0.2">
      <c r="A49" t="s">
        <v>0</v>
      </c>
      <c r="B49">
        <v>35</v>
      </c>
      <c r="C49">
        <v>35</v>
      </c>
      <c r="D49">
        <v>35</v>
      </c>
      <c r="E49">
        <v>35</v>
      </c>
      <c r="F49">
        <v>35</v>
      </c>
    </row>
    <row r="50" spans="1:8" x14ac:dyDescent="0.2">
      <c r="A50" t="s">
        <v>5</v>
      </c>
      <c r="B50">
        <v>100</v>
      </c>
      <c r="C50">
        <v>100</v>
      </c>
      <c r="D50">
        <v>100</v>
      </c>
      <c r="E50">
        <v>100</v>
      </c>
      <c r="F50">
        <v>100</v>
      </c>
    </row>
    <row r="51" spans="1:8" x14ac:dyDescent="0.2">
      <c r="A51" t="s">
        <v>6</v>
      </c>
      <c r="B51">
        <v>100</v>
      </c>
      <c r="C51">
        <v>100</v>
      </c>
      <c r="D51">
        <v>100</v>
      </c>
      <c r="E51">
        <v>100</v>
      </c>
      <c r="F51">
        <v>100</v>
      </c>
    </row>
    <row r="52" spans="1:8" x14ac:dyDescent="0.2">
      <c r="A52" t="s">
        <v>2</v>
      </c>
      <c r="B52">
        <v>1</v>
      </c>
      <c r="C52">
        <v>1</v>
      </c>
      <c r="D52">
        <v>1</v>
      </c>
      <c r="E52">
        <v>1</v>
      </c>
      <c r="F52">
        <v>1</v>
      </c>
    </row>
    <row r="53" spans="1:8" x14ac:dyDescent="0.2">
      <c r="A53" t="s">
        <v>1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8" x14ac:dyDescent="0.2">
      <c r="A54" t="s">
        <v>3</v>
      </c>
      <c r="B54">
        <v>18</v>
      </c>
      <c r="C54">
        <v>20</v>
      </c>
      <c r="D54">
        <v>9</v>
      </c>
      <c r="E54">
        <v>16</v>
      </c>
      <c r="F54">
        <v>13</v>
      </c>
    </row>
    <row r="55" spans="1:8" x14ac:dyDescent="0.2">
      <c r="A55" t="s">
        <v>4</v>
      </c>
      <c r="B55">
        <v>16</v>
      </c>
      <c r="C55">
        <v>16</v>
      </c>
      <c r="D55">
        <v>15</v>
      </c>
      <c r="E55">
        <v>16</v>
      </c>
      <c r="F55">
        <v>18</v>
      </c>
      <c r="G55">
        <f>AVERAGE(B55:F55)</f>
        <v>16.2</v>
      </c>
      <c r="H55">
        <f>(G55/(F49+1)) * 100</f>
        <v>44.999999999999993</v>
      </c>
    </row>
    <row r="57" spans="1:8" x14ac:dyDescent="0.2">
      <c r="A57" t="s">
        <v>0</v>
      </c>
      <c r="B57">
        <v>40</v>
      </c>
      <c r="C57">
        <v>40</v>
      </c>
      <c r="D57">
        <v>40</v>
      </c>
      <c r="E57">
        <v>40</v>
      </c>
      <c r="F57">
        <v>40</v>
      </c>
    </row>
    <row r="58" spans="1:8" x14ac:dyDescent="0.2">
      <c r="A58" t="s">
        <v>5</v>
      </c>
      <c r="B58">
        <v>100</v>
      </c>
      <c r="C58">
        <v>100</v>
      </c>
      <c r="D58">
        <v>100</v>
      </c>
      <c r="E58">
        <v>100</v>
      </c>
      <c r="F58">
        <v>100</v>
      </c>
    </row>
    <row r="59" spans="1:8" x14ac:dyDescent="0.2">
      <c r="A59" t="s">
        <v>6</v>
      </c>
      <c r="B59">
        <v>100</v>
      </c>
      <c r="C59">
        <v>100</v>
      </c>
      <c r="D59">
        <v>100</v>
      </c>
      <c r="E59">
        <v>100</v>
      </c>
      <c r="F59">
        <v>100</v>
      </c>
    </row>
    <row r="60" spans="1:8" x14ac:dyDescent="0.2">
      <c r="A60" t="s">
        <v>2</v>
      </c>
      <c r="B60">
        <v>1</v>
      </c>
      <c r="C60">
        <v>1</v>
      </c>
      <c r="D60">
        <v>1</v>
      </c>
      <c r="E60">
        <v>1</v>
      </c>
      <c r="F60">
        <v>1</v>
      </c>
    </row>
    <row r="61" spans="1:8" x14ac:dyDescent="0.2">
      <c r="A61" t="s">
        <v>1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8" x14ac:dyDescent="0.2">
      <c r="A62" t="s">
        <v>3</v>
      </c>
      <c r="B62">
        <v>4</v>
      </c>
      <c r="C62">
        <v>10</v>
      </c>
      <c r="D62">
        <v>23</v>
      </c>
      <c r="E62">
        <v>19</v>
      </c>
      <c r="F62">
        <v>14</v>
      </c>
    </row>
    <row r="63" spans="1:8" x14ac:dyDescent="0.2">
      <c r="A63" t="s">
        <v>4</v>
      </c>
      <c r="B63">
        <v>17</v>
      </c>
      <c r="C63">
        <v>20</v>
      </c>
      <c r="D63">
        <v>17</v>
      </c>
      <c r="E63">
        <v>15</v>
      </c>
      <c r="F63">
        <v>19</v>
      </c>
      <c r="G63">
        <f>AVERAGE(B63:F63)</f>
        <v>17.600000000000001</v>
      </c>
      <c r="H63">
        <f>(G63/(F57+1)) * 100</f>
        <v>42.926829268292686</v>
      </c>
    </row>
    <row r="65" spans="1:8" x14ac:dyDescent="0.2">
      <c r="A65" t="s">
        <v>0</v>
      </c>
      <c r="B65">
        <v>45</v>
      </c>
      <c r="C65">
        <v>45</v>
      </c>
      <c r="D65">
        <v>45</v>
      </c>
      <c r="E65">
        <v>45</v>
      </c>
      <c r="F65">
        <v>45</v>
      </c>
    </row>
    <row r="66" spans="1:8" x14ac:dyDescent="0.2">
      <c r="A66" t="s">
        <v>5</v>
      </c>
      <c r="B66">
        <v>100</v>
      </c>
      <c r="C66">
        <v>100</v>
      </c>
      <c r="D66">
        <v>100</v>
      </c>
      <c r="E66">
        <v>100</v>
      </c>
      <c r="F66">
        <v>100</v>
      </c>
    </row>
    <row r="67" spans="1:8" x14ac:dyDescent="0.2">
      <c r="A67" t="s">
        <v>6</v>
      </c>
      <c r="B67">
        <v>100</v>
      </c>
      <c r="C67">
        <v>100</v>
      </c>
      <c r="D67">
        <v>100</v>
      </c>
      <c r="E67">
        <v>100</v>
      </c>
      <c r="F67">
        <v>100</v>
      </c>
    </row>
    <row r="68" spans="1:8" x14ac:dyDescent="0.2">
      <c r="A68" t="s">
        <v>2</v>
      </c>
      <c r="B68">
        <v>1</v>
      </c>
      <c r="C68">
        <v>1</v>
      </c>
      <c r="D68">
        <v>1</v>
      </c>
      <c r="E68">
        <v>1</v>
      </c>
      <c r="F68">
        <v>1</v>
      </c>
    </row>
    <row r="69" spans="1:8" x14ac:dyDescent="0.2">
      <c r="A69" t="s">
        <v>1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8" x14ac:dyDescent="0.2">
      <c r="A70" t="s">
        <v>3</v>
      </c>
      <c r="B70">
        <v>15</v>
      </c>
      <c r="C70">
        <v>25</v>
      </c>
      <c r="D70">
        <v>12</v>
      </c>
      <c r="E70">
        <v>31</v>
      </c>
      <c r="F70">
        <v>30</v>
      </c>
    </row>
    <row r="71" spans="1:8" x14ac:dyDescent="0.2">
      <c r="A71" t="s">
        <v>4</v>
      </c>
      <c r="B71">
        <v>19</v>
      </c>
      <c r="C71">
        <v>17</v>
      </c>
      <c r="D71">
        <v>18</v>
      </c>
      <c r="E71">
        <v>15</v>
      </c>
      <c r="F71">
        <v>15</v>
      </c>
      <c r="G71">
        <f>AVERAGE(B71:F71)</f>
        <v>16.8</v>
      </c>
      <c r="H71">
        <f>(G71/(F65+1)) * 100</f>
        <v>36.521739130434781</v>
      </c>
    </row>
    <row r="73" spans="1:8" x14ac:dyDescent="0.2">
      <c r="A73" t="s">
        <v>0</v>
      </c>
      <c r="B73">
        <v>50</v>
      </c>
      <c r="C73">
        <v>50</v>
      </c>
      <c r="D73">
        <v>50</v>
      </c>
      <c r="E73">
        <v>50</v>
      </c>
      <c r="F73">
        <v>50</v>
      </c>
    </row>
    <row r="74" spans="1:8" x14ac:dyDescent="0.2">
      <c r="A74" t="s">
        <v>5</v>
      </c>
      <c r="B74">
        <v>100</v>
      </c>
      <c r="C74">
        <v>100</v>
      </c>
      <c r="D74">
        <v>100</v>
      </c>
      <c r="E74">
        <v>100</v>
      </c>
      <c r="F74">
        <v>100</v>
      </c>
    </row>
    <row r="75" spans="1:8" x14ac:dyDescent="0.2">
      <c r="A75" t="s">
        <v>6</v>
      </c>
      <c r="B75">
        <v>100</v>
      </c>
      <c r="C75">
        <v>100</v>
      </c>
      <c r="D75">
        <v>100</v>
      </c>
      <c r="E75">
        <v>100</v>
      </c>
      <c r="F75">
        <v>100</v>
      </c>
    </row>
    <row r="76" spans="1:8" x14ac:dyDescent="0.2">
      <c r="A76" t="s">
        <v>2</v>
      </c>
      <c r="B76">
        <v>1</v>
      </c>
      <c r="C76">
        <v>1</v>
      </c>
      <c r="D76">
        <v>1</v>
      </c>
      <c r="E76">
        <v>1</v>
      </c>
      <c r="F76">
        <v>1</v>
      </c>
    </row>
    <row r="77" spans="1:8" x14ac:dyDescent="0.2">
      <c r="A77" t="s">
        <v>1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8" x14ac:dyDescent="0.2">
      <c r="A78" t="s">
        <v>3</v>
      </c>
      <c r="B78">
        <v>25</v>
      </c>
      <c r="C78">
        <v>36</v>
      </c>
      <c r="D78">
        <v>25</v>
      </c>
      <c r="E78">
        <v>25</v>
      </c>
      <c r="F78">
        <v>29</v>
      </c>
    </row>
    <row r="79" spans="1:8" x14ac:dyDescent="0.2">
      <c r="A79" t="s">
        <v>4</v>
      </c>
      <c r="B79">
        <v>18</v>
      </c>
      <c r="C79">
        <v>14</v>
      </c>
      <c r="D79">
        <v>15</v>
      </c>
      <c r="E79">
        <v>16</v>
      </c>
      <c r="F79">
        <v>17</v>
      </c>
      <c r="G79">
        <f>AVERAGE(B79:F79)</f>
        <v>16</v>
      </c>
      <c r="H79">
        <f>(G79/(F73+1)) * 100</f>
        <v>31.372549019607842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topLeftCell="A59" workbookViewId="0">
      <selection activeCell="I65" sqref="I65"/>
    </sheetView>
  </sheetViews>
  <sheetFormatPr baseColWidth="10" defaultRowHeight="16" x14ac:dyDescent="0.2"/>
  <cols>
    <col min="1" max="1" width="16.33203125" bestFit="1" customWidth="1"/>
  </cols>
  <sheetData>
    <row r="1" spans="1:8" x14ac:dyDescent="0.2">
      <c r="A1" t="s">
        <v>0</v>
      </c>
      <c r="B1">
        <v>5</v>
      </c>
      <c r="C1">
        <v>5</v>
      </c>
      <c r="D1">
        <v>5</v>
      </c>
      <c r="E1">
        <v>5</v>
      </c>
      <c r="F1">
        <v>5</v>
      </c>
      <c r="H1" t="s">
        <v>7</v>
      </c>
    </row>
    <row r="2" spans="1:8" x14ac:dyDescent="0.2">
      <c r="A2" t="s">
        <v>5</v>
      </c>
      <c r="B2">
        <v>29</v>
      </c>
      <c r="C2">
        <v>30</v>
      </c>
      <c r="D2">
        <v>25</v>
      </c>
      <c r="E2">
        <v>15</v>
      </c>
      <c r="F2">
        <v>29</v>
      </c>
      <c r="H2" s="1"/>
    </row>
    <row r="3" spans="1:8" x14ac:dyDescent="0.2">
      <c r="A3" t="s">
        <v>6</v>
      </c>
      <c r="B3">
        <v>6</v>
      </c>
      <c r="C3">
        <v>10</v>
      </c>
      <c r="D3">
        <v>14</v>
      </c>
      <c r="E3">
        <v>7</v>
      </c>
      <c r="F3">
        <v>16</v>
      </c>
    </row>
    <row r="4" spans="1:8" x14ac:dyDescent="0.2">
      <c r="A4" t="s">
        <v>2</v>
      </c>
      <c r="B4">
        <v>0.21</v>
      </c>
      <c r="C4">
        <v>0.33</v>
      </c>
      <c r="D4">
        <v>0.56000000000000005</v>
      </c>
      <c r="E4">
        <v>0.47</v>
      </c>
      <c r="F4">
        <v>0.55000000000000004</v>
      </c>
    </row>
    <row r="5" spans="1:8" x14ac:dyDescent="0.2">
      <c r="A5" t="s">
        <v>1</v>
      </c>
      <c r="B5">
        <v>1</v>
      </c>
      <c r="C5">
        <v>1</v>
      </c>
      <c r="D5">
        <v>1</v>
      </c>
      <c r="E5">
        <v>1</v>
      </c>
      <c r="F5">
        <v>1</v>
      </c>
    </row>
    <row r="6" spans="1:8" x14ac:dyDescent="0.2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f>CEILING(AVERAGE(B6:F6),1)</f>
        <v>1</v>
      </c>
    </row>
    <row r="7" spans="1:8" x14ac:dyDescent="0.2">
      <c r="A7" t="s">
        <v>4</v>
      </c>
      <c r="B7">
        <v>6</v>
      </c>
      <c r="C7">
        <v>6</v>
      </c>
      <c r="D7">
        <v>6</v>
      </c>
      <c r="E7">
        <v>6</v>
      </c>
      <c r="F7">
        <v>6</v>
      </c>
      <c r="G7">
        <f>AVERAGE(B7:F7)</f>
        <v>6</v>
      </c>
      <c r="H7">
        <f>(G7/(F1+1)) * 100</f>
        <v>100</v>
      </c>
    </row>
    <row r="9" spans="1:8" x14ac:dyDescent="0.2">
      <c r="A9" t="s">
        <v>0</v>
      </c>
      <c r="B9">
        <v>10</v>
      </c>
      <c r="C9">
        <v>10</v>
      </c>
      <c r="D9">
        <v>10</v>
      </c>
      <c r="E9">
        <v>10</v>
      </c>
      <c r="F9">
        <v>10</v>
      </c>
    </row>
    <row r="10" spans="1:8" x14ac:dyDescent="0.2">
      <c r="A10" t="s">
        <v>5</v>
      </c>
      <c r="B10">
        <v>76</v>
      </c>
      <c r="C10">
        <v>89</v>
      </c>
      <c r="D10">
        <v>26</v>
      </c>
      <c r="E10">
        <v>25</v>
      </c>
      <c r="F10">
        <v>38</v>
      </c>
    </row>
    <row r="11" spans="1:8" x14ac:dyDescent="0.2">
      <c r="A11" t="s">
        <v>6</v>
      </c>
      <c r="B11">
        <v>50</v>
      </c>
      <c r="C11">
        <v>55</v>
      </c>
      <c r="D11">
        <v>21</v>
      </c>
      <c r="E11">
        <v>17</v>
      </c>
      <c r="F11">
        <v>28</v>
      </c>
    </row>
    <row r="12" spans="1:8" x14ac:dyDescent="0.2">
      <c r="A12" t="s">
        <v>2</v>
      </c>
      <c r="B12">
        <v>0.66</v>
      </c>
      <c r="C12">
        <v>0.63</v>
      </c>
      <c r="D12">
        <v>0.81</v>
      </c>
      <c r="E12">
        <v>0.68</v>
      </c>
      <c r="F12">
        <v>0.74</v>
      </c>
    </row>
    <row r="13" spans="1:8" x14ac:dyDescent="0.2">
      <c r="A13" t="s">
        <v>1</v>
      </c>
      <c r="B13">
        <v>1</v>
      </c>
      <c r="C13">
        <v>1</v>
      </c>
      <c r="D13">
        <v>1</v>
      </c>
      <c r="E13">
        <v>1</v>
      </c>
      <c r="F13">
        <v>1</v>
      </c>
    </row>
    <row r="14" spans="1:8" x14ac:dyDescent="0.2">
      <c r="A14" t="s">
        <v>3</v>
      </c>
      <c r="B14">
        <v>1</v>
      </c>
      <c r="C14">
        <v>1</v>
      </c>
      <c r="D14">
        <v>1</v>
      </c>
      <c r="E14">
        <v>1</v>
      </c>
      <c r="F14">
        <v>1</v>
      </c>
      <c r="G14">
        <f>CEILING(AVERAGE(B14:F14),1)</f>
        <v>1</v>
      </c>
    </row>
    <row r="15" spans="1:8" x14ac:dyDescent="0.2">
      <c r="A15" t="s">
        <v>4</v>
      </c>
      <c r="B15">
        <v>11</v>
      </c>
      <c r="C15">
        <v>11</v>
      </c>
      <c r="D15">
        <v>11</v>
      </c>
      <c r="E15">
        <v>11</v>
      </c>
      <c r="F15">
        <v>11</v>
      </c>
      <c r="G15">
        <f>AVERAGE(B15:F15)</f>
        <v>11</v>
      </c>
      <c r="H15">
        <f>(G15/(F9+1)) * 100</f>
        <v>100</v>
      </c>
    </row>
    <row r="17" spans="1:8" x14ac:dyDescent="0.2">
      <c r="A17" t="s">
        <v>0</v>
      </c>
      <c r="B17">
        <v>15</v>
      </c>
      <c r="C17">
        <v>15</v>
      </c>
      <c r="D17">
        <v>15</v>
      </c>
      <c r="E17">
        <v>15</v>
      </c>
      <c r="F17">
        <v>15</v>
      </c>
    </row>
    <row r="18" spans="1:8" x14ac:dyDescent="0.2">
      <c r="A18" t="s">
        <v>5</v>
      </c>
      <c r="B18">
        <v>70</v>
      </c>
      <c r="C18">
        <v>100</v>
      </c>
      <c r="D18">
        <v>74</v>
      </c>
      <c r="E18">
        <v>82</v>
      </c>
      <c r="F18">
        <v>87</v>
      </c>
    </row>
    <row r="19" spans="1:8" x14ac:dyDescent="0.2">
      <c r="A19" t="s">
        <v>6</v>
      </c>
      <c r="B19">
        <v>53</v>
      </c>
      <c r="C19">
        <v>80</v>
      </c>
      <c r="D19">
        <v>58</v>
      </c>
      <c r="E19">
        <v>64</v>
      </c>
      <c r="F19">
        <v>76</v>
      </c>
    </row>
    <row r="20" spans="1:8" x14ac:dyDescent="0.2">
      <c r="A20" t="s">
        <v>2</v>
      </c>
      <c r="B20">
        <v>0.76</v>
      </c>
      <c r="C20">
        <v>0.8</v>
      </c>
      <c r="D20">
        <v>0.78</v>
      </c>
      <c r="E20">
        <v>0.78</v>
      </c>
      <c r="F20">
        <v>0.87</v>
      </c>
    </row>
    <row r="21" spans="1:8" x14ac:dyDescent="0.2">
      <c r="A21" t="s">
        <v>1</v>
      </c>
      <c r="B21">
        <v>1</v>
      </c>
      <c r="C21">
        <v>0</v>
      </c>
      <c r="D21">
        <v>1</v>
      </c>
      <c r="E21">
        <v>1</v>
      </c>
      <c r="F21">
        <v>1</v>
      </c>
    </row>
    <row r="22" spans="1:8" x14ac:dyDescent="0.2">
      <c r="A22" t="s">
        <v>3</v>
      </c>
      <c r="B22">
        <v>1</v>
      </c>
      <c r="C22">
        <v>1</v>
      </c>
      <c r="D22">
        <v>1</v>
      </c>
      <c r="E22">
        <v>1</v>
      </c>
      <c r="F22">
        <v>1</v>
      </c>
      <c r="G22">
        <f>CEILING(AVERAGE(B22:F22),1)</f>
        <v>1</v>
      </c>
    </row>
    <row r="23" spans="1:8" x14ac:dyDescent="0.2">
      <c r="A23" t="s">
        <v>4</v>
      </c>
      <c r="B23">
        <v>16</v>
      </c>
      <c r="C23">
        <v>15</v>
      </c>
      <c r="D23">
        <v>16</v>
      </c>
      <c r="E23">
        <v>16</v>
      </c>
      <c r="F23">
        <v>16</v>
      </c>
      <c r="G23">
        <f>AVERAGE(B23:F23)</f>
        <v>15.8</v>
      </c>
      <c r="H23">
        <f>(G23/(F17+1)) * 100</f>
        <v>98.75</v>
      </c>
    </row>
    <row r="25" spans="1:8" x14ac:dyDescent="0.2">
      <c r="A25" t="s">
        <v>0</v>
      </c>
      <c r="B25">
        <v>20</v>
      </c>
      <c r="C25">
        <v>20</v>
      </c>
      <c r="D25">
        <v>20</v>
      </c>
      <c r="E25">
        <v>20</v>
      </c>
      <c r="F25">
        <v>20</v>
      </c>
    </row>
    <row r="26" spans="1:8" x14ac:dyDescent="0.2">
      <c r="A26" t="s">
        <v>5</v>
      </c>
      <c r="B26">
        <v>100</v>
      </c>
      <c r="C26">
        <v>100</v>
      </c>
      <c r="D26">
        <v>100</v>
      </c>
      <c r="E26">
        <v>100</v>
      </c>
      <c r="F26">
        <v>100</v>
      </c>
    </row>
    <row r="27" spans="1:8" x14ac:dyDescent="0.2">
      <c r="A27" t="s">
        <v>6</v>
      </c>
      <c r="B27">
        <v>82</v>
      </c>
      <c r="C27">
        <v>82</v>
      </c>
      <c r="D27">
        <v>88</v>
      </c>
      <c r="E27">
        <v>90</v>
      </c>
      <c r="F27">
        <v>88</v>
      </c>
    </row>
    <row r="28" spans="1:8" x14ac:dyDescent="0.2">
      <c r="A28" t="s">
        <v>2</v>
      </c>
      <c r="B28">
        <v>0.82</v>
      </c>
      <c r="C28">
        <v>0.82</v>
      </c>
      <c r="D28">
        <v>0.88</v>
      </c>
      <c r="E28">
        <v>0.9</v>
      </c>
      <c r="F28">
        <v>0.88</v>
      </c>
    </row>
    <row r="29" spans="1:8" x14ac:dyDescent="0.2">
      <c r="A29" t="s">
        <v>1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8" x14ac:dyDescent="0.2">
      <c r="A30" t="s">
        <v>3</v>
      </c>
      <c r="B30">
        <v>2</v>
      </c>
      <c r="C30">
        <v>2</v>
      </c>
      <c r="D30">
        <v>1</v>
      </c>
      <c r="E30">
        <v>2</v>
      </c>
      <c r="F30">
        <v>2</v>
      </c>
      <c r="G30">
        <f>CEILING(AVERAGE(B30:F30),1)</f>
        <v>2</v>
      </c>
    </row>
    <row r="31" spans="1:8" x14ac:dyDescent="0.2">
      <c r="A31" t="s">
        <v>4</v>
      </c>
      <c r="B31">
        <v>19</v>
      </c>
      <c r="C31">
        <v>19</v>
      </c>
      <c r="D31">
        <v>20</v>
      </c>
      <c r="E31">
        <v>18</v>
      </c>
      <c r="F31">
        <v>19</v>
      </c>
      <c r="G31">
        <f>AVERAGE(B31:F31)</f>
        <v>19</v>
      </c>
      <c r="H31">
        <f>(G31/(F25+1)) * 100</f>
        <v>90.476190476190482</v>
      </c>
    </row>
    <row r="33" spans="1:8" x14ac:dyDescent="0.2">
      <c r="A33" t="s">
        <v>0</v>
      </c>
      <c r="B33">
        <v>25</v>
      </c>
      <c r="C33">
        <v>25</v>
      </c>
      <c r="D33">
        <v>25</v>
      </c>
      <c r="E33">
        <v>25</v>
      </c>
      <c r="F33">
        <v>25</v>
      </c>
    </row>
    <row r="34" spans="1:8" x14ac:dyDescent="0.2">
      <c r="A34" t="s">
        <v>5</v>
      </c>
      <c r="B34">
        <v>100</v>
      </c>
      <c r="C34">
        <v>100</v>
      </c>
      <c r="D34">
        <v>100</v>
      </c>
      <c r="E34">
        <v>100</v>
      </c>
      <c r="F34">
        <v>100</v>
      </c>
    </row>
    <row r="35" spans="1:8" x14ac:dyDescent="0.2">
      <c r="A35" t="s">
        <v>6</v>
      </c>
      <c r="B35">
        <v>95</v>
      </c>
      <c r="C35">
        <v>89</v>
      </c>
      <c r="D35">
        <v>98</v>
      </c>
      <c r="E35">
        <v>94</v>
      </c>
      <c r="F35">
        <v>91</v>
      </c>
    </row>
    <row r="36" spans="1:8" x14ac:dyDescent="0.2">
      <c r="A36" t="s">
        <v>2</v>
      </c>
      <c r="B36">
        <v>0.95</v>
      </c>
      <c r="C36">
        <v>0.89</v>
      </c>
      <c r="D36">
        <v>0.98</v>
      </c>
      <c r="E36">
        <v>0.94</v>
      </c>
      <c r="F36">
        <v>0.91</v>
      </c>
    </row>
    <row r="37" spans="1:8" x14ac:dyDescent="0.2">
      <c r="A37" t="s">
        <v>1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8" x14ac:dyDescent="0.2">
      <c r="A38" t="s">
        <v>3</v>
      </c>
      <c r="B38">
        <v>1</v>
      </c>
      <c r="C38">
        <v>1</v>
      </c>
      <c r="D38">
        <v>1</v>
      </c>
      <c r="E38">
        <v>2</v>
      </c>
      <c r="F38">
        <v>1</v>
      </c>
      <c r="G38">
        <f>CEILING(AVERAGE(B38:F38),1)</f>
        <v>2</v>
      </c>
    </row>
    <row r="39" spans="1:8" x14ac:dyDescent="0.2">
      <c r="A39" t="s">
        <v>4</v>
      </c>
      <c r="B39">
        <v>24</v>
      </c>
      <c r="C39">
        <v>24</v>
      </c>
      <c r="D39">
        <v>23</v>
      </c>
      <c r="E39">
        <v>24</v>
      </c>
      <c r="F39">
        <v>23</v>
      </c>
      <c r="G39">
        <f>AVERAGE(B39:F39)</f>
        <v>23.6</v>
      </c>
      <c r="H39">
        <f>(G39/(F33+1)) * 100</f>
        <v>90.769230769230774</v>
      </c>
    </row>
    <row r="41" spans="1:8" x14ac:dyDescent="0.2">
      <c r="A41" t="s">
        <v>0</v>
      </c>
      <c r="B41">
        <v>30</v>
      </c>
      <c r="C41">
        <v>30</v>
      </c>
      <c r="D41">
        <v>30</v>
      </c>
      <c r="E41">
        <v>30</v>
      </c>
      <c r="F41">
        <v>30</v>
      </c>
    </row>
    <row r="42" spans="1:8" x14ac:dyDescent="0.2">
      <c r="A42" t="s">
        <v>5</v>
      </c>
      <c r="B42">
        <v>100</v>
      </c>
      <c r="C42">
        <v>100</v>
      </c>
      <c r="D42">
        <v>100</v>
      </c>
      <c r="E42">
        <v>100</v>
      </c>
      <c r="F42">
        <v>100</v>
      </c>
    </row>
    <row r="43" spans="1:8" x14ac:dyDescent="0.2">
      <c r="A43" t="s">
        <v>6</v>
      </c>
      <c r="B43">
        <v>95</v>
      </c>
      <c r="C43">
        <v>95</v>
      </c>
      <c r="D43">
        <v>96</v>
      </c>
      <c r="E43">
        <v>92</v>
      </c>
      <c r="F43">
        <v>91</v>
      </c>
    </row>
    <row r="44" spans="1:8" x14ac:dyDescent="0.2">
      <c r="A44" t="s">
        <v>2</v>
      </c>
      <c r="B44">
        <v>0.95</v>
      </c>
      <c r="C44">
        <v>0.95</v>
      </c>
      <c r="D44">
        <v>0.96</v>
      </c>
      <c r="E44">
        <v>0.92</v>
      </c>
      <c r="F44">
        <v>0.91</v>
      </c>
    </row>
    <row r="45" spans="1:8" x14ac:dyDescent="0.2">
      <c r="A45" t="s">
        <v>1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8" x14ac:dyDescent="0.2">
      <c r="A46" t="s">
        <v>3</v>
      </c>
      <c r="B46">
        <v>1</v>
      </c>
      <c r="C46">
        <v>2</v>
      </c>
      <c r="D46">
        <v>2</v>
      </c>
      <c r="E46">
        <v>2</v>
      </c>
      <c r="F46">
        <v>1</v>
      </c>
      <c r="G46">
        <f>CEILING(AVERAGE(B46:F46),1)</f>
        <v>2</v>
      </c>
    </row>
    <row r="47" spans="1:8" x14ac:dyDescent="0.2">
      <c r="A47" t="s">
        <v>4</v>
      </c>
      <c r="B47">
        <v>24</v>
      </c>
      <c r="C47">
        <v>24</v>
      </c>
      <c r="D47">
        <v>26</v>
      </c>
      <c r="E47">
        <v>24</v>
      </c>
      <c r="F47">
        <v>25</v>
      </c>
      <c r="G47">
        <f>AVERAGE(B47:F47)</f>
        <v>24.6</v>
      </c>
      <c r="H47">
        <f>(G47/(F41+1)) * 100</f>
        <v>79.354838709677423</v>
      </c>
    </row>
    <row r="49" spans="1:8" x14ac:dyDescent="0.2">
      <c r="A49" t="s">
        <v>0</v>
      </c>
      <c r="B49">
        <v>35</v>
      </c>
      <c r="C49">
        <v>35</v>
      </c>
      <c r="D49">
        <v>35</v>
      </c>
      <c r="E49">
        <v>35</v>
      </c>
      <c r="F49">
        <v>35</v>
      </c>
    </row>
    <row r="50" spans="1:8" x14ac:dyDescent="0.2">
      <c r="A50" t="s">
        <v>5</v>
      </c>
      <c r="B50">
        <v>100</v>
      </c>
      <c r="C50">
        <v>100</v>
      </c>
      <c r="D50">
        <v>100</v>
      </c>
      <c r="E50">
        <v>100</v>
      </c>
      <c r="F50">
        <v>100</v>
      </c>
    </row>
    <row r="51" spans="1:8" x14ac:dyDescent="0.2">
      <c r="A51" t="s">
        <v>6</v>
      </c>
      <c r="B51">
        <v>99</v>
      </c>
      <c r="C51">
        <v>95</v>
      </c>
      <c r="D51">
        <v>99</v>
      </c>
      <c r="E51">
        <v>98</v>
      </c>
      <c r="F51">
        <v>97</v>
      </c>
    </row>
    <row r="52" spans="1:8" x14ac:dyDescent="0.2">
      <c r="A52" t="s">
        <v>2</v>
      </c>
      <c r="B52">
        <v>0.99</v>
      </c>
      <c r="C52">
        <v>0.95</v>
      </c>
      <c r="D52">
        <v>0.99</v>
      </c>
      <c r="E52">
        <v>0.98</v>
      </c>
      <c r="F52">
        <v>0.97</v>
      </c>
    </row>
    <row r="53" spans="1:8" x14ac:dyDescent="0.2">
      <c r="A53" t="s">
        <v>1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8" x14ac:dyDescent="0.2">
      <c r="A54" t="s">
        <v>3</v>
      </c>
      <c r="B54">
        <v>4</v>
      </c>
      <c r="C54">
        <v>2</v>
      </c>
      <c r="D54">
        <v>2</v>
      </c>
      <c r="E54">
        <v>2</v>
      </c>
      <c r="F54">
        <v>3</v>
      </c>
      <c r="G54">
        <f>CEILING(AVERAGE(B54:F54),1)</f>
        <v>3</v>
      </c>
    </row>
    <row r="55" spans="1:8" x14ac:dyDescent="0.2">
      <c r="A55" t="s">
        <v>4</v>
      </c>
      <c r="B55">
        <v>23</v>
      </c>
      <c r="C55">
        <v>24</v>
      </c>
      <c r="D55">
        <v>30</v>
      </c>
      <c r="E55">
        <v>25</v>
      </c>
      <c r="F55">
        <v>28</v>
      </c>
      <c r="G55">
        <f>AVERAGE(B55:F55)</f>
        <v>26</v>
      </c>
      <c r="H55">
        <f>(G55/(F49+1)) * 100</f>
        <v>72.222222222222214</v>
      </c>
    </row>
    <row r="57" spans="1:8" x14ac:dyDescent="0.2">
      <c r="A57" t="s">
        <v>0</v>
      </c>
      <c r="B57">
        <v>40</v>
      </c>
      <c r="C57">
        <v>40</v>
      </c>
      <c r="D57">
        <v>40</v>
      </c>
      <c r="E57">
        <v>40</v>
      </c>
      <c r="F57">
        <v>40</v>
      </c>
    </row>
    <row r="58" spans="1:8" x14ac:dyDescent="0.2">
      <c r="A58" t="s">
        <v>5</v>
      </c>
      <c r="B58">
        <v>100</v>
      </c>
      <c r="C58">
        <v>100</v>
      </c>
      <c r="D58">
        <v>100</v>
      </c>
      <c r="E58">
        <v>100</v>
      </c>
      <c r="F58">
        <v>100</v>
      </c>
    </row>
    <row r="59" spans="1:8" x14ac:dyDescent="0.2">
      <c r="A59" t="s">
        <v>6</v>
      </c>
      <c r="B59">
        <v>100</v>
      </c>
      <c r="C59">
        <v>100</v>
      </c>
      <c r="D59">
        <v>99</v>
      </c>
      <c r="E59">
        <v>98</v>
      </c>
      <c r="F59">
        <v>100</v>
      </c>
    </row>
    <row r="60" spans="1:8" x14ac:dyDescent="0.2">
      <c r="A60" t="s">
        <v>2</v>
      </c>
      <c r="B60">
        <v>1</v>
      </c>
      <c r="C60">
        <v>1</v>
      </c>
      <c r="D60">
        <v>0.99</v>
      </c>
      <c r="E60">
        <v>0.98</v>
      </c>
      <c r="F60">
        <v>1</v>
      </c>
    </row>
    <row r="61" spans="1:8" x14ac:dyDescent="0.2">
      <c r="A61" t="s">
        <v>1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8" x14ac:dyDescent="0.2">
      <c r="A62" t="s">
        <v>3</v>
      </c>
      <c r="B62">
        <v>10</v>
      </c>
      <c r="C62">
        <v>4</v>
      </c>
      <c r="D62">
        <v>5</v>
      </c>
      <c r="E62">
        <v>1</v>
      </c>
      <c r="F62">
        <v>4</v>
      </c>
      <c r="G62">
        <f>CEILING(AVERAGE(B62:F62),1)</f>
        <v>5</v>
      </c>
    </row>
    <row r="63" spans="1:8" x14ac:dyDescent="0.2">
      <c r="A63" t="s">
        <v>4</v>
      </c>
      <c r="B63">
        <v>25</v>
      </c>
      <c r="C63">
        <v>27</v>
      </c>
      <c r="D63">
        <v>29</v>
      </c>
      <c r="E63">
        <v>30</v>
      </c>
      <c r="F63">
        <v>26</v>
      </c>
      <c r="G63">
        <f>AVERAGE(B63:F63)</f>
        <v>27.4</v>
      </c>
      <c r="H63">
        <f>(G63/(F57+1)) * 100</f>
        <v>66.829268292682926</v>
      </c>
    </row>
    <row r="65" spans="1:8" x14ac:dyDescent="0.2">
      <c r="A65" t="s">
        <v>0</v>
      </c>
      <c r="B65">
        <v>45</v>
      </c>
      <c r="C65">
        <v>45</v>
      </c>
      <c r="D65">
        <v>45</v>
      </c>
      <c r="E65">
        <v>45</v>
      </c>
      <c r="F65">
        <v>45</v>
      </c>
    </row>
    <row r="66" spans="1:8" x14ac:dyDescent="0.2">
      <c r="A66" t="s">
        <v>5</v>
      </c>
      <c r="B66">
        <v>100</v>
      </c>
      <c r="C66">
        <v>100</v>
      </c>
      <c r="D66">
        <v>100</v>
      </c>
      <c r="E66">
        <v>100</v>
      </c>
      <c r="F66">
        <v>100</v>
      </c>
    </row>
    <row r="67" spans="1:8" x14ac:dyDescent="0.2">
      <c r="A67" t="s">
        <v>6</v>
      </c>
      <c r="B67">
        <v>98</v>
      </c>
      <c r="C67">
        <v>100</v>
      </c>
      <c r="D67">
        <v>99</v>
      </c>
      <c r="E67">
        <v>99</v>
      </c>
      <c r="F67">
        <v>100</v>
      </c>
    </row>
    <row r="68" spans="1:8" x14ac:dyDescent="0.2">
      <c r="A68" t="s">
        <v>2</v>
      </c>
      <c r="B68">
        <v>0.98</v>
      </c>
      <c r="C68">
        <v>1</v>
      </c>
      <c r="D68">
        <v>0.99</v>
      </c>
      <c r="E68">
        <v>0.99</v>
      </c>
      <c r="F68">
        <v>1</v>
      </c>
    </row>
    <row r="69" spans="1:8" x14ac:dyDescent="0.2">
      <c r="A69" t="s">
        <v>1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8" x14ac:dyDescent="0.2">
      <c r="A70" t="s">
        <v>3</v>
      </c>
      <c r="B70">
        <v>4</v>
      </c>
      <c r="C70">
        <v>10</v>
      </c>
      <c r="D70">
        <v>9</v>
      </c>
      <c r="E70">
        <v>13</v>
      </c>
      <c r="F70">
        <v>1</v>
      </c>
      <c r="G70">
        <f>CEILING(AVERAGE(B70:F70),1)</f>
        <v>8</v>
      </c>
    </row>
    <row r="71" spans="1:8" x14ac:dyDescent="0.2">
      <c r="A71" t="s">
        <v>4</v>
      </c>
      <c r="B71">
        <v>28</v>
      </c>
      <c r="C71">
        <v>24</v>
      </c>
      <c r="D71">
        <v>26</v>
      </c>
      <c r="E71">
        <v>31</v>
      </c>
      <c r="F71">
        <v>30</v>
      </c>
      <c r="G71">
        <f>AVERAGE(B71:F71)</f>
        <v>27.8</v>
      </c>
      <c r="H71">
        <f>(G71/(F65+1)) * 100</f>
        <v>60.434782608695656</v>
      </c>
    </row>
    <row r="73" spans="1:8" x14ac:dyDescent="0.2">
      <c r="A73" t="s">
        <v>0</v>
      </c>
      <c r="B73">
        <v>50</v>
      </c>
      <c r="C73">
        <v>50</v>
      </c>
      <c r="D73">
        <v>50</v>
      </c>
      <c r="E73">
        <v>50</v>
      </c>
      <c r="F73">
        <v>50</v>
      </c>
    </row>
    <row r="74" spans="1:8" x14ac:dyDescent="0.2">
      <c r="A74" t="s">
        <v>5</v>
      </c>
      <c r="B74">
        <v>100</v>
      </c>
      <c r="C74">
        <v>100</v>
      </c>
      <c r="D74">
        <v>100</v>
      </c>
      <c r="E74">
        <v>100</v>
      </c>
      <c r="F74">
        <v>100</v>
      </c>
    </row>
    <row r="75" spans="1:8" x14ac:dyDescent="0.2">
      <c r="A75" t="s">
        <v>6</v>
      </c>
      <c r="B75">
        <v>99</v>
      </c>
      <c r="C75">
        <v>99</v>
      </c>
      <c r="D75">
        <v>96</v>
      </c>
      <c r="E75">
        <v>100</v>
      </c>
      <c r="F75">
        <v>99</v>
      </c>
    </row>
    <row r="76" spans="1:8" x14ac:dyDescent="0.2">
      <c r="A76" t="s">
        <v>2</v>
      </c>
      <c r="B76">
        <v>0.99</v>
      </c>
      <c r="C76">
        <v>0.99</v>
      </c>
      <c r="D76">
        <v>0.96</v>
      </c>
      <c r="E76">
        <v>1</v>
      </c>
      <c r="F76">
        <v>0.99</v>
      </c>
    </row>
    <row r="77" spans="1:8" x14ac:dyDescent="0.2">
      <c r="A77" t="s">
        <v>1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8" x14ac:dyDescent="0.2">
      <c r="A78" t="s">
        <v>3</v>
      </c>
      <c r="B78">
        <v>16</v>
      </c>
      <c r="C78">
        <v>4</v>
      </c>
      <c r="D78">
        <v>15</v>
      </c>
      <c r="E78">
        <v>2</v>
      </c>
      <c r="F78">
        <v>13</v>
      </c>
      <c r="G78">
        <f>CEILING(AVERAGE(B78:F78),1)</f>
        <v>10</v>
      </c>
    </row>
    <row r="79" spans="1:8" x14ac:dyDescent="0.2">
      <c r="A79" t="s">
        <v>4</v>
      </c>
      <c r="B79">
        <v>30</v>
      </c>
      <c r="C79">
        <v>25</v>
      </c>
      <c r="D79">
        <v>24</v>
      </c>
      <c r="E79">
        <v>29</v>
      </c>
      <c r="F79">
        <v>26</v>
      </c>
      <c r="G79">
        <f>AVERAGE(B79:F79)</f>
        <v>26.8</v>
      </c>
      <c r="H79">
        <f>(G79/(F73+1)) * 100</f>
        <v>52.549019607843142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tabSelected="1" topLeftCell="A48" workbookViewId="0">
      <selection activeCell="S50" sqref="S50"/>
    </sheetView>
  </sheetViews>
  <sheetFormatPr baseColWidth="10" defaultRowHeight="16" x14ac:dyDescent="0.2"/>
  <cols>
    <col min="1" max="1" width="16.33203125" bestFit="1" customWidth="1"/>
  </cols>
  <sheetData>
    <row r="1" spans="1:8" x14ac:dyDescent="0.2">
      <c r="A1" t="s">
        <v>0</v>
      </c>
      <c r="B1">
        <v>5</v>
      </c>
      <c r="C1">
        <v>5</v>
      </c>
      <c r="D1">
        <v>5</v>
      </c>
      <c r="E1">
        <v>5</v>
      </c>
      <c r="F1">
        <v>5</v>
      </c>
      <c r="H1" t="s">
        <v>8</v>
      </c>
    </row>
    <row r="2" spans="1:8" x14ac:dyDescent="0.2">
      <c r="A2" t="s">
        <v>5</v>
      </c>
      <c r="B2">
        <v>72</v>
      </c>
      <c r="C2">
        <v>45</v>
      </c>
      <c r="D2">
        <v>47</v>
      </c>
      <c r="E2">
        <v>50</v>
      </c>
      <c r="F2">
        <v>45</v>
      </c>
    </row>
    <row r="3" spans="1:8" x14ac:dyDescent="0.2">
      <c r="A3" t="s">
        <v>6</v>
      </c>
      <c r="B3">
        <v>14</v>
      </c>
      <c r="C3">
        <v>13</v>
      </c>
      <c r="D3">
        <v>8</v>
      </c>
      <c r="E3">
        <v>9</v>
      </c>
      <c r="F3">
        <v>12</v>
      </c>
    </row>
    <row r="4" spans="1:8" x14ac:dyDescent="0.2">
      <c r="A4" t="s">
        <v>2</v>
      </c>
      <c r="B4">
        <v>0.19</v>
      </c>
      <c r="C4">
        <v>0.28999999999999998</v>
      </c>
      <c r="D4">
        <v>0.17</v>
      </c>
      <c r="E4">
        <v>0.18</v>
      </c>
      <c r="F4">
        <v>0.27</v>
      </c>
    </row>
    <row r="5" spans="1:8" x14ac:dyDescent="0.2">
      <c r="A5" t="s">
        <v>1</v>
      </c>
      <c r="B5">
        <v>1</v>
      </c>
      <c r="C5">
        <v>1</v>
      </c>
      <c r="D5">
        <v>1</v>
      </c>
      <c r="E5">
        <v>1</v>
      </c>
      <c r="F5">
        <v>1</v>
      </c>
    </row>
    <row r="6" spans="1:8" x14ac:dyDescent="0.2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f>CEILING(AVERAGE(B6:F6), 1)</f>
        <v>1</v>
      </c>
    </row>
    <row r="7" spans="1:8" x14ac:dyDescent="0.2">
      <c r="A7" t="s">
        <v>4</v>
      </c>
      <c r="B7">
        <v>6</v>
      </c>
      <c r="C7">
        <v>6</v>
      </c>
      <c r="D7">
        <v>6</v>
      </c>
      <c r="E7">
        <v>6</v>
      </c>
      <c r="F7">
        <v>6</v>
      </c>
      <c r="G7">
        <f>AVERAGE(B7:F7)</f>
        <v>6</v>
      </c>
      <c r="H7">
        <f>(G7/(F1+1)) * 100</f>
        <v>100</v>
      </c>
    </row>
    <row r="9" spans="1:8" x14ac:dyDescent="0.2">
      <c r="A9" t="s">
        <v>0</v>
      </c>
      <c r="B9">
        <v>10</v>
      </c>
      <c r="C9">
        <v>10</v>
      </c>
      <c r="D9">
        <v>10</v>
      </c>
      <c r="E9">
        <v>10</v>
      </c>
      <c r="F9">
        <v>10</v>
      </c>
    </row>
    <row r="10" spans="1:8" x14ac:dyDescent="0.2">
      <c r="A10" t="s">
        <v>5</v>
      </c>
      <c r="B10">
        <v>87</v>
      </c>
      <c r="C10">
        <v>100</v>
      </c>
      <c r="D10">
        <v>100</v>
      </c>
      <c r="E10">
        <v>68</v>
      </c>
      <c r="F10">
        <v>100</v>
      </c>
    </row>
    <row r="11" spans="1:8" x14ac:dyDescent="0.2">
      <c r="A11" t="s">
        <v>6</v>
      </c>
      <c r="B11">
        <v>26</v>
      </c>
      <c r="C11">
        <v>32</v>
      </c>
      <c r="D11">
        <v>30</v>
      </c>
      <c r="E11">
        <v>24</v>
      </c>
      <c r="F11">
        <v>34</v>
      </c>
    </row>
    <row r="12" spans="1:8" x14ac:dyDescent="0.2">
      <c r="A12" t="s">
        <v>2</v>
      </c>
      <c r="B12">
        <v>0.3</v>
      </c>
      <c r="C12">
        <v>0.32</v>
      </c>
      <c r="D12">
        <v>0.3</v>
      </c>
      <c r="E12">
        <v>0.35</v>
      </c>
      <c r="F12">
        <v>0.34</v>
      </c>
    </row>
    <row r="13" spans="1:8" x14ac:dyDescent="0.2">
      <c r="A13" t="s">
        <v>1</v>
      </c>
      <c r="B13">
        <v>1</v>
      </c>
      <c r="C13">
        <v>0</v>
      </c>
      <c r="D13">
        <v>0</v>
      </c>
      <c r="E13">
        <v>1</v>
      </c>
      <c r="F13">
        <v>0</v>
      </c>
    </row>
    <row r="14" spans="1:8" x14ac:dyDescent="0.2">
      <c r="A14" t="s">
        <v>3</v>
      </c>
      <c r="B14">
        <v>1</v>
      </c>
      <c r="C14">
        <v>1</v>
      </c>
      <c r="D14">
        <v>1</v>
      </c>
      <c r="E14">
        <v>1</v>
      </c>
      <c r="F14">
        <v>1</v>
      </c>
      <c r="G14">
        <f>CEILING(AVERAGE(B14:F14), 1)</f>
        <v>1</v>
      </c>
    </row>
    <row r="15" spans="1:8" x14ac:dyDescent="0.2">
      <c r="A15" t="s">
        <v>4</v>
      </c>
      <c r="B15">
        <v>11</v>
      </c>
      <c r="C15">
        <v>10</v>
      </c>
      <c r="D15">
        <v>10</v>
      </c>
      <c r="E15">
        <v>11</v>
      </c>
      <c r="F15">
        <v>10</v>
      </c>
      <c r="G15">
        <f>AVERAGE(B15:F15)</f>
        <v>10.4</v>
      </c>
      <c r="H15">
        <f>(G15/(F9+1)) * 100</f>
        <v>94.545454545454547</v>
      </c>
    </row>
    <row r="17" spans="1:8" x14ac:dyDescent="0.2">
      <c r="A17" t="s">
        <v>0</v>
      </c>
      <c r="B17">
        <v>15</v>
      </c>
      <c r="C17">
        <v>15</v>
      </c>
      <c r="D17">
        <v>15</v>
      </c>
      <c r="E17">
        <v>15</v>
      </c>
      <c r="F17">
        <v>15</v>
      </c>
    </row>
    <row r="18" spans="1:8" x14ac:dyDescent="0.2">
      <c r="A18" t="s">
        <v>5</v>
      </c>
      <c r="B18">
        <v>94</v>
      </c>
      <c r="C18">
        <v>100</v>
      </c>
      <c r="D18">
        <v>48</v>
      </c>
      <c r="E18">
        <v>92</v>
      </c>
      <c r="F18">
        <v>73</v>
      </c>
    </row>
    <row r="19" spans="1:8" x14ac:dyDescent="0.2">
      <c r="A19" t="s">
        <v>6</v>
      </c>
      <c r="B19">
        <v>49</v>
      </c>
      <c r="C19">
        <v>46</v>
      </c>
      <c r="D19">
        <v>31</v>
      </c>
      <c r="E19">
        <v>40</v>
      </c>
      <c r="F19">
        <v>31</v>
      </c>
    </row>
    <row r="20" spans="1:8" x14ac:dyDescent="0.2">
      <c r="A20" t="s">
        <v>2</v>
      </c>
      <c r="B20">
        <v>0.52</v>
      </c>
      <c r="C20">
        <v>0.46</v>
      </c>
      <c r="D20">
        <v>0.65</v>
      </c>
      <c r="E20">
        <v>0.43</v>
      </c>
      <c r="F20">
        <v>0.42</v>
      </c>
    </row>
    <row r="21" spans="1:8" x14ac:dyDescent="0.2">
      <c r="A21" t="s">
        <v>1</v>
      </c>
      <c r="B21">
        <v>1</v>
      </c>
      <c r="C21">
        <v>0</v>
      </c>
      <c r="D21">
        <v>1</v>
      </c>
      <c r="E21">
        <v>1</v>
      </c>
      <c r="F21">
        <v>1</v>
      </c>
    </row>
    <row r="22" spans="1:8" x14ac:dyDescent="0.2">
      <c r="A22" t="s">
        <v>3</v>
      </c>
      <c r="B22">
        <v>1</v>
      </c>
      <c r="C22">
        <v>1</v>
      </c>
      <c r="D22">
        <v>1</v>
      </c>
      <c r="E22">
        <v>1</v>
      </c>
      <c r="F22">
        <v>1</v>
      </c>
      <c r="G22">
        <f>CEILING(AVERAGE(B22:F22), 1)</f>
        <v>1</v>
      </c>
    </row>
    <row r="23" spans="1:8" x14ac:dyDescent="0.2">
      <c r="A23" t="s">
        <v>4</v>
      </c>
      <c r="B23">
        <v>16</v>
      </c>
      <c r="C23">
        <v>15</v>
      </c>
      <c r="D23">
        <v>16</v>
      </c>
      <c r="E23">
        <v>16</v>
      </c>
      <c r="F23">
        <v>16</v>
      </c>
      <c r="G23">
        <f>AVERAGE(B23:F23)</f>
        <v>15.8</v>
      </c>
      <c r="H23">
        <f>(G23/(F17+1)) * 100</f>
        <v>98.75</v>
      </c>
    </row>
    <row r="25" spans="1:8" x14ac:dyDescent="0.2">
      <c r="A25" t="s">
        <v>0</v>
      </c>
      <c r="B25">
        <v>20</v>
      </c>
      <c r="C25">
        <v>20</v>
      </c>
      <c r="D25">
        <v>20</v>
      </c>
      <c r="E25">
        <v>20</v>
      </c>
      <c r="F25">
        <v>20</v>
      </c>
    </row>
    <row r="26" spans="1:8" x14ac:dyDescent="0.2">
      <c r="A26" t="s">
        <v>5</v>
      </c>
      <c r="B26">
        <v>100</v>
      </c>
      <c r="C26">
        <v>100</v>
      </c>
      <c r="D26">
        <v>100</v>
      </c>
      <c r="E26">
        <v>100</v>
      </c>
      <c r="F26">
        <v>100</v>
      </c>
    </row>
    <row r="27" spans="1:8" x14ac:dyDescent="0.2">
      <c r="A27" t="s">
        <v>6</v>
      </c>
      <c r="B27">
        <v>45</v>
      </c>
      <c r="C27">
        <v>60</v>
      </c>
      <c r="D27">
        <v>54</v>
      </c>
      <c r="E27">
        <v>59</v>
      </c>
      <c r="F27">
        <v>54</v>
      </c>
    </row>
    <row r="28" spans="1:8" x14ac:dyDescent="0.2">
      <c r="A28" t="s">
        <v>2</v>
      </c>
      <c r="B28">
        <v>0.45</v>
      </c>
      <c r="C28">
        <v>0.6</v>
      </c>
      <c r="D28">
        <v>0.54</v>
      </c>
      <c r="E28">
        <v>0.59</v>
      </c>
      <c r="F28">
        <v>0.54</v>
      </c>
    </row>
    <row r="29" spans="1:8" x14ac:dyDescent="0.2">
      <c r="A29" t="s">
        <v>1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8" x14ac:dyDescent="0.2">
      <c r="A30" t="s">
        <v>3</v>
      </c>
      <c r="B30">
        <v>1</v>
      </c>
      <c r="C30">
        <v>1</v>
      </c>
      <c r="D30">
        <v>2</v>
      </c>
      <c r="E30">
        <v>1</v>
      </c>
      <c r="F30">
        <v>1</v>
      </c>
      <c r="G30">
        <f>CEILING(AVERAGE(B30:F30), 1)</f>
        <v>2</v>
      </c>
    </row>
    <row r="31" spans="1:8" x14ac:dyDescent="0.2">
      <c r="A31" t="s">
        <v>4</v>
      </c>
      <c r="B31">
        <v>20</v>
      </c>
      <c r="C31">
        <v>20</v>
      </c>
      <c r="D31">
        <v>17</v>
      </c>
      <c r="E31">
        <v>18</v>
      </c>
      <c r="F31">
        <v>19</v>
      </c>
      <c r="G31">
        <f>AVERAGE(B31:F31)</f>
        <v>18.8</v>
      </c>
      <c r="H31">
        <f>(G31/(F25+1)) * 100</f>
        <v>89.523809523809533</v>
      </c>
    </row>
    <row r="33" spans="1:8" x14ac:dyDescent="0.2">
      <c r="A33" t="s">
        <v>0</v>
      </c>
      <c r="B33">
        <v>25</v>
      </c>
      <c r="C33">
        <v>25</v>
      </c>
      <c r="D33">
        <v>25</v>
      </c>
      <c r="E33">
        <v>25</v>
      </c>
      <c r="F33">
        <v>25</v>
      </c>
    </row>
    <row r="34" spans="1:8" x14ac:dyDescent="0.2">
      <c r="A34" t="s">
        <v>5</v>
      </c>
      <c r="B34">
        <v>100</v>
      </c>
      <c r="C34">
        <v>100</v>
      </c>
      <c r="D34">
        <v>100</v>
      </c>
      <c r="E34">
        <v>81</v>
      </c>
      <c r="F34">
        <v>100</v>
      </c>
    </row>
    <row r="35" spans="1:8" x14ac:dyDescent="0.2">
      <c r="A35" t="s">
        <v>6</v>
      </c>
      <c r="B35">
        <v>61</v>
      </c>
      <c r="C35">
        <v>67</v>
      </c>
      <c r="D35">
        <v>61</v>
      </c>
      <c r="E35">
        <v>53</v>
      </c>
      <c r="F35">
        <v>63</v>
      </c>
    </row>
    <row r="36" spans="1:8" x14ac:dyDescent="0.2">
      <c r="A36" t="s">
        <v>2</v>
      </c>
      <c r="B36">
        <v>0.61</v>
      </c>
      <c r="C36">
        <v>0.67</v>
      </c>
      <c r="D36">
        <v>0.61</v>
      </c>
      <c r="E36">
        <v>0.65</v>
      </c>
      <c r="F36">
        <v>0.63</v>
      </c>
    </row>
    <row r="37" spans="1:8" x14ac:dyDescent="0.2">
      <c r="A37" t="s">
        <v>1</v>
      </c>
      <c r="B37">
        <v>0</v>
      </c>
      <c r="C37">
        <v>0</v>
      </c>
      <c r="D37">
        <v>0</v>
      </c>
      <c r="E37">
        <v>1</v>
      </c>
      <c r="F37">
        <v>0</v>
      </c>
    </row>
    <row r="38" spans="1:8" x14ac:dyDescent="0.2">
      <c r="A38" t="s">
        <v>3</v>
      </c>
      <c r="B38">
        <v>1</v>
      </c>
      <c r="C38">
        <v>1</v>
      </c>
      <c r="D38">
        <v>1</v>
      </c>
      <c r="E38">
        <v>1</v>
      </c>
      <c r="F38">
        <v>1</v>
      </c>
      <c r="G38">
        <f>CEILING(AVERAGE(B38:F38), 1)</f>
        <v>1</v>
      </c>
    </row>
    <row r="39" spans="1:8" x14ac:dyDescent="0.2">
      <c r="A39" t="s">
        <v>4</v>
      </c>
      <c r="B39">
        <v>22</v>
      </c>
      <c r="C39">
        <v>25</v>
      </c>
      <c r="D39">
        <v>23</v>
      </c>
      <c r="E39">
        <v>26</v>
      </c>
      <c r="F39">
        <v>23</v>
      </c>
      <c r="G39">
        <f>AVERAGE(B39:F39)</f>
        <v>23.8</v>
      </c>
      <c r="H39">
        <f>(G39/(F33+1)) * 100</f>
        <v>91.538461538461547</v>
      </c>
    </row>
    <row r="41" spans="1:8" x14ac:dyDescent="0.2">
      <c r="A41" t="s">
        <v>0</v>
      </c>
      <c r="B41">
        <v>30</v>
      </c>
      <c r="C41">
        <v>30</v>
      </c>
      <c r="D41">
        <v>30</v>
      </c>
      <c r="E41">
        <v>30</v>
      </c>
      <c r="F41">
        <v>30</v>
      </c>
    </row>
    <row r="42" spans="1:8" x14ac:dyDescent="0.2">
      <c r="A42" t="s">
        <v>5</v>
      </c>
      <c r="B42">
        <v>100</v>
      </c>
      <c r="C42">
        <v>100</v>
      </c>
      <c r="D42">
        <v>100</v>
      </c>
      <c r="E42">
        <v>100</v>
      </c>
      <c r="F42">
        <v>100</v>
      </c>
    </row>
    <row r="43" spans="1:8" x14ac:dyDescent="0.2">
      <c r="A43" t="s">
        <v>6</v>
      </c>
      <c r="B43">
        <v>75</v>
      </c>
      <c r="C43">
        <v>63</v>
      </c>
      <c r="D43">
        <v>70</v>
      </c>
      <c r="E43">
        <v>68</v>
      </c>
      <c r="F43">
        <v>72</v>
      </c>
    </row>
    <row r="44" spans="1:8" x14ac:dyDescent="0.2">
      <c r="A44" t="s">
        <v>2</v>
      </c>
      <c r="B44">
        <v>0.75</v>
      </c>
      <c r="C44">
        <v>0.63</v>
      </c>
      <c r="D44">
        <v>0.7</v>
      </c>
      <c r="E44">
        <v>0.68</v>
      </c>
      <c r="F44">
        <v>0.72</v>
      </c>
    </row>
    <row r="45" spans="1:8" x14ac:dyDescent="0.2">
      <c r="A45" t="s">
        <v>1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8" x14ac:dyDescent="0.2">
      <c r="A46" t="s">
        <v>3</v>
      </c>
      <c r="B46">
        <v>1</v>
      </c>
      <c r="C46">
        <v>1</v>
      </c>
      <c r="D46">
        <v>1</v>
      </c>
      <c r="E46">
        <v>1</v>
      </c>
      <c r="F46">
        <v>1</v>
      </c>
      <c r="G46">
        <f>CEILING(AVERAGE(B46:F46), 1)</f>
        <v>1</v>
      </c>
    </row>
    <row r="47" spans="1:8" x14ac:dyDescent="0.2">
      <c r="A47" t="s">
        <v>4</v>
      </c>
      <c r="B47">
        <v>26</v>
      </c>
      <c r="C47">
        <v>28</v>
      </c>
      <c r="D47">
        <v>27</v>
      </c>
      <c r="E47">
        <v>24</v>
      </c>
      <c r="F47">
        <v>27</v>
      </c>
      <c r="G47">
        <f>AVERAGE(B47:F47)</f>
        <v>26.4</v>
      </c>
      <c r="H47">
        <f>(G47/(F41+1)) * 100</f>
        <v>85.161290322580641</v>
      </c>
    </row>
    <row r="49" spans="1:8" x14ac:dyDescent="0.2">
      <c r="A49" t="s">
        <v>0</v>
      </c>
      <c r="B49">
        <v>35</v>
      </c>
      <c r="C49">
        <v>35</v>
      </c>
      <c r="D49">
        <v>35</v>
      </c>
      <c r="E49">
        <v>35</v>
      </c>
      <c r="F49">
        <v>35</v>
      </c>
    </row>
    <row r="50" spans="1:8" x14ac:dyDescent="0.2">
      <c r="A50" t="s">
        <v>5</v>
      </c>
      <c r="B50">
        <v>100</v>
      </c>
      <c r="C50">
        <v>100</v>
      </c>
      <c r="D50">
        <v>100</v>
      </c>
      <c r="E50">
        <v>100</v>
      </c>
      <c r="F50">
        <v>100</v>
      </c>
    </row>
    <row r="51" spans="1:8" x14ac:dyDescent="0.2">
      <c r="A51" t="s">
        <v>6</v>
      </c>
      <c r="B51">
        <v>72</v>
      </c>
      <c r="C51">
        <v>72</v>
      </c>
      <c r="D51">
        <v>71</v>
      </c>
      <c r="E51">
        <v>79</v>
      </c>
      <c r="F51">
        <v>77</v>
      </c>
    </row>
    <row r="52" spans="1:8" x14ac:dyDescent="0.2">
      <c r="A52" t="s">
        <v>2</v>
      </c>
      <c r="B52">
        <v>0.72</v>
      </c>
      <c r="C52">
        <v>0.72</v>
      </c>
      <c r="D52">
        <v>0.71</v>
      </c>
      <c r="E52">
        <v>0.79</v>
      </c>
      <c r="F52">
        <v>0.77</v>
      </c>
    </row>
    <row r="53" spans="1:8" x14ac:dyDescent="0.2">
      <c r="A53" t="s">
        <v>1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8" x14ac:dyDescent="0.2">
      <c r="A54" t="s">
        <v>3</v>
      </c>
      <c r="B54">
        <v>3</v>
      </c>
      <c r="C54">
        <v>1</v>
      </c>
      <c r="D54">
        <v>1</v>
      </c>
      <c r="E54">
        <v>1</v>
      </c>
      <c r="F54">
        <v>2</v>
      </c>
      <c r="G54">
        <f>CEILING(AVERAGE(B54:F54), 1)</f>
        <v>2</v>
      </c>
    </row>
    <row r="55" spans="1:8" x14ac:dyDescent="0.2">
      <c r="A55" t="s">
        <v>4</v>
      </c>
      <c r="B55">
        <v>30</v>
      </c>
      <c r="C55">
        <v>28</v>
      </c>
      <c r="D55">
        <v>30</v>
      </c>
      <c r="E55">
        <v>30</v>
      </c>
      <c r="F55">
        <v>29</v>
      </c>
      <c r="G55">
        <f>AVERAGE(B55:F55)</f>
        <v>29.4</v>
      </c>
      <c r="H55">
        <f>(G55/(F49+1)) * 100</f>
        <v>81.666666666666671</v>
      </c>
    </row>
    <row r="57" spans="1:8" x14ac:dyDescent="0.2">
      <c r="A57" t="s">
        <v>0</v>
      </c>
      <c r="B57">
        <v>40</v>
      </c>
      <c r="C57">
        <v>40</v>
      </c>
      <c r="D57">
        <v>40</v>
      </c>
      <c r="E57">
        <v>40</v>
      </c>
      <c r="F57">
        <v>40</v>
      </c>
    </row>
    <row r="58" spans="1:8" x14ac:dyDescent="0.2">
      <c r="A58" t="s">
        <v>5</v>
      </c>
      <c r="B58">
        <v>100</v>
      </c>
      <c r="C58">
        <v>100</v>
      </c>
      <c r="D58">
        <v>100</v>
      </c>
      <c r="E58">
        <v>100</v>
      </c>
      <c r="F58">
        <v>100</v>
      </c>
    </row>
    <row r="59" spans="1:8" x14ac:dyDescent="0.2">
      <c r="A59" t="s">
        <v>6</v>
      </c>
      <c r="B59">
        <v>86</v>
      </c>
      <c r="C59">
        <v>79</v>
      </c>
      <c r="D59">
        <v>84</v>
      </c>
      <c r="E59">
        <v>90</v>
      </c>
      <c r="F59">
        <v>74</v>
      </c>
    </row>
    <row r="60" spans="1:8" x14ac:dyDescent="0.2">
      <c r="A60" t="s">
        <v>2</v>
      </c>
      <c r="B60">
        <v>0.86</v>
      </c>
      <c r="C60">
        <v>0.79</v>
      </c>
      <c r="D60">
        <v>0.84</v>
      </c>
      <c r="E60">
        <v>0.9</v>
      </c>
      <c r="F60">
        <v>0.74</v>
      </c>
    </row>
    <row r="61" spans="1:8" x14ac:dyDescent="0.2">
      <c r="A61" t="s">
        <v>1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8" x14ac:dyDescent="0.2">
      <c r="A62" t="s">
        <v>3</v>
      </c>
      <c r="B62">
        <v>3</v>
      </c>
      <c r="C62">
        <v>3</v>
      </c>
      <c r="D62">
        <v>2</v>
      </c>
      <c r="E62">
        <v>2</v>
      </c>
      <c r="F62">
        <v>4</v>
      </c>
      <c r="G62">
        <f>CEILING(AVERAGE(B62:F62), 1)</f>
        <v>3</v>
      </c>
    </row>
    <row r="63" spans="1:8" x14ac:dyDescent="0.2">
      <c r="A63" t="s">
        <v>4</v>
      </c>
      <c r="B63">
        <v>31</v>
      </c>
      <c r="C63">
        <v>31</v>
      </c>
      <c r="D63">
        <v>31</v>
      </c>
      <c r="E63">
        <v>34</v>
      </c>
      <c r="F63">
        <v>30</v>
      </c>
      <c r="G63">
        <f>AVERAGE(B63:F63)</f>
        <v>31.4</v>
      </c>
      <c r="H63">
        <f>(G63/(F57+1)) * 100</f>
        <v>76.585365853658544</v>
      </c>
    </row>
    <row r="65" spans="1:8" x14ac:dyDescent="0.2">
      <c r="A65" t="s">
        <v>0</v>
      </c>
      <c r="B65">
        <v>45</v>
      </c>
      <c r="C65">
        <v>45</v>
      </c>
      <c r="D65">
        <v>45</v>
      </c>
      <c r="E65">
        <v>45</v>
      </c>
      <c r="F65">
        <v>45</v>
      </c>
    </row>
    <row r="66" spans="1:8" x14ac:dyDescent="0.2">
      <c r="A66" t="s">
        <v>5</v>
      </c>
      <c r="B66">
        <v>100</v>
      </c>
      <c r="C66">
        <v>100</v>
      </c>
      <c r="D66">
        <v>100</v>
      </c>
      <c r="E66">
        <v>100</v>
      </c>
      <c r="F66">
        <v>100</v>
      </c>
    </row>
    <row r="67" spans="1:8" x14ac:dyDescent="0.2">
      <c r="A67" t="s">
        <v>6</v>
      </c>
      <c r="B67">
        <v>82</v>
      </c>
      <c r="C67">
        <v>82</v>
      </c>
      <c r="D67">
        <v>78</v>
      </c>
      <c r="E67">
        <v>88</v>
      </c>
      <c r="F67">
        <v>81</v>
      </c>
    </row>
    <row r="68" spans="1:8" x14ac:dyDescent="0.2">
      <c r="A68" t="s">
        <v>2</v>
      </c>
      <c r="B68">
        <v>0.82</v>
      </c>
      <c r="C68">
        <v>0.82</v>
      </c>
      <c r="D68">
        <v>0.78</v>
      </c>
      <c r="E68">
        <v>0.88</v>
      </c>
      <c r="F68">
        <v>0.81</v>
      </c>
    </row>
    <row r="69" spans="1:8" x14ac:dyDescent="0.2">
      <c r="A69" t="s">
        <v>1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8" x14ac:dyDescent="0.2">
      <c r="A70" t="s">
        <v>3</v>
      </c>
      <c r="B70">
        <v>1</v>
      </c>
      <c r="C70">
        <v>1</v>
      </c>
      <c r="D70">
        <v>2</v>
      </c>
      <c r="E70">
        <v>2</v>
      </c>
      <c r="F70">
        <v>1</v>
      </c>
      <c r="G70">
        <f>CEILING(AVERAGE(B70:F70), 1)</f>
        <v>2</v>
      </c>
    </row>
    <row r="71" spans="1:8" x14ac:dyDescent="0.2">
      <c r="A71" t="s">
        <v>4</v>
      </c>
      <c r="B71">
        <v>34</v>
      </c>
      <c r="C71">
        <v>33</v>
      </c>
      <c r="D71">
        <v>32</v>
      </c>
      <c r="E71">
        <v>39</v>
      </c>
      <c r="F71">
        <v>37</v>
      </c>
      <c r="G71">
        <f>AVERAGE(B71:F71)</f>
        <v>35</v>
      </c>
      <c r="H71">
        <f>(G71/(F65+1)) * 100</f>
        <v>76.08695652173914</v>
      </c>
    </row>
    <row r="73" spans="1:8" x14ac:dyDescent="0.2">
      <c r="A73" t="s">
        <v>0</v>
      </c>
      <c r="B73">
        <v>50</v>
      </c>
      <c r="C73">
        <v>50</v>
      </c>
      <c r="D73">
        <v>50</v>
      </c>
      <c r="E73">
        <v>50</v>
      </c>
      <c r="F73">
        <v>50</v>
      </c>
    </row>
    <row r="74" spans="1:8" x14ac:dyDescent="0.2">
      <c r="A74" t="s">
        <v>5</v>
      </c>
      <c r="B74">
        <v>100</v>
      </c>
      <c r="C74">
        <v>100</v>
      </c>
      <c r="D74">
        <v>100</v>
      </c>
      <c r="E74">
        <v>100</v>
      </c>
      <c r="F74">
        <v>100</v>
      </c>
    </row>
    <row r="75" spans="1:8" x14ac:dyDescent="0.2">
      <c r="A75" t="s">
        <v>6</v>
      </c>
      <c r="B75">
        <v>90</v>
      </c>
      <c r="C75">
        <v>87</v>
      </c>
      <c r="D75">
        <v>89</v>
      </c>
      <c r="E75">
        <v>85</v>
      </c>
      <c r="F75">
        <v>92</v>
      </c>
    </row>
    <row r="76" spans="1:8" x14ac:dyDescent="0.2">
      <c r="A76" t="s">
        <v>2</v>
      </c>
      <c r="B76">
        <v>0.9</v>
      </c>
      <c r="C76">
        <v>0.87</v>
      </c>
      <c r="D76">
        <v>0.89</v>
      </c>
      <c r="E76">
        <v>0.85</v>
      </c>
      <c r="F76">
        <v>0.92</v>
      </c>
    </row>
    <row r="77" spans="1:8" x14ac:dyDescent="0.2">
      <c r="A77" t="s">
        <v>1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8" x14ac:dyDescent="0.2">
      <c r="A78" t="s">
        <v>3</v>
      </c>
      <c r="B78">
        <v>2</v>
      </c>
      <c r="C78">
        <v>1</v>
      </c>
      <c r="D78">
        <v>2</v>
      </c>
      <c r="E78">
        <v>1</v>
      </c>
      <c r="F78">
        <v>3</v>
      </c>
      <c r="G78">
        <f>CEILING(AVERAGE(B78:F78), 1)</f>
        <v>2</v>
      </c>
    </row>
    <row r="79" spans="1:8" x14ac:dyDescent="0.2">
      <c r="A79" t="s">
        <v>4</v>
      </c>
      <c r="B79">
        <v>38</v>
      </c>
      <c r="C79">
        <v>42</v>
      </c>
      <c r="D79">
        <v>39</v>
      </c>
      <c r="E79">
        <v>38</v>
      </c>
      <c r="F79">
        <v>39</v>
      </c>
      <c r="G79">
        <f>AVERAGE(B79:F79)</f>
        <v>39.200000000000003</v>
      </c>
      <c r="H79">
        <f>(G79/(F73+1)) * 100</f>
        <v>76.862745098039227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topLeftCell="A58" workbookViewId="0">
      <selection activeCell="G78" sqref="G78"/>
    </sheetView>
  </sheetViews>
  <sheetFormatPr baseColWidth="10" defaultRowHeight="16" x14ac:dyDescent="0.2"/>
  <cols>
    <col min="1" max="1" width="16.33203125" bestFit="1" customWidth="1"/>
  </cols>
  <sheetData>
    <row r="1" spans="1:8" x14ac:dyDescent="0.2">
      <c r="A1" t="s">
        <v>0</v>
      </c>
      <c r="B1">
        <v>5</v>
      </c>
      <c r="C1">
        <v>5</v>
      </c>
      <c r="D1">
        <v>5</v>
      </c>
      <c r="E1">
        <v>5</v>
      </c>
      <c r="F1">
        <v>5</v>
      </c>
      <c r="H1" t="s">
        <v>10</v>
      </c>
    </row>
    <row r="2" spans="1:8" x14ac:dyDescent="0.2">
      <c r="A2" t="s">
        <v>5</v>
      </c>
      <c r="B2">
        <v>61</v>
      </c>
      <c r="C2">
        <v>100</v>
      </c>
      <c r="D2">
        <v>65</v>
      </c>
      <c r="E2">
        <v>82</v>
      </c>
      <c r="F2">
        <v>100</v>
      </c>
    </row>
    <row r="3" spans="1:8" x14ac:dyDescent="0.2">
      <c r="A3" t="s">
        <v>6</v>
      </c>
      <c r="B3">
        <v>10</v>
      </c>
      <c r="C3">
        <v>9</v>
      </c>
      <c r="D3">
        <v>7</v>
      </c>
      <c r="E3">
        <v>7</v>
      </c>
      <c r="F3">
        <v>7</v>
      </c>
    </row>
    <row r="4" spans="1:8" x14ac:dyDescent="0.2">
      <c r="A4" t="s">
        <v>2</v>
      </c>
      <c r="B4">
        <v>0.16</v>
      </c>
      <c r="C4">
        <v>0.09</v>
      </c>
      <c r="D4">
        <v>0.11</v>
      </c>
      <c r="E4">
        <v>0.09</v>
      </c>
      <c r="F4">
        <v>7.0000000000000007E-2</v>
      </c>
    </row>
    <row r="5" spans="1:8" x14ac:dyDescent="0.2">
      <c r="A5" t="s">
        <v>1</v>
      </c>
      <c r="B5">
        <v>1</v>
      </c>
      <c r="C5">
        <v>0</v>
      </c>
      <c r="D5">
        <v>1</v>
      </c>
      <c r="E5">
        <v>1</v>
      </c>
      <c r="F5">
        <v>0</v>
      </c>
    </row>
    <row r="6" spans="1:8" x14ac:dyDescent="0.2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f>CEILING(AVERAGE(B6:F6), 1)</f>
        <v>1</v>
      </c>
    </row>
    <row r="7" spans="1:8" x14ac:dyDescent="0.2">
      <c r="A7" t="s">
        <v>4</v>
      </c>
      <c r="B7">
        <v>6</v>
      </c>
      <c r="C7">
        <v>5</v>
      </c>
      <c r="D7">
        <v>6</v>
      </c>
      <c r="E7">
        <v>6</v>
      </c>
      <c r="F7">
        <v>5</v>
      </c>
      <c r="G7">
        <f>AVERAGE(B7:F7)</f>
        <v>5.6</v>
      </c>
      <c r="H7">
        <f>(G7/(F1+1)) * 100</f>
        <v>93.333333333333329</v>
      </c>
    </row>
    <row r="9" spans="1:8" x14ac:dyDescent="0.2">
      <c r="A9" t="s">
        <v>0</v>
      </c>
      <c r="B9">
        <v>10</v>
      </c>
      <c r="C9">
        <v>10</v>
      </c>
      <c r="D9">
        <v>10</v>
      </c>
      <c r="E9">
        <v>10</v>
      </c>
      <c r="F9">
        <v>10</v>
      </c>
    </row>
    <row r="10" spans="1:8" x14ac:dyDescent="0.2">
      <c r="A10" t="s">
        <v>5</v>
      </c>
      <c r="B10">
        <v>100</v>
      </c>
      <c r="C10">
        <v>100</v>
      </c>
      <c r="D10">
        <v>100</v>
      </c>
      <c r="E10">
        <v>72</v>
      </c>
      <c r="F10">
        <v>89</v>
      </c>
    </row>
    <row r="11" spans="1:8" x14ac:dyDescent="0.2">
      <c r="A11" t="s">
        <v>6</v>
      </c>
      <c r="B11">
        <v>18</v>
      </c>
      <c r="C11">
        <v>17</v>
      </c>
      <c r="D11">
        <v>17</v>
      </c>
      <c r="E11">
        <v>18</v>
      </c>
      <c r="F11">
        <v>17</v>
      </c>
    </row>
    <row r="12" spans="1:8" x14ac:dyDescent="0.2">
      <c r="A12" t="s">
        <v>2</v>
      </c>
      <c r="B12">
        <v>0.18</v>
      </c>
      <c r="C12">
        <v>0.17</v>
      </c>
      <c r="D12">
        <v>0.17</v>
      </c>
      <c r="E12">
        <v>0.25</v>
      </c>
      <c r="F12">
        <v>0.19</v>
      </c>
    </row>
    <row r="13" spans="1:8" x14ac:dyDescent="0.2">
      <c r="A13" t="s">
        <v>1</v>
      </c>
      <c r="B13">
        <v>0</v>
      </c>
      <c r="C13">
        <v>0</v>
      </c>
      <c r="D13">
        <v>0</v>
      </c>
      <c r="E13">
        <v>1</v>
      </c>
      <c r="F13">
        <v>1</v>
      </c>
    </row>
    <row r="14" spans="1:8" x14ac:dyDescent="0.2">
      <c r="A14" t="s">
        <v>3</v>
      </c>
      <c r="B14">
        <v>2</v>
      </c>
      <c r="C14">
        <v>1</v>
      </c>
      <c r="D14">
        <v>1</v>
      </c>
      <c r="E14">
        <v>1</v>
      </c>
      <c r="F14">
        <v>1</v>
      </c>
      <c r="G14">
        <f>CEILING(AVERAGE(B14:F14), 1)</f>
        <v>2</v>
      </c>
    </row>
    <row r="15" spans="1:8" x14ac:dyDescent="0.2">
      <c r="A15" t="s">
        <v>4</v>
      </c>
      <c r="B15">
        <v>8</v>
      </c>
      <c r="C15">
        <v>7</v>
      </c>
      <c r="D15">
        <v>9</v>
      </c>
      <c r="E15">
        <v>11</v>
      </c>
      <c r="F15">
        <v>11</v>
      </c>
      <c r="G15">
        <f>AVERAGE(B15:F15)</f>
        <v>9.1999999999999993</v>
      </c>
      <c r="H15">
        <f>(G15/(F9+1)) * 100</f>
        <v>83.636363636363626</v>
      </c>
    </row>
    <row r="17" spans="1:8" x14ac:dyDescent="0.2">
      <c r="A17" t="s">
        <v>0</v>
      </c>
      <c r="B17">
        <v>15</v>
      </c>
      <c r="C17">
        <v>15</v>
      </c>
      <c r="D17">
        <v>15</v>
      </c>
      <c r="E17">
        <v>15</v>
      </c>
      <c r="F17">
        <v>15</v>
      </c>
    </row>
    <row r="18" spans="1:8" x14ac:dyDescent="0.2">
      <c r="A18" t="s">
        <v>5</v>
      </c>
      <c r="B18">
        <v>100</v>
      </c>
      <c r="C18">
        <v>100</v>
      </c>
      <c r="D18">
        <v>100</v>
      </c>
      <c r="E18">
        <v>100</v>
      </c>
      <c r="F18">
        <v>100</v>
      </c>
    </row>
    <row r="19" spans="1:8" x14ac:dyDescent="0.2">
      <c r="A19" t="s">
        <v>6</v>
      </c>
      <c r="B19">
        <v>32</v>
      </c>
      <c r="C19">
        <v>18</v>
      </c>
      <c r="D19">
        <v>32</v>
      </c>
      <c r="E19">
        <v>24</v>
      </c>
      <c r="F19">
        <v>23</v>
      </c>
    </row>
    <row r="20" spans="1:8" x14ac:dyDescent="0.2">
      <c r="A20" t="s">
        <v>2</v>
      </c>
      <c r="B20">
        <v>0.32</v>
      </c>
      <c r="C20">
        <v>0.18</v>
      </c>
      <c r="D20">
        <v>0.32</v>
      </c>
      <c r="E20">
        <v>0.24</v>
      </c>
      <c r="F20">
        <v>0.23</v>
      </c>
    </row>
    <row r="21" spans="1:8" x14ac:dyDescent="0.2">
      <c r="A21" t="s">
        <v>1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8" x14ac:dyDescent="0.2">
      <c r="A22" t="s">
        <v>3</v>
      </c>
      <c r="B22">
        <v>1</v>
      </c>
      <c r="C22">
        <v>2</v>
      </c>
      <c r="D22">
        <v>1</v>
      </c>
      <c r="E22">
        <v>1</v>
      </c>
      <c r="F22">
        <v>1</v>
      </c>
      <c r="G22">
        <f>CEILING(AVERAGE(B22:F22), 1)</f>
        <v>2</v>
      </c>
    </row>
    <row r="23" spans="1:8" x14ac:dyDescent="0.2">
      <c r="A23" t="s">
        <v>4</v>
      </c>
      <c r="B23">
        <v>14</v>
      </c>
      <c r="C23">
        <v>12</v>
      </c>
      <c r="D23">
        <v>15</v>
      </c>
      <c r="E23">
        <v>12</v>
      </c>
      <c r="F23">
        <v>12</v>
      </c>
      <c r="G23">
        <f>AVERAGE(B23:F23)</f>
        <v>13</v>
      </c>
      <c r="H23">
        <f>(G23/(F17+1)) * 100</f>
        <v>81.25</v>
      </c>
    </row>
    <row r="25" spans="1:8" x14ac:dyDescent="0.2">
      <c r="A25" t="s">
        <v>0</v>
      </c>
      <c r="B25">
        <v>20</v>
      </c>
      <c r="C25">
        <v>20</v>
      </c>
      <c r="D25">
        <v>20</v>
      </c>
      <c r="E25">
        <v>20</v>
      </c>
      <c r="F25">
        <v>20</v>
      </c>
    </row>
    <row r="26" spans="1:8" x14ac:dyDescent="0.2">
      <c r="A26" t="s">
        <v>5</v>
      </c>
      <c r="B26">
        <v>100</v>
      </c>
      <c r="C26">
        <v>100</v>
      </c>
      <c r="D26">
        <v>100</v>
      </c>
      <c r="E26">
        <v>100</v>
      </c>
      <c r="F26">
        <v>100</v>
      </c>
    </row>
    <row r="27" spans="1:8" x14ac:dyDescent="0.2">
      <c r="A27" t="s">
        <v>6</v>
      </c>
      <c r="B27">
        <v>35</v>
      </c>
      <c r="C27">
        <v>33</v>
      </c>
      <c r="D27">
        <v>35</v>
      </c>
      <c r="E27">
        <v>38</v>
      </c>
      <c r="F27">
        <v>38</v>
      </c>
    </row>
    <row r="28" spans="1:8" x14ac:dyDescent="0.2">
      <c r="A28" t="s">
        <v>2</v>
      </c>
      <c r="B28">
        <v>0.35</v>
      </c>
      <c r="C28">
        <v>0.33</v>
      </c>
      <c r="D28">
        <v>0.35</v>
      </c>
      <c r="E28">
        <v>0.38</v>
      </c>
      <c r="F28">
        <v>0.38</v>
      </c>
    </row>
    <row r="29" spans="1:8" x14ac:dyDescent="0.2">
      <c r="A29" t="s">
        <v>1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8" x14ac:dyDescent="0.2">
      <c r="A30" t="s">
        <v>3</v>
      </c>
      <c r="B30">
        <v>2</v>
      </c>
      <c r="C30">
        <v>1</v>
      </c>
      <c r="D30">
        <v>1</v>
      </c>
      <c r="E30">
        <v>1</v>
      </c>
      <c r="F30">
        <v>1</v>
      </c>
      <c r="G30">
        <f>CEILING(AVERAGE(B30:F30), 1)</f>
        <v>2</v>
      </c>
    </row>
    <row r="31" spans="1:8" x14ac:dyDescent="0.2">
      <c r="A31" t="s">
        <v>4</v>
      </c>
      <c r="B31">
        <v>17</v>
      </c>
      <c r="C31">
        <v>16</v>
      </c>
      <c r="D31">
        <v>19</v>
      </c>
      <c r="E31">
        <v>18</v>
      </c>
      <c r="F31">
        <v>18</v>
      </c>
      <c r="G31">
        <f>AVERAGE(B31:F31)</f>
        <v>17.600000000000001</v>
      </c>
      <c r="H31">
        <f>(G31/(F25+1)) * 100</f>
        <v>83.80952380952381</v>
      </c>
    </row>
    <row r="33" spans="1:8" x14ac:dyDescent="0.2">
      <c r="A33" t="s">
        <v>0</v>
      </c>
      <c r="B33">
        <v>25</v>
      </c>
      <c r="C33">
        <v>25</v>
      </c>
      <c r="D33">
        <v>25</v>
      </c>
      <c r="E33">
        <v>25</v>
      </c>
      <c r="F33">
        <v>25</v>
      </c>
    </row>
    <row r="34" spans="1:8" x14ac:dyDescent="0.2">
      <c r="A34" t="s">
        <v>5</v>
      </c>
      <c r="B34">
        <v>100</v>
      </c>
      <c r="C34">
        <v>100</v>
      </c>
      <c r="D34">
        <v>100</v>
      </c>
      <c r="E34">
        <v>100</v>
      </c>
      <c r="F34">
        <v>100</v>
      </c>
    </row>
    <row r="35" spans="1:8" x14ac:dyDescent="0.2">
      <c r="A35" t="s">
        <v>6</v>
      </c>
      <c r="B35">
        <v>37</v>
      </c>
      <c r="C35">
        <v>42</v>
      </c>
      <c r="D35">
        <v>39</v>
      </c>
      <c r="E35">
        <v>41</v>
      </c>
      <c r="F35">
        <v>39</v>
      </c>
    </row>
    <row r="36" spans="1:8" x14ac:dyDescent="0.2">
      <c r="A36" t="s">
        <v>2</v>
      </c>
      <c r="B36">
        <v>0.37</v>
      </c>
      <c r="C36">
        <v>0.42</v>
      </c>
      <c r="D36">
        <v>0.39</v>
      </c>
      <c r="E36">
        <v>0.41</v>
      </c>
      <c r="F36">
        <v>0.39</v>
      </c>
    </row>
    <row r="37" spans="1:8" x14ac:dyDescent="0.2">
      <c r="A37" t="s">
        <v>1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8" x14ac:dyDescent="0.2">
      <c r="A38" t="s">
        <v>3</v>
      </c>
      <c r="B38">
        <v>2</v>
      </c>
      <c r="C38">
        <v>3</v>
      </c>
      <c r="D38">
        <v>1</v>
      </c>
      <c r="E38">
        <v>2</v>
      </c>
      <c r="F38">
        <v>1</v>
      </c>
      <c r="G38">
        <f>CEILING(AVERAGE(B38:F38), 1)</f>
        <v>2</v>
      </c>
    </row>
    <row r="39" spans="1:8" x14ac:dyDescent="0.2">
      <c r="A39" t="s">
        <v>4</v>
      </c>
      <c r="B39">
        <v>21</v>
      </c>
      <c r="C39">
        <v>18</v>
      </c>
      <c r="D39">
        <v>24</v>
      </c>
      <c r="E39">
        <v>21</v>
      </c>
      <c r="F39">
        <v>19</v>
      </c>
      <c r="G39">
        <f>AVERAGE(B39:F39)</f>
        <v>20.6</v>
      </c>
      <c r="H39">
        <f>(G39/(F33+1)) * 100</f>
        <v>79.230769230769241</v>
      </c>
    </row>
    <row r="41" spans="1:8" x14ac:dyDescent="0.2">
      <c r="A41" t="s">
        <v>0</v>
      </c>
      <c r="B41">
        <v>30</v>
      </c>
      <c r="C41">
        <v>30</v>
      </c>
      <c r="D41">
        <v>30</v>
      </c>
      <c r="E41">
        <v>30</v>
      </c>
      <c r="F41">
        <v>30</v>
      </c>
    </row>
    <row r="42" spans="1:8" x14ac:dyDescent="0.2">
      <c r="A42" t="s">
        <v>5</v>
      </c>
      <c r="B42">
        <v>100</v>
      </c>
      <c r="C42">
        <v>100</v>
      </c>
      <c r="D42">
        <v>100</v>
      </c>
      <c r="E42">
        <v>100</v>
      </c>
      <c r="F42">
        <v>100</v>
      </c>
    </row>
    <row r="43" spans="1:8" x14ac:dyDescent="0.2">
      <c r="A43" t="s">
        <v>6</v>
      </c>
      <c r="B43">
        <v>50</v>
      </c>
      <c r="C43">
        <v>38</v>
      </c>
      <c r="D43">
        <v>44</v>
      </c>
      <c r="E43">
        <v>43</v>
      </c>
      <c r="F43">
        <v>50</v>
      </c>
    </row>
    <row r="44" spans="1:8" x14ac:dyDescent="0.2">
      <c r="A44" t="s">
        <v>2</v>
      </c>
      <c r="B44">
        <v>0.5</v>
      </c>
      <c r="C44">
        <v>0.38</v>
      </c>
      <c r="D44">
        <v>0.44</v>
      </c>
      <c r="E44">
        <v>0.43</v>
      </c>
      <c r="F44">
        <v>0.5</v>
      </c>
    </row>
    <row r="45" spans="1:8" x14ac:dyDescent="0.2">
      <c r="A45" t="s">
        <v>1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8" x14ac:dyDescent="0.2">
      <c r="A46" t="s">
        <v>3</v>
      </c>
      <c r="B46">
        <v>1</v>
      </c>
      <c r="C46">
        <v>1</v>
      </c>
      <c r="D46">
        <v>1</v>
      </c>
      <c r="E46">
        <v>1</v>
      </c>
      <c r="F46">
        <v>2</v>
      </c>
      <c r="G46">
        <f>CEILING(AVERAGE(B46:F46), 1)</f>
        <v>2</v>
      </c>
    </row>
    <row r="47" spans="1:8" x14ac:dyDescent="0.2">
      <c r="A47" t="s">
        <v>4</v>
      </c>
      <c r="B47">
        <v>25</v>
      </c>
      <c r="C47">
        <v>22</v>
      </c>
      <c r="D47">
        <v>24</v>
      </c>
      <c r="E47">
        <v>23</v>
      </c>
      <c r="F47">
        <v>23</v>
      </c>
      <c r="G47">
        <f>AVERAGE(B47:F47)</f>
        <v>23.4</v>
      </c>
      <c r="H47">
        <f>(G47/(F41+1)) * 100</f>
        <v>75.483870967741922</v>
      </c>
    </row>
    <row r="49" spans="1:8" x14ac:dyDescent="0.2">
      <c r="A49" t="s">
        <v>0</v>
      </c>
      <c r="B49">
        <v>35</v>
      </c>
      <c r="C49">
        <v>35</v>
      </c>
      <c r="D49">
        <v>35</v>
      </c>
      <c r="E49">
        <v>35</v>
      </c>
      <c r="F49">
        <v>35</v>
      </c>
    </row>
    <row r="50" spans="1:8" x14ac:dyDescent="0.2">
      <c r="A50" t="s">
        <v>5</v>
      </c>
      <c r="B50">
        <v>100</v>
      </c>
      <c r="C50">
        <v>100</v>
      </c>
      <c r="D50">
        <v>100</v>
      </c>
      <c r="E50">
        <v>100</v>
      </c>
      <c r="F50">
        <v>100</v>
      </c>
    </row>
    <row r="51" spans="1:8" x14ac:dyDescent="0.2">
      <c r="A51" t="s">
        <v>6</v>
      </c>
      <c r="B51">
        <v>51</v>
      </c>
      <c r="C51">
        <v>51</v>
      </c>
      <c r="D51">
        <v>62</v>
      </c>
      <c r="E51">
        <v>51</v>
      </c>
      <c r="F51">
        <v>56</v>
      </c>
    </row>
    <row r="52" spans="1:8" x14ac:dyDescent="0.2">
      <c r="A52" t="s">
        <v>2</v>
      </c>
      <c r="B52">
        <v>0.51</v>
      </c>
      <c r="C52">
        <v>0.51</v>
      </c>
      <c r="D52">
        <v>0.62</v>
      </c>
      <c r="E52">
        <v>0.51</v>
      </c>
      <c r="F52">
        <v>0.56000000000000005</v>
      </c>
    </row>
    <row r="53" spans="1:8" x14ac:dyDescent="0.2">
      <c r="A53" t="s">
        <v>1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8" x14ac:dyDescent="0.2">
      <c r="A54" t="s">
        <v>3</v>
      </c>
      <c r="B54">
        <v>1</v>
      </c>
      <c r="C54">
        <v>1</v>
      </c>
      <c r="D54">
        <v>1</v>
      </c>
      <c r="E54">
        <v>1</v>
      </c>
      <c r="F54">
        <v>1</v>
      </c>
      <c r="G54">
        <f>CEILING(AVERAGE(B54:F54), 1)</f>
        <v>1</v>
      </c>
    </row>
    <row r="55" spans="1:8" x14ac:dyDescent="0.2">
      <c r="A55" t="s">
        <v>4</v>
      </c>
      <c r="B55">
        <v>30</v>
      </c>
      <c r="C55">
        <v>28</v>
      </c>
      <c r="D55">
        <v>30</v>
      </c>
      <c r="E55">
        <v>29</v>
      </c>
      <c r="F55">
        <v>30</v>
      </c>
      <c r="G55">
        <f>AVERAGE(B55:F55)</f>
        <v>29.4</v>
      </c>
      <c r="H55">
        <f>(G55/(F49+1)) * 100</f>
        <v>81.666666666666671</v>
      </c>
    </row>
    <row r="57" spans="1:8" x14ac:dyDescent="0.2">
      <c r="A57" t="s">
        <v>0</v>
      </c>
      <c r="B57">
        <v>40</v>
      </c>
      <c r="C57">
        <v>40</v>
      </c>
      <c r="D57">
        <v>40</v>
      </c>
      <c r="E57">
        <v>40</v>
      </c>
      <c r="F57">
        <v>40</v>
      </c>
    </row>
    <row r="58" spans="1:8" x14ac:dyDescent="0.2">
      <c r="A58" t="s">
        <v>5</v>
      </c>
      <c r="B58">
        <v>100</v>
      </c>
      <c r="C58">
        <v>100</v>
      </c>
      <c r="D58">
        <v>100</v>
      </c>
      <c r="E58">
        <v>100</v>
      </c>
      <c r="F58">
        <v>100</v>
      </c>
    </row>
    <row r="59" spans="1:8" x14ac:dyDescent="0.2">
      <c r="A59" t="s">
        <v>6</v>
      </c>
      <c r="B59">
        <v>52</v>
      </c>
      <c r="C59">
        <v>58</v>
      </c>
      <c r="D59">
        <v>54</v>
      </c>
      <c r="E59">
        <v>52</v>
      </c>
      <c r="F59">
        <v>50</v>
      </c>
    </row>
    <row r="60" spans="1:8" x14ac:dyDescent="0.2">
      <c r="A60" t="s">
        <v>2</v>
      </c>
      <c r="B60">
        <v>0.52</v>
      </c>
      <c r="C60">
        <v>0.57999999999999996</v>
      </c>
      <c r="D60">
        <v>0.54</v>
      </c>
      <c r="E60">
        <v>0.52</v>
      </c>
      <c r="F60">
        <v>0.5</v>
      </c>
    </row>
    <row r="61" spans="1:8" x14ac:dyDescent="0.2">
      <c r="A61" t="s">
        <v>1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8" x14ac:dyDescent="0.2">
      <c r="A62" t="s">
        <v>3</v>
      </c>
      <c r="B62">
        <v>1</v>
      </c>
      <c r="C62">
        <v>1</v>
      </c>
      <c r="D62">
        <v>2</v>
      </c>
      <c r="E62">
        <v>2</v>
      </c>
      <c r="F62">
        <v>1</v>
      </c>
      <c r="G62">
        <f>CEILING(AVERAGE(B62:F62), 1)</f>
        <v>2</v>
      </c>
    </row>
    <row r="63" spans="1:8" x14ac:dyDescent="0.2">
      <c r="A63" t="s">
        <v>4</v>
      </c>
      <c r="B63">
        <v>30</v>
      </c>
      <c r="C63">
        <v>30</v>
      </c>
      <c r="D63">
        <v>30</v>
      </c>
      <c r="E63">
        <v>30</v>
      </c>
      <c r="F63">
        <v>30</v>
      </c>
      <c r="G63">
        <f>AVERAGE(B63:F63)</f>
        <v>30</v>
      </c>
      <c r="H63">
        <f>(G63/(F57+1)) * 100</f>
        <v>73.170731707317074</v>
      </c>
    </row>
    <row r="65" spans="1:8" x14ac:dyDescent="0.2">
      <c r="A65" t="s">
        <v>0</v>
      </c>
      <c r="B65">
        <v>45</v>
      </c>
      <c r="C65">
        <v>45</v>
      </c>
      <c r="D65">
        <v>45</v>
      </c>
      <c r="E65">
        <v>45</v>
      </c>
      <c r="F65">
        <v>45</v>
      </c>
    </row>
    <row r="66" spans="1:8" x14ac:dyDescent="0.2">
      <c r="A66" t="s">
        <v>5</v>
      </c>
      <c r="B66">
        <v>100</v>
      </c>
      <c r="C66">
        <v>100</v>
      </c>
      <c r="D66">
        <v>100</v>
      </c>
      <c r="E66">
        <v>100</v>
      </c>
      <c r="F66">
        <v>100</v>
      </c>
    </row>
    <row r="67" spans="1:8" x14ac:dyDescent="0.2">
      <c r="A67" t="s">
        <v>6</v>
      </c>
      <c r="B67">
        <v>70</v>
      </c>
      <c r="C67">
        <v>66</v>
      </c>
      <c r="D67">
        <v>72</v>
      </c>
      <c r="E67">
        <v>65</v>
      </c>
      <c r="F67">
        <v>52</v>
      </c>
    </row>
    <row r="68" spans="1:8" x14ac:dyDescent="0.2">
      <c r="A68" t="s">
        <v>2</v>
      </c>
      <c r="B68">
        <v>0.7</v>
      </c>
      <c r="C68">
        <v>0.66</v>
      </c>
      <c r="D68">
        <v>0.72</v>
      </c>
      <c r="E68">
        <v>0.65</v>
      </c>
      <c r="F68">
        <v>0.52</v>
      </c>
    </row>
    <row r="69" spans="1:8" x14ac:dyDescent="0.2">
      <c r="A69" t="s">
        <v>1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8" x14ac:dyDescent="0.2">
      <c r="A70" t="s">
        <v>3</v>
      </c>
      <c r="B70">
        <v>2</v>
      </c>
      <c r="C70">
        <v>1</v>
      </c>
      <c r="D70">
        <v>1</v>
      </c>
      <c r="E70">
        <v>1</v>
      </c>
      <c r="F70">
        <v>1</v>
      </c>
      <c r="G70">
        <f>CEILING(AVERAGE(B70:F70), 1)</f>
        <v>2</v>
      </c>
    </row>
    <row r="71" spans="1:8" x14ac:dyDescent="0.2">
      <c r="A71" t="s">
        <v>4</v>
      </c>
      <c r="B71">
        <v>35</v>
      </c>
      <c r="C71">
        <v>35</v>
      </c>
      <c r="D71">
        <v>34</v>
      </c>
      <c r="E71">
        <v>35</v>
      </c>
      <c r="F71">
        <v>33</v>
      </c>
      <c r="G71">
        <f>AVERAGE(B71:F71)</f>
        <v>34.4</v>
      </c>
      <c r="H71">
        <f>(G71/(F65+1)) * 100</f>
        <v>74.782608695652172</v>
      </c>
    </row>
    <row r="73" spans="1:8" x14ac:dyDescent="0.2">
      <c r="A73" t="s">
        <v>0</v>
      </c>
      <c r="B73">
        <v>50</v>
      </c>
      <c r="C73">
        <v>50</v>
      </c>
      <c r="D73">
        <v>50</v>
      </c>
      <c r="E73">
        <v>50</v>
      </c>
      <c r="F73">
        <v>50</v>
      </c>
    </row>
    <row r="74" spans="1:8" x14ac:dyDescent="0.2">
      <c r="A74" t="s">
        <v>5</v>
      </c>
      <c r="B74">
        <v>100</v>
      </c>
      <c r="C74">
        <v>100</v>
      </c>
      <c r="D74">
        <v>100</v>
      </c>
      <c r="E74">
        <v>100</v>
      </c>
      <c r="F74">
        <v>100</v>
      </c>
    </row>
    <row r="75" spans="1:8" x14ac:dyDescent="0.2">
      <c r="A75" t="s">
        <v>6</v>
      </c>
      <c r="B75">
        <v>64</v>
      </c>
      <c r="C75">
        <v>70</v>
      </c>
      <c r="D75">
        <v>65</v>
      </c>
      <c r="E75">
        <v>72</v>
      </c>
      <c r="F75">
        <v>59</v>
      </c>
    </row>
    <row r="76" spans="1:8" x14ac:dyDescent="0.2">
      <c r="A76" t="s">
        <v>2</v>
      </c>
      <c r="B76">
        <v>0.64</v>
      </c>
      <c r="C76">
        <v>0.7</v>
      </c>
      <c r="D76">
        <v>0.65</v>
      </c>
      <c r="E76">
        <v>0.72</v>
      </c>
      <c r="F76">
        <v>0.59</v>
      </c>
    </row>
    <row r="77" spans="1:8" x14ac:dyDescent="0.2">
      <c r="A77" t="s">
        <v>1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8" x14ac:dyDescent="0.2">
      <c r="A78" t="s">
        <v>3</v>
      </c>
      <c r="B78">
        <v>1</v>
      </c>
      <c r="C78">
        <v>1</v>
      </c>
      <c r="D78">
        <v>3</v>
      </c>
      <c r="E78">
        <v>1</v>
      </c>
      <c r="F78">
        <v>6</v>
      </c>
      <c r="G78">
        <f>CEILING(AVERAGE(B78:F78), 1)</f>
        <v>3</v>
      </c>
    </row>
    <row r="79" spans="1:8" x14ac:dyDescent="0.2">
      <c r="A79" t="s">
        <v>4</v>
      </c>
      <c r="B79">
        <v>43</v>
      </c>
      <c r="C79">
        <v>37</v>
      </c>
      <c r="D79">
        <v>34</v>
      </c>
      <c r="E79">
        <v>39</v>
      </c>
      <c r="F79">
        <v>32</v>
      </c>
      <c r="G79">
        <f>AVERAGE(B79:F79)</f>
        <v>37</v>
      </c>
      <c r="H79">
        <f>(G79/(F73+1)) * 100</f>
        <v>72.549019607843135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topLeftCell="A55" workbookViewId="0">
      <selection activeCell="E80" sqref="E80"/>
    </sheetView>
  </sheetViews>
  <sheetFormatPr baseColWidth="10" defaultRowHeight="16" x14ac:dyDescent="0.2"/>
  <cols>
    <col min="1" max="1" width="16.33203125" bestFit="1" customWidth="1"/>
  </cols>
  <sheetData>
    <row r="1" spans="1:8" x14ac:dyDescent="0.2">
      <c r="A1" t="s">
        <v>0</v>
      </c>
      <c r="B1">
        <v>5</v>
      </c>
      <c r="C1">
        <v>5</v>
      </c>
      <c r="D1">
        <v>5</v>
      </c>
      <c r="E1">
        <v>5</v>
      </c>
      <c r="F1">
        <v>5</v>
      </c>
      <c r="H1" t="s">
        <v>11</v>
      </c>
    </row>
    <row r="2" spans="1:8" x14ac:dyDescent="0.2">
      <c r="A2" t="s">
        <v>5</v>
      </c>
    </row>
    <row r="3" spans="1:8" x14ac:dyDescent="0.2">
      <c r="A3" t="s">
        <v>6</v>
      </c>
    </row>
    <row r="4" spans="1:8" x14ac:dyDescent="0.2">
      <c r="A4" t="s">
        <v>2</v>
      </c>
    </row>
    <row r="5" spans="1:8" x14ac:dyDescent="0.2">
      <c r="A5" t="s">
        <v>1</v>
      </c>
    </row>
    <row r="6" spans="1:8" x14ac:dyDescent="0.2">
      <c r="A6" t="s">
        <v>3</v>
      </c>
    </row>
    <row r="7" spans="1:8" x14ac:dyDescent="0.2">
      <c r="A7" t="s">
        <v>4</v>
      </c>
    </row>
    <row r="9" spans="1:8" x14ac:dyDescent="0.2">
      <c r="A9" t="s">
        <v>0</v>
      </c>
      <c r="B9">
        <v>10</v>
      </c>
      <c r="C9">
        <v>10</v>
      </c>
      <c r="D9">
        <v>10</v>
      </c>
      <c r="E9">
        <v>10</v>
      </c>
      <c r="F9">
        <v>10</v>
      </c>
    </row>
    <row r="10" spans="1:8" x14ac:dyDescent="0.2">
      <c r="A10" t="s">
        <v>5</v>
      </c>
    </row>
    <row r="11" spans="1:8" x14ac:dyDescent="0.2">
      <c r="A11" t="s">
        <v>6</v>
      </c>
    </row>
    <row r="12" spans="1:8" x14ac:dyDescent="0.2">
      <c r="A12" t="s">
        <v>2</v>
      </c>
    </row>
    <row r="13" spans="1:8" x14ac:dyDescent="0.2">
      <c r="A13" t="s">
        <v>1</v>
      </c>
    </row>
    <row r="14" spans="1:8" x14ac:dyDescent="0.2">
      <c r="A14" t="s">
        <v>3</v>
      </c>
    </row>
    <row r="15" spans="1:8" x14ac:dyDescent="0.2">
      <c r="A15" t="s">
        <v>4</v>
      </c>
    </row>
    <row r="17" spans="1:6" x14ac:dyDescent="0.2">
      <c r="A17" t="s">
        <v>0</v>
      </c>
      <c r="B17">
        <v>15</v>
      </c>
      <c r="C17">
        <v>15</v>
      </c>
      <c r="D17">
        <v>15</v>
      </c>
      <c r="E17">
        <v>15</v>
      </c>
      <c r="F17">
        <v>15</v>
      </c>
    </row>
    <row r="18" spans="1:6" x14ac:dyDescent="0.2">
      <c r="A18" t="s">
        <v>5</v>
      </c>
    </row>
    <row r="19" spans="1:6" x14ac:dyDescent="0.2">
      <c r="A19" t="s">
        <v>6</v>
      </c>
    </row>
    <row r="20" spans="1:6" x14ac:dyDescent="0.2">
      <c r="A20" t="s">
        <v>2</v>
      </c>
    </row>
    <row r="21" spans="1:6" x14ac:dyDescent="0.2">
      <c r="A21" t="s">
        <v>1</v>
      </c>
    </row>
    <row r="22" spans="1:6" x14ac:dyDescent="0.2">
      <c r="A22" t="s">
        <v>3</v>
      </c>
    </row>
    <row r="23" spans="1:6" x14ac:dyDescent="0.2">
      <c r="A23" t="s">
        <v>4</v>
      </c>
    </row>
    <row r="25" spans="1:6" x14ac:dyDescent="0.2">
      <c r="A25" t="s">
        <v>0</v>
      </c>
      <c r="B25">
        <v>20</v>
      </c>
      <c r="C25">
        <v>20</v>
      </c>
      <c r="D25">
        <v>20</v>
      </c>
      <c r="E25">
        <v>20</v>
      </c>
      <c r="F25">
        <v>20</v>
      </c>
    </row>
    <row r="26" spans="1:6" x14ac:dyDescent="0.2">
      <c r="A26" t="s">
        <v>5</v>
      </c>
    </row>
    <row r="27" spans="1:6" x14ac:dyDescent="0.2">
      <c r="A27" t="s">
        <v>6</v>
      </c>
    </row>
    <row r="28" spans="1:6" x14ac:dyDescent="0.2">
      <c r="A28" t="s">
        <v>2</v>
      </c>
    </row>
    <row r="29" spans="1:6" x14ac:dyDescent="0.2">
      <c r="A29" t="s">
        <v>1</v>
      </c>
    </row>
    <row r="30" spans="1:6" x14ac:dyDescent="0.2">
      <c r="A30" t="s">
        <v>3</v>
      </c>
    </row>
    <row r="31" spans="1:6" x14ac:dyDescent="0.2">
      <c r="A31" t="s">
        <v>4</v>
      </c>
    </row>
    <row r="33" spans="1:6" x14ac:dyDescent="0.2">
      <c r="A33" t="s">
        <v>0</v>
      </c>
      <c r="B33">
        <v>25</v>
      </c>
      <c r="C33">
        <v>25</v>
      </c>
      <c r="D33">
        <v>25</v>
      </c>
      <c r="E33">
        <v>25</v>
      </c>
      <c r="F33">
        <v>25</v>
      </c>
    </row>
    <row r="34" spans="1:6" x14ac:dyDescent="0.2">
      <c r="A34" t="s">
        <v>5</v>
      </c>
    </row>
    <row r="35" spans="1:6" x14ac:dyDescent="0.2">
      <c r="A35" t="s">
        <v>6</v>
      </c>
    </row>
    <row r="36" spans="1:6" x14ac:dyDescent="0.2">
      <c r="A36" t="s">
        <v>2</v>
      </c>
    </row>
    <row r="37" spans="1:6" x14ac:dyDescent="0.2">
      <c r="A37" t="s">
        <v>1</v>
      </c>
    </row>
    <row r="38" spans="1:6" x14ac:dyDescent="0.2">
      <c r="A38" t="s">
        <v>3</v>
      </c>
    </row>
    <row r="39" spans="1:6" x14ac:dyDescent="0.2">
      <c r="A39" t="s">
        <v>4</v>
      </c>
    </row>
    <row r="41" spans="1:6" x14ac:dyDescent="0.2">
      <c r="A41" t="s">
        <v>0</v>
      </c>
      <c r="B41">
        <v>30</v>
      </c>
      <c r="C41">
        <v>30</v>
      </c>
      <c r="D41">
        <v>30</v>
      </c>
      <c r="E41">
        <v>30</v>
      </c>
      <c r="F41">
        <v>30</v>
      </c>
    </row>
    <row r="42" spans="1:6" x14ac:dyDescent="0.2">
      <c r="A42" t="s">
        <v>5</v>
      </c>
    </row>
    <row r="43" spans="1:6" x14ac:dyDescent="0.2">
      <c r="A43" t="s">
        <v>6</v>
      </c>
    </row>
    <row r="44" spans="1:6" x14ac:dyDescent="0.2">
      <c r="A44" t="s">
        <v>2</v>
      </c>
    </row>
    <row r="45" spans="1:6" x14ac:dyDescent="0.2">
      <c r="A45" t="s">
        <v>1</v>
      </c>
    </row>
    <row r="46" spans="1:6" x14ac:dyDescent="0.2">
      <c r="A46" t="s">
        <v>3</v>
      </c>
    </row>
    <row r="47" spans="1:6" x14ac:dyDescent="0.2">
      <c r="A47" t="s">
        <v>4</v>
      </c>
    </row>
    <row r="49" spans="1:6" x14ac:dyDescent="0.2">
      <c r="A49" t="s">
        <v>0</v>
      </c>
      <c r="B49">
        <v>35</v>
      </c>
      <c r="C49">
        <v>35</v>
      </c>
      <c r="D49">
        <v>35</v>
      </c>
      <c r="E49">
        <v>35</v>
      </c>
      <c r="F49">
        <v>35</v>
      </c>
    </row>
    <row r="50" spans="1:6" x14ac:dyDescent="0.2">
      <c r="A50" t="s">
        <v>5</v>
      </c>
    </row>
    <row r="51" spans="1:6" x14ac:dyDescent="0.2">
      <c r="A51" t="s">
        <v>6</v>
      </c>
    </row>
    <row r="52" spans="1:6" x14ac:dyDescent="0.2">
      <c r="A52" t="s">
        <v>2</v>
      </c>
    </row>
    <row r="53" spans="1:6" x14ac:dyDescent="0.2">
      <c r="A53" t="s">
        <v>1</v>
      </c>
    </row>
    <row r="54" spans="1:6" x14ac:dyDescent="0.2">
      <c r="A54" t="s">
        <v>3</v>
      </c>
    </row>
    <row r="55" spans="1:6" x14ac:dyDescent="0.2">
      <c r="A55" t="s">
        <v>4</v>
      </c>
    </row>
    <row r="57" spans="1:6" x14ac:dyDescent="0.2">
      <c r="A57" t="s">
        <v>0</v>
      </c>
      <c r="B57">
        <v>40</v>
      </c>
      <c r="C57">
        <v>40</v>
      </c>
      <c r="D57">
        <v>40</v>
      </c>
      <c r="E57">
        <v>40</v>
      </c>
      <c r="F57">
        <v>40</v>
      </c>
    </row>
    <row r="58" spans="1:6" x14ac:dyDescent="0.2">
      <c r="A58" t="s">
        <v>5</v>
      </c>
    </row>
    <row r="59" spans="1:6" x14ac:dyDescent="0.2">
      <c r="A59" t="s">
        <v>6</v>
      </c>
    </row>
    <row r="60" spans="1:6" x14ac:dyDescent="0.2">
      <c r="A60" t="s">
        <v>2</v>
      </c>
    </row>
    <row r="61" spans="1:6" x14ac:dyDescent="0.2">
      <c r="A61" t="s">
        <v>1</v>
      </c>
    </row>
    <row r="62" spans="1:6" x14ac:dyDescent="0.2">
      <c r="A62" t="s">
        <v>3</v>
      </c>
    </row>
    <row r="63" spans="1:6" x14ac:dyDescent="0.2">
      <c r="A63" t="s">
        <v>4</v>
      </c>
    </row>
    <row r="65" spans="1:6" x14ac:dyDescent="0.2">
      <c r="A65" t="s">
        <v>0</v>
      </c>
      <c r="B65">
        <v>45</v>
      </c>
      <c r="C65">
        <v>45</v>
      </c>
      <c r="D65">
        <v>45</v>
      </c>
      <c r="E65">
        <v>45</v>
      </c>
      <c r="F65">
        <v>45</v>
      </c>
    </row>
    <row r="66" spans="1:6" x14ac:dyDescent="0.2">
      <c r="A66" t="s">
        <v>5</v>
      </c>
    </row>
    <row r="67" spans="1:6" x14ac:dyDescent="0.2">
      <c r="A67" t="s">
        <v>6</v>
      </c>
    </row>
    <row r="68" spans="1:6" x14ac:dyDescent="0.2">
      <c r="A68" t="s">
        <v>2</v>
      </c>
    </row>
    <row r="69" spans="1:6" x14ac:dyDescent="0.2">
      <c r="A69" t="s">
        <v>1</v>
      </c>
    </row>
    <row r="70" spans="1:6" x14ac:dyDescent="0.2">
      <c r="A70" t="s">
        <v>3</v>
      </c>
    </row>
    <row r="71" spans="1:6" x14ac:dyDescent="0.2">
      <c r="A71" t="s">
        <v>4</v>
      </c>
    </row>
    <row r="73" spans="1:6" x14ac:dyDescent="0.2">
      <c r="A73" t="s">
        <v>0</v>
      </c>
      <c r="B73">
        <v>50</v>
      </c>
      <c r="C73">
        <v>50</v>
      </c>
      <c r="D73">
        <v>50</v>
      </c>
      <c r="E73">
        <v>50</v>
      </c>
      <c r="F73">
        <v>50</v>
      </c>
    </row>
    <row r="74" spans="1:6" x14ac:dyDescent="0.2">
      <c r="A74" t="s">
        <v>5</v>
      </c>
      <c r="B74">
        <v>100</v>
      </c>
      <c r="C74">
        <v>100</v>
      </c>
      <c r="D74">
        <v>100</v>
      </c>
      <c r="E74">
        <v>100</v>
      </c>
    </row>
    <row r="75" spans="1:6" x14ac:dyDescent="0.2">
      <c r="A75" t="s">
        <v>6</v>
      </c>
      <c r="B75">
        <v>57</v>
      </c>
      <c r="C75">
        <v>47</v>
      </c>
      <c r="D75">
        <v>39</v>
      </c>
      <c r="E75">
        <v>41</v>
      </c>
    </row>
    <row r="76" spans="1:6" x14ac:dyDescent="0.2">
      <c r="A76" t="s">
        <v>2</v>
      </c>
      <c r="B76">
        <v>0.56999999999999995</v>
      </c>
      <c r="C76">
        <v>0.47</v>
      </c>
      <c r="D76">
        <v>0.39</v>
      </c>
      <c r="E76">
        <v>0.41</v>
      </c>
    </row>
    <row r="77" spans="1:6" x14ac:dyDescent="0.2">
      <c r="A77" t="s">
        <v>1</v>
      </c>
      <c r="B77">
        <v>0</v>
      </c>
      <c r="C77">
        <v>0</v>
      </c>
      <c r="D77">
        <v>0</v>
      </c>
      <c r="E77">
        <v>0</v>
      </c>
    </row>
    <row r="78" spans="1:6" x14ac:dyDescent="0.2">
      <c r="A78" t="s">
        <v>3</v>
      </c>
      <c r="B78">
        <v>1</v>
      </c>
      <c r="C78">
        <v>1</v>
      </c>
      <c r="D78">
        <v>7</v>
      </c>
      <c r="E78">
        <v>3</v>
      </c>
    </row>
    <row r="79" spans="1:6" x14ac:dyDescent="0.2">
      <c r="A79" t="s">
        <v>4</v>
      </c>
      <c r="B79">
        <v>32</v>
      </c>
      <c r="C79">
        <v>34</v>
      </c>
      <c r="D79">
        <v>25</v>
      </c>
      <c r="E79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Sheet1</vt:lpstr>
      <vt:lpstr>Sheet2</vt:lpstr>
      <vt:lpstr>Sheet5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2017-01-15T18:43:46Z</dcterms:created>
  <dcterms:modified xsi:type="dcterms:W3CDTF">2017-01-17T01:18:30Z</dcterms:modified>
</cp:coreProperties>
</file>