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5" rupBuild="26227"/>
  <workbookPr/>
  <x15ac:absPath xmlns:x15ac="http://schemas.microsoft.com/office/spreadsheetml/2010/11/ac" xmlns:mc="http://schemas.openxmlformats.org/markup-compatibility/2006" url="D:\HK2-Nam4\ChuyenDe\Cuoiky\"/>
  <xr:revisionPtr revIDLastSave="0" documentId="13_ncr:1_{E0291EEA-D1A5-4BAD-91B1-149948D162F8}" xr6:coauthVersionLast="47" xr6:coauthVersionMax="47" xr10:uidLastSave="{00000000-0000-0000-0000-000000000000}"/>
  <bookViews>
    <workbookView xWindow="-110" yWindow="-110" windowWidth="19420" windowHeight="10560" tabRatio="808" activeTab="11" xr2:uid="{00000000-000D-0000-FFFF-FFFF00000000}"/>
  </bookViews>
  <sheets>
    <sheet sheetId="1" r:id="rId1" name="Employee"/>
    <sheet sheetId="2" r:id="rId2" name="WorkPlace"/>
    <sheet sheetId="3" r:id="rId3" name="Train"/>
    <sheet sheetId="9" r:id="rId4" name="Service"/>
    <sheet sheetId="8" r:id="rId5" name="Seat"/>
    <sheet sheetId="10" r:id="rId6" name="Price"/>
    <sheet sheetId="11" r:id="rId7" name="Station"/>
    <sheet sheetId="12" r:id="rId8" name="District"/>
    <sheet sheetId="13" r:id="rId9" name="City"/>
    <sheet sheetId="14" r:id="rId10" name="Country"/>
    <sheet sheetId="7" r:id="rId11" name="Time"/>
    <sheet sheetId="5" r:id="rId12" name="Customer"/>
    <sheet sheetId="15" r:id="rId13" name="Trip"/>
    <sheet r:id="rId18" name="Excel_3" sheetId="16"/>
  </sheets>
  <definedNames>
    <definedName name="Excel_3">'Excel_3'!$A$1:$K$1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5" l="1" a="1"/>
  <c r="A101" i="15" s="1"/>
  <c r="A2" i="5" a="1"/>
  <c r="A101" i="5" s="1"/>
  <c r="G101" i="7"/>
  <c r="F101" i="7"/>
  <c r="E101" i="7"/>
  <c r="D101" i="7"/>
  <c r="C101" i="7"/>
  <c r="G100" i="7"/>
  <c r="F100" i="7"/>
  <c r="E100" i="7"/>
  <c r="D100" i="7"/>
  <c r="C100" i="7"/>
  <c r="G99" i="7"/>
  <c r="F99" i="7"/>
  <c r="E99" i="7"/>
  <c r="D99" i="7"/>
  <c r="C99" i="7"/>
  <c r="G98" i="7"/>
  <c r="F98" i="7"/>
  <c r="E98" i="7"/>
  <c r="D98" i="7"/>
  <c r="C98" i="7"/>
  <c r="G97" i="7"/>
  <c r="F97" i="7"/>
  <c r="E97" i="7"/>
  <c r="D97" i="7"/>
  <c r="C97" i="7"/>
  <c r="G96" i="7"/>
  <c r="F96" i="7"/>
  <c r="E96" i="7"/>
  <c r="D96" i="7"/>
  <c r="C96" i="7"/>
  <c r="G95" i="7"/>
  <c r="F95" i="7"/>
  <c r="E95" i="7"/>
  <c r="D95" i="7"/>
  <c r="C95" i="7"/>
  <c r="G94" i="7"/>
  <c r="F94" i="7"/>
  <c r="E94" i="7"/>
  <c r="D94" i="7"/>
  <c r="C94" i="7"/>
  <c r="G93" i="7"/>
  <c r="F93" i="7"/>
  <c r="E93" i="7"/>
  <c r="D93" i="7"/>
  <c r="C93" i="7"/>
  <c r="G92" i="7"/>
  <c r="F92" i="7"/>
  <c r="E92" i="7"/>
  <c r="D92" i="7"/>
  <c r="C92" i="7"/>
  <c r="G91" i="7"/>
  <c r="F91" i="7"/>
  <c r="E91" i="7"/>
  <c r="D91" i="7"/>
  <c r="C91" i="7"/>
  <c r="G90" i="7"/>
  <c r="F90" i="7"/>
  <c r="E90" i="7"/>
  <c r="D90" i="7"/>
  <c r="C90" i="7"/>
  <c r="G89" i="7"/>
  <c r="F89" i="7"/>
  <c r="E89" i="7"/>
  <c r="D89" i="7"/>
  <c r="C89" i="7"/>
  <c r="G88" i="7"/>
  <c r="F88" i="7"/>
  <c r="E88" i="7"/>
  <c r="D88" i="7"/>
  <c r="C88" i="7"/>
  <c r="G87" i="7"/>
  <c r="F87" i="7"/>
  <c r="E87" i="7"/>
  <c r="D87" i="7"/>
  <c r="C87" i="7"/>
  <c r="G86" i="7"/>
  <c r="F86" i="7"/>
  <c r="E86" i="7"/>
  <c r="D86" i="7"/>
  <c r="C86" i="7"/>
  <c r="G85" i="7"/>
  <c r="F85" i="7"/>
  <c r="E85" i="7"/>
  <c r="D85" i="7"/>
  <c r="C85" i="7"/>
  <c r="G84" i="7"/>
  <c r="F84" i="7"/>
  <c r="E84" i="7"/>
  <c r="D84" i="7"/>
  <c r="C84" i="7"/>
  <c r="G83" i="7"/>
  <c r="F83" i="7"/>
  <c r="E83" i="7"/>
  <c r="D83" i="7"/>
  <c r="C83" i="7"/>
  <c r="G82" i="7"/>
  <c r="F82" i="7"/>
  <c r="E82" i="7"/>
  <c r="D82" i="7"/>
  <c r="C82" i="7"/>
  <c r="G81" i="7"/>
  <c r="F81" i="7"/>
  <c r="E81" i="7"/>
  <c r="D81" i="7"/>
  <c r="C81" i="7"/>
  <c r="G80" i="7"/>
  <c r="F80" i="7"/>
  <c r="E80" i="7"/>
  <c r="D80" i="7"/>
  <c r="C80" i="7"/>
  <c r="G79" i="7"/>
  <c r="F79" i="7"/>
  <c r="E79" i="7"/>
  <c r="D79" i="7"/>
  <c r="C79" i="7"/>
  <c r="G78" i="7"/>
  <c r="F78" i="7"/>
  <c r="E78" i="7"/>
  <c r="D78" i="7"/>
  <c r="C78" i="7"/>
  <c r="G77" i="7"/>
  <c r="F77" i="7"/>
  <c r="E77" i="7"/>
  <c r="D77" i="7"/>
  <c r="C77" i="7"/>
  <c r="G76" i="7"/>
  <c r="F76" i="7"/>
  <c r="E76" i="7"/>
  <c r="D76" i="7"/>
  <c r="C76" i="7"/>
  <c r="G75" i="7"/>
  <c r="F75" i="7"/>
  <c r="E75" i="7"/>
  <c r="D75" i="7"/>
  <c r="C75" i="7"/>
  <c r="G74" i="7"/>
  <c r="F74" i="7"/>
  <c r="E74" i="7"/>
  <c r="D74" i="7"/>
  <c r="C74" i="7"/>
  <c r="G73" i="7"/>
  <c r="F73" i="7"/>
  <c r="E73" i="7"/>
  <c r="D73" i="7"/>
  <c r="C73" i="7"/>
  <c r="G72" i="7"/>
  <c r="F72" i="7"/>
  <c r="E72" i="7"/>
  <c r="D72" i="7"/>
  <c r="C72" i="7"/>
  <c r="G71" i="7"/>
  <c r="F71" i="7"/>
  <c r="E71" i="7"/>
  <c r="D71" i="7"/>
  <c r="C71" i="7"/>
  <c r="G70" i="7"/>
  <c r="F70" i="7"/>
  <c r="E70" i="7"/>
  <c r="D70" i="7"/>
  <c r="C70" i="7"/>
  <c r="G69" i="7"/>
  <c r="F69" i="7"/>
  <c r="E69" i="7"/>
  <c r="D69" i="7"/>
  <c r="C69" i="7"/>
  <c r="G68" i="7"/>
  <c r="F68" i="7"/>
  <c r="E68" i="7"/>
  <c r="D68" i="7"/>
  <c r="C68" i="7"/>
  <c r="G67" i="7"/>
  <c r="F67" i="7"/>
  <c r="E67" i="7"/>
  <c r="D67" i="7"/>
  <c r="C67" i="7"/>
  <c r="G66" i="7"/>
  <c r="F66" i="7"/>
  <c r="E66" i="7"/>
  <c r="D66" i="7"/>
  <c r="C66" i="7"/>
  <c r="G65" i="7"/>
  <c r="F65" i="7"/>
  <c r="E65" i="7"/>
  <c r="D65" i="7"/>
  <c r="C65" i="7"/>
  <c r="G64" i="7"/>
  <c r="F64" i="7"/>
  <c r="E64" i="7"/>
  <c r="D64" i="7"/>
  <c r="C64" i="7"/>
  <c r="G63" i="7"/>
  <c r="F63" i="7"/>
  <c r="E63" i="7"/>
  <c r="D63" i="7"/>
  <c r="C63" i="7"/>
  <c r="G62" i="7"/>
  <c r="F62" i="7"/>
  <c r="E62" i="7"/>
  <c r="D62" i="7"/>
  <c r="C62" i="7"/>
  <c r="G61" i="7"/>
  <c r="F61" i="7"/>
  <c r="E61" i="7"/>
  <c r="D61" i="7"/>
  <c r="C61" i="7"/>
  <c r="G60" i="7"/>
  <c r="F60" i="7"/>
  <c r="E60" i="7"/>
  <c r="D60" i="7"/>
  <c r="C60" i="7"/>
  <c r="G59" i="7"/>
  <c r="F59" i="7"/>
  <c r="E59" i="7"/>
  <c r="D59" i="7"/>
  <c r="C59" i="7"/>
  <c r="G58" i="7"/>
  <c r="F58" i="7"/>
  <c r="E58" i="7"/>
  <c r="D58" i="7"/>
  <c r="C58" i="7"/>
  <c r="G57" i="7"/>
  <c r="F57" i="7"/>
  <c r="E57" i="7"/>
  <c r="D57" i="7"/>
  <c r="C57" i="7"/>
  <c r="G56" i="7"/>
  <c r="F56" i="7"/>
  <c r="E56" i="7"/>
  <c r="D56" i="7"/>
  <c r="C56" i="7"/>
  <c r="G55" i="7"/>
  <c r="F55" i="7"/>
  <c r="E55" i="7"/>
  <c r="D55" i="7"/>
  <c r="C55" i="7"/>
  <c r="G54" i="7"/>
  <c r="F54" i="7"/>
  <c r="E54" i="7"/>
  <c r="D54" i="7"/>
  <c r="C54" i="7"/>
  <c r="G53" i="7"/>
  <c r="F53" i="7"/>
  <c r="E53" i="7"/>
  <c r="D53" i="7"/>
  <c r="C53" i="7"/>
  <c r="G52" i="7"/>
  <c r="F52" i="7"/>
  <c r="E52" i="7"/>
  <c r="D52" i="7"/>
  <c r="C52" i="7"/>
  <c r="G51" i="7"/>
  <c r="F51" i="7"/>
  <c r="E51" i="7"/>
  <c r="D51" i="7"/>
  <c r="C51" i="7"/>
  <c r="G50" i="7"/>
  <c r="F50" i="7"/>
  <c r="E50" i="7"/>
  <c r="D50" i="7"/>
  <c r="C50" i="7"/>
  <c r="G49" i="7"/>
  <c r="F49" i="7"/>
  <c r="E49" i="7"/>
  <c r="D49" i="7"/>
  <c r="C49" i="7"/>
  <c r="G48" i="7"/>
  <c r="F48" i="7"/>
  <c r="E48" i="7"/>
  <c r="D48" i="7"/>
  <c r="C48" i="7"/>
  <c r="G47" i="7"/>
  <c r="F47" i="7"/>
  <c r="E47" i="7"/>
  <c r="D47" i="7"/>
  <c r="C47" i="7"/>
  <c r="G46" i="7"/>
  <c r="F46" i="7"/>
  <c r="E46" i="7"/>
  <c r="D46" i="7"/>
  <c r="C46" i="7"/>
  <c r="G45" i="7"/>
  <c r="F45" i="7"/>
  <c r="E45" i="7"/>
  <c r="D45" i="7"/>
  <c r="C45" i="7"/>
  <c r="G44" i="7"/>
  <c r="F44" i="7"/>
  <c r="E44" i="7"/>
  <c r="D44" i="7"/>
  <c r="C44" i="7"/>
  <c r="G43" i="7"/>
  <c r="F43" i="7"/>
  <c r="E43" i="7"/>
  <c r="D43" i="7"/>
  <c r="C43" i="7"/>
  <c r="G42" i="7"/>
  <c r="F42" i="7"/>
  <c r="E42" i="7"/>
  <c r="D42" i="7"/>
  <c r="C42" i="7"/>
  <c r="G41" i="7"/>
  <c r="F41" i="7"/>
  <c r="E41" i="7"/>
  <c r="D41" i="7"/>
  <c r="C41" i="7"/>
  <c r="G40" i="7"/>
  <c r="F40" i="7"/>
  <c r="E40" i="7"/>
  <c r="D40" i="7"/>
  <c r="C40" i="7"/>
  <c r="G39" i="7"/>
  <c r="F39" i="7"/>
  <c r="E39" i="7"/>
  <c r="D39" i="7"/>
  <c r="C39" i="7"/>
  <c r="G38" i="7"/>
  <c r="F38" i="7"/>
  <c r="E38" i="7"/>
  <c r="D38" i="7"/>
  <c r="C38" i="7"/>
  <c r="G37" i="7"/>
  <c r="F37" i="7"/>
  <c r="E37" i="7"/>
  <c r="D37" i="7"/>
  <c r="C37" i="7"/>
  <c r="G36" i="7"/>
  <c r="F36" i="7"/>
  <c r="E36" i="7"/>
  <c r="D36" i="7"/>
  <c r="C36" i="7"/>
  <c r="G35" i="7"/>
  <c r="F35" i="7"/>
  <c r="E35" i="7"/>
  <c r="D35" i="7"/>
  <c r="C35" i="7"/>
  <c r="G34" i="7"/>
  <c r="F34" i="7"/>
  <c r="E34" i="7"/>
  <c r="D34" i="7"/>
  <c r="C34" i="7"/>
  <c r="G33" i="7"/>
  <c r="F33" i="7"/>
  <c r="E33" i="7"/>
  <c r="D33" i="7"/>
  <c r="C33" i="7"/>
  <c r="G32" i="7"/>
  <c r="F32" i="7"/>
  <c r="E32" i="7"/>
  <c r="D32" i="7"/>
  <c r="C32" i="7"/>
  <c r="G31" i="7"/>
  <c r="F31" i="7"/>
  <c r="E31" i="7"/>
  <c r="D31" i="7"/>
  <c r="C31" i="7"/>
  <c r="G30" i="7"/>
  <c r="F30" i="7"/>
  <c r="E30" i="7"/>
  <c r="D30" i="7"/>
  <c r="C30" i="7"/>
  <c r="G29" i="7"/>
  <c r="F29" i="7"/>
  <c r="E29" i="7"/>
  <c r="D29" i="7"/>
  <c r="C29" i="7"/>
  <c r="G28" i="7"/>
  <c r="F28" i="7"/>
  <c r="E28" i="7"/>
  <c r="D28" i="7"/>
  <c r="C28" i="7"/>
  <c r="G27" i="7"/>
  <c r="F27" i="7"/>
  <c r="E27" i="7"/>
  <c r="D27" i="7"/>
  <c r="C27" i="7"/>
  <c r="G26" i="7"/>
  <c r="F26" i="7"/>
  <c r="E26" i="7"/>
  <c r="D26" i="7"/>
  <c r="C26" i="7"/>
  <c r="G25" i="7"/>
  <c r="F25" i="7"/>
  <c r="E25" i="7"/>
  <c r="D25" i="7"/>
  <c r="C25" i="7"/>
  <c r="G24" i="7"/>
  <c r="F24" i="7"/>
  <c r="E24" i="7"/>
  <c r="D24" i="7"/>
  <c r="C24" i="7"/>
  <c r="G23" i="7"/>
  <c r="F23" i="7"/>
  <c r="E23" i="7"/>
  <c r="D23" i="7"/>
  <c r="C23" i="7"/>
  <c r="G22" i="7"/>
  <c r="F22" i="7"/>
  <c r="E22" i="7"/>
  <c r="D22" i="7"/>
  <c r="C22" i="7"/>
  <c r="G21" i="7"/>
  <c r="F21" i="7"/>
  <c r="E21" i="7"/>
  <c r="D21" i="7"/>
  <c r="C21" i="7"/>
  <c r="G20" i="7"/>
  <c r="F20" i="7"/>
  <c r="E20" i="7"/>
  <c r="D20" i="7"/>
  <c r="C20" i="7"/>
  <c r="G19" i="7"/>
  <c r="F19" i="7"/>
  <c r="E19" i="7"/>
  <c r="D19" i="7"/>
  <c r="C19" i="7"/>
  <c r="G18" i="7"/>
  <c r="F18" i="7"/>
  <c r="E18" i="7"/>
  <c r="D18" i="7"/>
  <c r="C18" i="7"/>
  <c r="G17" i="7"/>
  <c r="F17" i="7"/>
  <c r="E17" i="7"/>
  <c r="D17" i="7"/>
  <c r="C17" i="7"/>
  <c r="G16" i="7"/>
  <c r="F16" i="7"/>
  <c r="E16" i="7"/>
  <c r="D16" i="7"/>
  <c r="C16" i="7"/>
  <c r="G15" i="7"/>
  <c r="F15" i="7"/>
  <c r="E15" i="7"/>
  <c r="D15" i="7"/>
  <c r="C15" i="7"/>
  <c r="G14" i="7"/>
  <c r="F14" i="7"/>
  <c r="E14" i="7"/>
  <c r="D14" i="7"/>
  <c r="C14" i="7"/>
  <c r="G13" i="7"/>
  <c r="F13" i="7"/>
  <c r="E13" i="7"/>
  <c r="D13" i="7"/>
  <c r="C13" i="7"/>
  <c r="G12" i="7"/>
  <c r="F12" i="7"/>
  <c r="E12" i="7"/>
  <c r="D12" i="7"/>
  <c r="C12" i="7"/>
  <c r="G11" i="7"/>
  <c r="F11" i="7"/>
  <c r="E11" i="7"/>
  <c r="D11" i="7"/>
  <c r="C11" i="7"/>
  <c r="G10" i="7"/>
  <c r="F10" i="7"/>
  <c r="E10" i="7"/>
  <c r="D10" i="7"/>
  <c r="C10" i="7"/>
  <c r="G9" i="7"/>
  <c r="F9" i="7"/>
  <c r="E9" i="7"/>
  <c r="D9" i="7"/>
  <c r="C9" i="7"/>
  <c r="G8" i="7"/>
  <c r="F8" i="7"/>
  <c r="E8" i="7"/>
  <c r="D8" i="7"/>
  <c r="C8" i="7"/>
  <c r="G7" i="7"/>
  <c r="F7" i="7"/>
  <c r="E7" i="7"/>
  <c r="D7" i="7"/>
  <c r="C7" i="7"/>
  <c r="G6" i="7"/>
  <c r="F6" i="7"/>
  <c r="E6" i="7"/>
  <c r="D6" i="7"/>
  <c r="C6" i="7"/>
  <c r="G5" i="7"/>
  <c r="F5" i="7"/>
  <c r="E5" i="7"/>
  <c r="D5" i="7"/>
  <c r="C5" i="7"/>
  <c r="G4" i="7"/>
  <c r="F4" i="7"/>
  <c r="E4" i="7"/>
  <c r="D4" i="7"/>
  <c r="C4" i="7"/>
  <c r="G3" i="7"/>
  <c r="F3" i="7"/>
  <c r="E3" i="7"/>
  <c r="D3" i="7"/>
  <c r="C3" i="7"/>
  <c r="G2" i="7"/>
  <c r="F2" i="7"/>
  <c r="E2" i="7"/>
  <c r="D2" i="7"/>
  <c r="C2" i="7"/>
  <c r="A100" i="7"/>
  <c r="A99" i="7"/>
  <c r="A96" i="7"/>
  <c r="A92" i="7"/>
  <c r="A91" i="7"/>
  <c r="A84" i="7"/>
  <c r="A83" i="7"/>
  <c r="A76" i="7"/>
  <c r="A75" i="7"/>
  <c r="A72" i="7"/>
  <c r="A68" i="7"/>
  <c r="A67" i="7"/>
  <c r="A64" i="7"/>
  <c r="A60" i="7"/>
  <c r="A59" i="7"/>
  <c r="A56" i="7"/>
  <c r="A52" i="7"/>
  <c r="A51" i="7"/>
  <c r="A48" i="7"/>
  <c r="A44" i="7"/>
  <c r="A43" i="7"/>
  <c r="A40" i="7"/>
  <c r="A36" i="7"/>
  <c r="A35" i="7"/>
  <c r="A32" i="7"/>
  <c r="A28" i="7"/>
  <c r="A27" i="7"/>
  <c r="A24" i="7"/>
  <c r="A20" i="7"/>
  <c r="A19" i="7"/>
  <c r="A16" i="7"/>
  <c r="A12" i="7"/>
  <c r="A11" i="7"/>
  <c r="A8" i="7"/>
  <c r="A4" i="7"/>
  <c r="A3" i="7"/>
  <c r="A2" i="7" a="1"/>
  <c r="A94" i="7" s="1"/>
  <c r="A4" i="13"/>
  <c r="A3" i="13"/>
  <c r="A2" i="13" a="1"/>
  <c r="A6" i="13" s="1"/>
  <c r="A11" i="12"/>
  <c r="A7" i="12"/>
  <c r="A6" i="12"/>
  <c r="A5" i="12"/>
  <c r="A3" i="12"/>
  <c r="A2" i="12" a="1"/>
  <c r="A9" i="12" s="1"/>
  <c r="A2" i="11" a="1"/>
  <c r="A9" i="11" s="1"/>
  <c r="A2" i="11"/>
  <c r="A5" i="10"/>
  <c r="A3" i="10"/>
  <c r="A2" i="10" a="1"/>
  <c r="A2" i="10" s="1"/>
  <c r="A200" i="8"/>
  <c r="A199" i="8"/>
  <c r="A198" i="8"/>
  <c r="A192" i="8"/>
  <c r="A191" i="8"/>
  <c r="A190" i="8"/>
  <c r="A184" i="8"/>
  <c r="A183" i="8"/>
  <c r="A182" i="8"/>
  <c r="A176" i="8"/>
  <c r="A175" i="8"/>
  <c r="A174" i="8"/>
  <c r="A168" i="8"/>
  <c r="A167" i="8"/>
  <c r="A166" i="8"/>
  <c r="A160" i="8"/>
  <c r="A159" i="8"/>
  <c r="A158" i="8"/>
  <c r="A152" i="8"/>
  <c r="A151" i="8"/>
  <c r="A150" i="8"/>
  <c r="A144" i="8"/>
  <c r="A143" i="8"/>
  <c r="A142" i="8"/>
  <c r="A136" i="8"/>
  <c r="A135" i="8"/>
  <c r="A134" i="8"/>
  <c r="A128" i="8"/>
  <c r="A127" i="8"/>
  <c r="A126" i="8"/>
  <c r="A120" i="8"/>
  <c r="A119" i="8"/>
  <c r="A118" i="8"/>
  <c r="A112" i="8"/>
  <c r="A111" i="8"/>
  <c r="A110" i="8"/>
  <c r="A104" i="8"/>
  <c r="A103" i="8"/>
  <c r="A102" i="8"/>
  <c r="A96" i="8"/>
  <c r="A95" i="8"/>
  <c r="A94" i="8"/>
  <c r="A88" i="8"/>
  <c r="A87" i="8"/>
  <c r="A86" i="8"/>
  <c r="A84" i="8"/>
  <c r="A80" i="8"/>
  <c r="A79" i="8"/>
  <c r="A78" i="8"/>
  <c r="A72" i="8"/>
  <c r="A71" i="8"/>
  <c r="A70" i="8"/>
  <c r="A68" i="8"/>
  <c r="A64" i="8"/>
  <c r="A63" i="8"/>
  <c r="A62" i="8"/>
  <c r="A60" i="8"/>
  <c r="A56" i="8"/>
  <c r="A55" i="8"/>
  <c r="A54" i="8"/>
  <c r="A52" i="8"/>
  <c r="A48" i="8"/>
  <c r="A47" i="8"/>
  <c r="A46" i="8"/>
  <c r="A44" i="8"/>
  <c r="A40" i="8"/>
  <c r="A39" i="8"/>
  <c r="A38" i="8"/>
  <c r="A36" i="8"/>
  <c r="A32" i="8"/>
  <c r="A31" i="8"/>
  <c r="A30" i="8"/>
  <c r="A28" i="8"/>
  <c r="A24" i="8"/>
  <c r="A23" i="8"/>
  <c r="A22" i="8"/>
  <c r="A20" i="8"/>
  <c r="A16" i="8"/>
  <c r="A15" i="8"/>
  <c r="A14" i="8"/>
  <c r="A12" i="8"/>
  <c r="A8" i="8"/>
  <c r="A7" i="8"/>
  <c r="A6" i="8"/>
  <c r="A4" i="8"/>
  <c r="A2" i="8" a="1"/>
  <c r="A194" i="8" s="1"/>
  <c r="A5" i="9"/>
  <c r="A4" i="9"/>
  <c r="A3" i="9"/>
  <c r="A2" i="9" a="1"/>
  <c r="A2" i="9"/>
  <c r="A2" i="3" a="1"/>
  <c r="A3" i="3" s="1"/>
  <c r="A2" i="2" a="1"/>
  <c r="A2" i="1" a="1"/>
  <c r="A8" i="1" s="1"/>
  <c r="A7" i="1" l="1"/>
  <c r="A9" i="1"/>
  <c r="A11" i="1"/>
  <c r="A2" i="1"/>
  <c r="A3" i="1"/>
  <c r="A5" i="1"/>
  <c r="A6" i="1"/>
  <c r="A4" i="3"/>
  <c r="A5" i="2"/>
  <c r="A2" i="2"/>
  <c r="A7" i="2"/>
  <c r="A6" i="2"/>
  <c r="A4" i="11"/>
  <c r="A11" i="11"/>
  <c r="A3" i="11"/>
  <c r="A7" i="11"/>
  <c r="A6" i="11"/>
  <c r="A5" i="11"/>
  <c r="A10" i="11"/>
  <c r="A4" i="2"/>
  <c r="A8" i="11"/>
  <c r="A3" i="2"/>
  <c r="A8" i="2"/>
  <c r="A5" i="3"/>
  <c r="A2" i="3"/>
  <c r="A7" i="3"/>
  <c r="A6" i="3"/>
  <c r="A10" i="1"/>
  <c r="A3" i="8"/>
  <c r="A11" i="8"/>
  <c r="A19" i="8"/>
  <c r="A27" i="8"/>
  <c r="A35" i="8"/>
  <c r="A43" i="8"/>
  <c r="A51" i="8"/>
  <c r="A59" i="8"/>
  <c r="A67" i="8"/>
  <c r="A75" i="8"/>
  <c r="A83" i="8"/>
  <c r="A91" i="8"/>
  <c r="A99" i="8"/>
  <c r="A107" i="8"/>
  <c r="A115" i="8"/>
  <c r="A123" i="8"/>
  <c r="A131" i="8"/>
  <c r="A139" i="8"/>
  <c r="A147" i="8"/>
  <c r="A155" i="8"/>
  <c r="A163" i="8"/>
  <c r="A171" i="8"/>
  <c r="A179" i="8"/>
  <c r="A187" i="8"/>
  <c r="A195" i="8"/>
  <c r="A10" i="12"/>
  <c r="A7" i="13"/>
  <c r="A7" i="7"/>
  <c r="A15" i="7"/>
  <c r="A23" i="7"/>
  <c r="A31" i="7"/>
  <c r="A39" i="7"/>
  <c r="A47" i="7"/>
  <c r="A55" i="7"/>
  <c r="A63" i="7"/>
  <c r="A71" i="7"/>
  <c r="A79" i="7"/>
  <c r="A87" i="7"/>
  <c r="A95" i="7"/>
  <c r="A6" i="5"/>
  <c r="A14" i="5"/>
  <c r="A22" i="5"/>
  <c r="A30" i="5"/>
  <c r="A38" i="5"/>
  <c r="A46" i="5"/>
  <c r="A54" i="5"/>
  <c r="A62" i="5"/>
  <c r="A70" i="5"/>
  <c r="A78" i="5"/>
  <c r="A86" i="5"/>
  <c r="A94" i="5"/>
  <c r="A6" i="15"/>
  <c r="A14" i="15"/>
  <c r="A22" i="15"/>
  <c r="A30" i="15"/>
  <c r="A38" i="15"/>
  <c r="A46" i="15"/>
  <c r="A54" i="15"/>
  <c r="A62" i="15"/>
  <c r="A70" i="15"/>
  <c r="A78" i="15"/>
  <c r="A86" i="15"/>
  <c r="A94" i="15"/>
  <c r="A76" i="8"/>
  <c r="A92" i="8"/>
  <c r="A116" i="8"/>
  <c r="A140" i="8"/>
  <c r="A156" i="8"/>
  <c r="A172" i="8"/>
  <c r="A196" i="8"/>
  <c r="A8" i="13"/>
  <c r="A80" i="7"/>
  <c r="A88" i="7"/>
  <c r="A7" i="5"/>
  <c r="A15" i="5"/>
  <c r="A23" i="5"/>
  <c r="A31" i="5"/>
  <c r="A39" i="5"/>
  <c r="A47" i="5"/>
  <c r="A55" i="5"/>
  <c r="A63" i="5"/>
  <c r="A71" i="5"/>
  <c r="A79" i="5"/>
  <c r="A87" i="5"/>
  <c r="A95" i="5"/>
  <c r="A7" i="15"/>
  <c r="A15" i="15"/>
  <c r="A23" i="15"/>
  <c r="A31" i="15"/>
  <c r="A39" i="15"/>
  <c r="A47" i="15"/>
  <c r="A55" i="15"/>
  <c r="A63" i="15"/>
  <c r="A71" i="15"/>
  <c r="A79" i="15"/>
  <c r="A87" i="15"/>
  <c r="A95" i="15"/>
  <c r="A100" i="8"/>
  <c r="A108" i="8"/>
  <c r="A124" i="8"/>
  <c r="A132" i="8"/>
  <c r="A148" i="8"/>
  <c r="A164" i="8"/>
  <c r="A180" i="8"/>
  <c r="A188" i="8"/>
  <c r="A4" i="1"/>
  <c r="A5" i="8"/>
  <c r="A13" i="8"/>
  <c r="A21" i="8"/>
  <c r="A29" i="8"/>
  <c r="A37" i="8"/>
  <c r="A45" i="8"/>
  <c r="A53" i="8"/>
  <c r="A61" i="8"/>
  <c r="A69" i="8"/>
  <c r="A77" i="8"/>
  <c r="A85" i="8"/>
  <c r="A93" i="8"/>
  <c r="A101" i="8"/>
  <c r="A109" i="8"/>
  <c r="A117" i="8"/>
  <c r="A125" i="8"/>
  <c r="A133" i="8"/>
  <c r="A141" i="8"/>
  <c r="A149" i="8"/>
  <c r="A157" i="8"/>
  <c r="A165" i="8"/>
  <c r="A173" i="8"/>
  <c r="A181" i="8"/>
  <c r="A189" i="8"/>
  <c r="A197" i="8"/>
  <c r="A4" i="10"/>
  <c r="A4" i="12"/>
  <c r="A2" i="13"/>
  <c r="A2" i="7"/>
  <c r="A9" i="7"/>
  <c r="A17" i="7"/>
  <c r="A25" i="7"/>
  <c r="A33" i="7"/>
  <c r="A41" i="7"/>
  <c r="A49" i="7"/>
  <c r="A57" i="7"/>
  <c r="A65" i="7"/>
  <c r="A73" i="7"/>
  <c r="A81" i="7"/>
  <c r="A89" i="7"/>
  <c r="A97" i="7"/>
  <c r="A8" i="5"/>
  <c r="A16" i="5"/>
  <c r="A24" i="5"/>
  <c r="A32" i="5"/>
  <c r="A40" i="5"/>
  <c r="A48" i="5"/>
  <c r="A56" i="5"/>
  <c r="A64" i="5"/>
  <c r="A72" i="5"/>
  <c r="A80" i="5"/>
  <c r="A88" i="5"/>
  <c r="A96" i="5"/>
  <c r="A8" i="15"/>
  <c r="A16" i="15"/>
  <c r="A24" i="15"/>
  <c r="A32" i="15"/>
  <c r="A40" i="15"/>
  <c r="A48" i="15"/>
  <c r="A56" i="15"/>
  <c r="A64" i="15"/>
  <c r="A72" i="15"/>
  <c r="A80" i="15"/>
  <c r="A88" i="15"/>
  <c r="A96" i="15"/>
  <c r="A10" i="7"/>
  <c r="A18" i="7"/>
  <c r="A26" i="7"/>
  <c r="A34" i="7"/>
  <c r="A42" i="7"/>
  <c r="A50" i="7"/>
  <c r="A58" i="7"/>
  <c r="A66" i="7"/>
  <c r="A74" i="7"/>
  <c r="A82" i="7"/>
  <c r="A90" i="7"/>
  <c r="A98" i="7"/>
  <c r="A2" i="5"/>
  <c r="A9" i="5"/>
  <c r="A17" i="5"/>
  <c r="A25" i="5"/>
  <c r="A33" i="5"/>
  <c r="A41" i="5"/>
  <c r="A49" i="5"/>
  <c r="A57" i="5"/>
  <c r="A65" i="5"/>
  <c r="A73" i="5"/>
  <c r="A81" i="5"/>
  <c r="A89" i="5"/>
  <c r="A97" i="5"/>
  <c r="A2" i="15"/>
  <c r="A9" i="15"/>
  <c r="A17" i="15"/>
  <c r="A25" i="15"/>
  <c r="A33" i="15"/>
  <c r="A41" i="15"/>
  <c r="A49" i="15"/>
  <c r="A57" i="15"/>
  <c r="A65" i="15"/>
  <c r="A73" i="15"/>
  <c r="A81" i="15"/>
  <c r="A89" i="15"/>
  <c r="A97" i="15"/>
  <c r="A10" i="5"/>
  <c r="A18" i="5"/>
  <c r="A26" i="5"/>
  <c r="A34" i="5"/>
  <c r="A42" i="5"/>
  <c r="A50" i="5"/>
  <c r="A58" i="5"/>
  <c r="A66" i="5"/>
  <c r="A74" i="5"/>
  <c r="A82" i="5"/>
  <c r="A90" i="5"/>
  <c r="A98" i="5"/>
  <c r="A10" i="15"/>
  <c r="A18" i="15"/>
  <c r="A26" i="15"/>
  <c r="A34" i="15"/>
  <c r="A42" i="15"/>
  <c r="A50" i="15"/>
  <c r="A58" i="15"/>
  <c r="A66" i="15"/>
  <c r="A74" i="15"/>
  <c r="A82" i="15"/>
  <c r="A90" i="15"/>
  <c r="A98" i="15"/>
  <c r="A3" i="5"/>
  <c r="A11" i="5"/>
  <c r="A19" i="5"/>
  <c r="A27" i="5"/>
  <c r="A35" i="5"/>
  <c r="A43" i="5"/>
  <c r="A51" i="5"/>
  <c r="A59" i="5"/>
  <c r="A67" i="5"/>
  <c r="A75" i="5"/>
  <c r="A83" i="5"/>
  <c r="A91" i="5"/>
  <c r="A99" i="5"/>
  <c r="A3" i="15"/>
  <c r="A11" i="15"/>
  <c r="A19" i="15"/>
  <c r="A27" i="15"/>
  <c r="A35" i="15"/>
  <c r="A43" i="15"/>
  <c r="A51" i="15"/>
  <c r="A59" i="15"/>
  <c r="A67" i="15"/>
  <c r="A75" i="15"/>
  <c r="A83" i="15"/>
  <c r="A91" i="15"/>
  <c r="A99" i="15"/>
  <c r="A2" i="8"/>
  <c r="A9" i="8"/>
  <c r="A17" i="8"/>
  <c r="A25" i="8"/>
  <c r="A33" i="8"/>
  <c r="A41" i="8"/>
  <c r="A49" i="8"/>
  <c r="A57" i="8"/>
  <c r="A65" i="8"/>
  <c r="A73" i="8"/>
  <c r="A81" i="8"/>
  <c r="A89" i="8"/>
  <c r="A97" i="8"/>
  <c r="A105" i="8"/>
  <c r="A113" i="8"/>
  <c r="A121" i="8"/>
  <c r="A129" i="8"/>
  <c r="A137" i="8"/>
  <c r="A145" i="8"/>
  <c r="A153" i="8"/>
  <c r="A161" i="8"/>
  <c r="A169" i="8"/>
  <c r="A177" i="8"/>
  <c r="A185" i="8"/>
  <c r="A193" i="8"/>
  <c r="A201" i="8"/>
  <c r="A8" i="12"/>
  <c r="A5" i="13"/>
  <c r="A5" i="7"/>
  <c r="A13" i="7"/>
  <c r="A21" i="7"/>
  <c r="A29" i="7"/>
  <c r="A37" i="7"/>
  <c r="A45" i="7"/>
  <c r="A53" i="7"/>
  <c r="A61" i="7"/>
  <c r="A69" i="7"/>
  <c r="A77" i="7"/>
  <c r="A85" i="7"/>
  <c r="A93" i="7"/>
  <c r="A101" i="7"/>
  <c r="A4" i="5"/>
  <c r="A12" i="5"/>
  <c r="A20" i="5"/>
  <c r="A28" i="5"/>
  <c r="A36" i="5"/>
  <c r="A44" i="5"/>
  <c r="A52" i="5"/>
  <c r="A60" i="5"/>
  <c r="A68" i="5"/>
  <c r="A76" i="5"/>
  <c r="A84" i="5"/>
  <c r="A92" i="5"/>
  <c r="A100" i="5"/>
  <c r="A4" i="15"/>
  <c r="A12" i="15"/>
  <c r="A20" i="15"/>
  <c r="A28" i="15"/>
  <c r="A36" i="15"/>
  <c r="A44" i="15"/>
  <c r="A52" i="15"/>
  <c r="A60" i="15"/>
  <c r="A68" i="15"/>
  <c r="A76" i="15"/>
  <c r="A84" i="15"/>
  <c r="A92" i="15"/>
  <c r="A100" i="15"/>
  <c r="A10" i="8"/>
  <c r="A18" i="8"/>
  <c r="A26" i="8"/>
  <c r="A34" i="8"/>
  <c r="A42" i="8"/>
  <c r="A50" i="8"/>
  <c r="A58" i="8"/>
  <c r="A66" i="8"/>
  <c r="A74" i="8"/>
  <c r="A82" i="8"/>
  <c r="A90" i="8"/>
  <c r="A98" i="8"/>
  <c r="A106" i="8"/>
  <c r="A114" i="8"/>
  <c r="A122" i="8"/>
  <c r="A130" i="8"/>
  <c r="A138" i="8"/>
  <c r="A146" i="8"/>
  <c r="A154" i="8"/>
  <c r="A162" i="8"/>
  <c r="A170" i="8"/>
  <c r="A178" i="8"/>
  <c r="A186" i="8"/>
  <c r="A2" i="12"/>
  <c r="A6" i="7"/>
  <c r="A14" i="7"/>
  <c r="A22" i="7"/>
  <c r="A30" i="7"/>
  <c r="A38" i="7"/>
  <c r="A46" i="7"/>
  <c r="A54" i="7"/>
  <c r="A62" i="7"/>
  <c r="A70" i="7"/>
  <c r="A78" i="7"/>
  <c r="A86" i="7"/>
  <c r="A5" i="5"/>
  <c r="A13" i="5"/>
  <c r="A21" i="5"/>
  <c r="A29" i="5"/>
  <c r="A37" i="5"/>
  <c r="A45" i="5"/>
  <c r="A53" i="5"/>
  <c r="A61" i="5"/>
  <c r="A69" i="5"/>
  <c r="A77" i="5"/>
  <c r="A85" i="5"/>
  <c r="A93" i="5"/>
  <c r="A5" i="15"/>
  <c r="A13" i="15"/>
  <c r="A21" i="15"/>
  <c r="A29" i="15"/>
  <c r="A37" i="15"/>
  <c r="A45" i="15"/>
  <c r="A53" i="15"/>
  <c r="A61" i="15"/>
  <c r="A69" i="15"/>
  <c r="A77" i="15"/>
  <c r="A85" i="15"/>
  <c r="A93" i="15"/>
</calcChain>
</file>

<file path=xl/sharedStrings.xml><?xml version="1.0" encoding="utf-8"?>
<sst xmlns="http://schemas.openxmlformats.org/spreadsheetml/2006/main" count="664" uniqueCount="426">
  <si>
    <t>EmployeeKey</t>
  </si>
  <si>
    <t>FirstName</t>
  </si>
  <si>
    <t>LastName</t>
  </si>
  <si>
    <t>City</t>
  </si>
  <si>
    <t>PhoneNumber</t>
  </si>
  <si>
    <t>PostalCode</t>
  </si>
  <si>
    <t>Country</t>
  </si>
  <si>
    <t>Birthday</t>
  </si>
  <si>
    <t>HireDate</t>
  </si>
  <si>
    <t>WorkplaceKey</t>
  </si>
  <si>
    <t>Dương</t>
  </si>
  <si>
    <t>Văn Bi</t>
  </si>
  <si>
    <t>Huế</t>
  </si>
  <si>
    <t>Việt Nam</t>
  </si>
  <si>
    <t>Thị Mỹ Duyên</t>
  </si>
  <si>
    <t>Phú Yên</t>
  </si>
  <si>
    <t>Lê</t>
  </si>
  <si>
    <t>Văn Nghị</t>
  </si>
  <si>
    <t>Đà Nẵng</t>
  </si>
  <si>
    <t>Phạm</t>
  </si>
  <si>
    <t>Hoàng Anh</t>
  </si>
  <si>
    <t>Bùi</t>
  </si>
  <si>
    <t>Xuân Phương</t>
  </si>
  <si>
    <t>Nha Trang</t>
  </si>
  <si>
    <t>Hồ</t>
  </si>
  <si>
    <t xml:space="preserve">Vũ </t>
  </si>
  <si>
    <t>Nguyễn</t>
  </si>
  <si>
    <t>Lộc</t>
  </si>
  <si>
    <t>Ngô</t>
  </si>
  <si>
    <t>Vân</t>
  </si>
  <si>
    <t>Đinh</t>
  </si>
  <si>
    <t>Khánh</t>
  </si>
  <si>
    <t>BìnhĐịnh</t>
  </si>
  <si>
    <t>Giang</t>
  </si>
  <si>
    <t>Job</t>
  </si>
  <si>
    <t>Area</t>
  </si>
  <si>
    <t>Nhân viên quản lý</t>
  </si>
  <si>
    <t>Trạm</t>
  </si>
  <si>
    <t>Nhân viên tuần, gác, bảo vệ</t>
  </si>
  <si>
    <t>Nhân viên thông tin, tín hiệu</t>
  </si>
  <si>
    <t>Trung tâm điều hành</t>
  </si>
  <si>
    <t>Nhân viên phục vụ</t>
  </si>
  <si>
    <t>Toa xe</t>
  </si>
  <si>
    <t>Nhân viên điều độ chạy tàu</t>
  </si>
  <si>
    <t>Nhân viên bán vé</t>
  </si>
  <si>
    <t>Ga</t>
  </si>
  <si>
    <t>Nhân viên điều khiển tàu</t>
  </si>
  <si>
    <t>TrainKey</t>
  </si>
  <si>
    <t>TrainNumber</t>
  </si>
  <si>
    <t>ModelName</t>
  </si>
  <si>
    <t>MaxSpeed</t>
  </si>
  <si>
    <t>SE21</t>
  </si>
  <si>
    <t>Rapid Transit</t>
  </si>
  <si>
    <t>SE26</t>
  </si>
  <si>
    <t>N11</t>
  </si>
  <si>
    <t>SNT1</t>
  </si>
  <si>
    <t>SE1</t>
  </si>
  <si>
    <t>SE19</t>
  </si>
  <si>
    <t>ServiceKey</t>
  </si>
  <si>
    <t>Description</t>
  </si>
  <si>
    <t>Ghế mềm điều hòa</t>
  </si>
  <si>
    <t>Ghế cứng điều hòa</t>
  </si>
  <si>
    <t>Giường cứng điều hòa</t>
  </si>
  <si>
    <t>Giường mềm điều hòa</t>
  </si>
  <si>
    <t>SeatKey</t>
  </si>
  <si>
    <t>SeatNumber</t>
  </si>
  <si>
    <t>PriceKey</t>
  </si>
  <si>
    <t>G1 A1</t>
  </si>
  <si>
    <t>G1 A2</t>
  </si>
  <si>
    <t>G1 A3</t>
  </si>
  <si>
    <t>G1 A4</t>
  </si>
  <si>
    <t>G1 A5</t>
  </si>
  <si>
    <t>G1 A6</t>
  </si>
  <si>
    <t>G1 A7</t>
  </si>
  <si>
    <t>G1 A8</t>
  </si>
  <si>
    <t>G1 A9</t>
  </si>
  <si>
    <t>G1 A10</t>
  </si>
  <si>
    <t>G1 B1</t>
  </si>
  <si>
    <t>G1 B2</t>
  </si>
  <si>
    <t>G1 B3</t>
  </si>
  <si>
    <t>G1 B4</t>
  </si>
  <si>
    <t>G1 B5</t>
  </si>
  <si>
    <t>G1 B6</t>
  </si>
  <si>
    <t>G1 B7</t>
  </si>
  <si>
    <t>G1 B8</t>
  </si>
  <si>
    <t>G1 B9</t>
  </si>
  <si>
    <t>G1 B10</t>
  </si>
  <si>
    <t>G2 A1</t>
  </si>
  <si>
    <t>G2 A2</t>
  </si>
  <si>
    <t>G2 A3</t>
  </si>
  <si>
    <t>G2 A4</t>
  </si>
  <si>
    <t>G2 A5</t>
  </si>
  <si>
    <t>G2 A6</t>
  </si>
  <si>
    <t>G2 A7</t>
  </si>
  <si>
    <t>G2 A8</t>
  </si>
  <si>
    <t>G2 A9</t>
  </si>
  <si>
    <t>G2 A10</t>
  </si>
  <si>
    <t>G2 B1</t>
  </si>
  <si>
    <t>G2 B2</t>
  </si>
  <si>
    <t>G2 B3</t>
  </si>
  <si>
    <t>G2 B4</t>
  </si>
  <si>
    <t>G2 B5</t>
  </si>
  <si>
    <t>G2 B6</t>
  </si>
  <si>
    <t>G2 B7</t>
  </si>
  <si>
    <t>G2 B8</t>
  </si>
  <si>
    <t>G2 B9</t>
  </si>
  <si>
    <t>G2 B10</t>
  </si>
  <si>
    <t>G3 A1</t>
  </si>
  <si>
    <t>G3 A2</t>
  </si>
  <si>
    <t>G3 A3</t>
  </si>
  <si>
    <t>G3 A4</t>
  </si>
  <si>
    <t>G3 A5</t>
  </si>
  <si>
    <t>G3 A6</t>
  </si>
  <si>
    <t>G3 A7</t>
  </si>
  <si>
    <t>G3 A8</t>
  </si>
  <si>
    <t>G3 A9</t>
  </si>
  <si>
    <t>G3 A10</t>
  </si>
  <si>
    <t>G3 B1</t>
  </si>
  <si>
    <t>G3 B2</t>
  </si>
  <si>
    <t>G3 B3</t>
  </si>
  <si>
    <t>G3 B4</t>
  </si>
  <si>
    <t>G3 B5</t>
  </si>
  <si>
    <t>G3 B6</t>
  </si>
  <si>
    <t>G3 B7</t>
  </si>
  <si>
    <t>G3 B8</t>
  </si>
  <si>
    <t>G3 B9</t>
  </si>
  <si>
    <t>G3 B10</t>
  </si>
  <si>
    <t>G4 A1</t>
  </si>
  <si>
    <t>G4 A2</t>
  </si>
  <si>
    <t>G4 A3</t>
  </si>
  <si>
    <t>G4 A4</t>
  </si>
  <si>
    <t>G4 A5</t>
  </si>
  <si>
    <t>G4 A6</t>
  </si>
  <si>
    <t>G4 A7</t>
  </si>
  <si>
    <t>G4 A8</t>
  </si>
  <si>
    <t>G4 A9</t>
  </si>
  <si>
    <t>G4 A10</t>
  </si>
  <si>
    <t>G4 B1</t>
  </si>
  <si>
    <t>G4 B2</t>
  </si>
  <si>
    <t>G4 B3</t>
  </si>
  <si>
    <t>G4 B4</t>
  </si>
  <si>
    <t>G4 B5</t>
  </si>
  <si>
    <t>G4 B6</t>
  </si>
  <si>
    <t>G4 B7</t>
  </si>
  <si>
    <t>G4 B8</t>
  </si>
  <si>
    <t>G4 B9</t>
  </si>
  <si>
    <t>G4 B10</t>
  </si>
  <si>
    <t>G5 A1</t>
  </si>
  <si>
    <t>G5 A2</t>
  </si>
  <si>
    <t>G5 A3</t>
  </si>
  <si>
    <t>G5 A4</t>
  </si>
  <si>
    <t>G5 A5</t>
  </si>
  <si>
    <t>G5 A6</t>
  </si>
  <si>
    <t>G5 A7</t>
  </si>
  <si>
    <t>G5 A8</t>
  </si>
  <si>
    <t>G5 A9</t>
  </si>
  <si>
    <t>G5 A10</t>
  </si>
  <si>
    <t>G5 B1</t>
  </si>
  <si>
    <t>G5 B2</t>
  </si>
  <si>
    <t>G5 B3</t>
  </si>
  <si>
    <t>G5 B4</t>
  </si>
  <si>
    <t>G5 B5</t>
  </si>
  <si>
    <t>G5 B6</t>
  </si>
  <si>
    <t>G5 B7</t>
  </si>
  <si>
    <t>G5 B8</t>
  </si>
  <si>
    <t>G5 B9</t>
  </si>
  <si>
    <t>G5 B10</t>
  </si>
  <si>
    <t>G6 A1</t>
  </si>
  <si>
    <t>G6 A2</t>
  </si>
  <si>
    <t>G6 A3</t>
  </si>
  <si>
    <t>G6 A4</t>
  </si>
  <si>
    <t>G6 A5</t>
  </si>
  <si>
    <t>G6 A6</t>
  </si>
  <si>
    <t>G6 A7</t>
  </si>
  <si>
    <t>G6 A8</t>
  </si>
  <si>
    <t>G6 A9</t>
  </si>
  <si>
    <t>G6 A10</t>
  </si>
  <si>
    <t>G6 B1</t>
  </si>
  <si>
    <t>G6 B2</t>
  </si>
  <si>
    <t>G6 B3</t>
  </si>
  <si>
    <t>G6 B4</t>
  </si>
  <si>
    <t>G6 B5</t>
  </si>
  <si>
    <t>G6 B6</t>
  </si>
  <si>
    <t>G6 B7</t>
  </si>
  <si>
    <t>G6 B8</t>
  </si>
  <si>
    <t>G6 B9</t>
  </si>
  <si>
    <t>G6 B10</t>
  </si>
  <si>
    <t>G7 A1</t>
  </si>
  <si>
    <t>G7 A2</t>
  </si>
  <si>
    <t>G7 A3</t>
  </si>
  <si>
    <t>G7 A4</t>
  </si>
  <si>
    <t>G7 A5</t>
  </si>
  <si>
    <t>G7 A6</t>
  </si>
  <si>
    <t>G7 A7</t>
  </si>
  <si>
    <t>G7 A8</t>
  </si>
  <si>
    <t>G7 A9</t>
  </si>
  <si>
    <t>G7 A10</t>
  </si>
  <si>
    <t>G7 B1</t>
  </si>
  <si>
    <t>G7 B2</t>
  </si>
  <si>
    <t>G7 B3</t>
  </si>
  <si>
    <t>G7 B4</t>
  </si>
  <si>
    <t>G7 B5</t>
  </si>
  <si>
    <t>G7 B6</t>
  </si>
  <si>
    <t>G7 B7</t>
  </si>
  <si>
    <t>G7 B8</t>
  </si>
  <si>
    <t>G7 B9</t>
  </si>
  <si>
    <t>G7 B10</t>
  </si>
  <si>
    <t>G8 A1</t>
  </si>
  <si>
    <t>G8 A2</t>
  </si>
  <si>
    <t>G8 A3</t>
  </si>
  <si>
    <t>G8 A4</t>
  </si>
  <si>
    <t>G8 A5</t>
  </si>
  <si>
    <t>G8 A6</t>
  </si>
  <si>
    <t>G8 A7</t>
  </si>
  <si>
    <t>G8 A8</t>
  </si>
  <si>
    <t>G8 A9</t>
  </si>
  <si>
    <t>G8 A10</t>
  </si>
  <si>
    <t>G8 B1</t>
  </si>
  <si>
    <t>G8 B2</t>
  </si>
  <si>
    <t>G8 B3</t>
  </si>
  <si>
    <t>G8 B4</t>
  </si>
  <si>
    <t>G8 B5</t>
  </si>
  <si>
    <t>G8 B6</t>
  </si>
  <si>
    <t>G8 B7</t>
  </si>
  <si>
    <t>G8 B8</t>
  </si>
  <si>
    <t>G8 B9</t>
  </si>
  <si>
    <t>G8 B10</t>
  </si>
  <si>
    <t>G9 A1</t>
  </si>
  <si>
    <t>G9 A2</t>
  </si>
  <si>
    <t>G9 A3</t>
  </si>
  <si>
    <t>G9 A4</t>
  </si>
  <si>
    <t>G9 A5</t>
  </si>
  <si>
    <t>G9 A6</t>
  </si>
  <si>
    <t>G9 A7</t>
  </si>
  <si>
    <t>G9 A8</t>
  </si>
  <si>
    <t>G9 A9</t>
  </si>
  <si>
    <t>G9 A10</t>
  </si>
  <si>
    <t>G9 B1</t>
  </si>
  <si>
    <t>G9 B2</t>
  </si>
  <si>
    <t>G9 B3</t>
  </si>
  <si>
    <t>G9 B4</t>
  </si>
  <si>
    <t>G9 B5</t>
  </si>
  <si>
    <t>G9 B6</t>
  </si>
  <si>
    <t>G9 B7</t>
  </si>
  <si>
    <t>G9 B8</t>
  </si>
  <si>
    <t>G9 B9</t>
  </si>
  <si>
    <t>G9 B10</t>
  </si>
  <si>
    <t>G10 A1</t>
  </si>
  <si>
    <t>G10 A2</t>
  </si>
  <si>
    <t>G10 A3</t>
  </si>
  <si>
    <t>G10 A4</t>
  </si>
  <si>
    <t>G10 A5</t>
  </si>
  <si>
    <t>G10 A6</t>
  </si>
  <si>
    <t>G10 A7</t>
  </si>
  <si>
    <t>G10 A8</t>
  </si>
  <si>
    <t>G10 A9</t>
  </si>
  <si>
    <t>G10 A10</t>
  </si>
  <si>
    <t>G10 B1</t>
  </si>
  <si>
    <t>G10 B2</t>
  </si>
  <si>
    <t>G10 B3</t>
  </si>
  <si>
    <t>G10 B4</t>
  </si>
  <si>
    <t>G10 B5</t>
  </si>
  <si>
    <t>G10 B6</t>
  </si>
  <si>
    <t>G10 B7</t>
  </si>
  <si>
    <t>G10 B8</t>
  </si>
  <si>
    <t>G10 B9</t>
  </si>
  <si>
    <t>G10 B10</t>
  </si>
  <si>
    <t>UnitPrice</t>
  </si>
  <si>
    <t>StationKey</t>
  </si>
  <si>
    <t>StationName</t>
  </si>
  <si>
    <t>StationDescription</t>
  </si>
  <si>
    <t>DistrictKey</t>
  </si>
  <si>
    <t>Bát Giáp</t>
  </si>
  <si>
    <t>Hà Nội</t>
  </si>
  <si>
    <t>Thanh Khê</t>
  </si>
  <si>
    <t>Quy Nhơn</t>
  </si>
  <si>
    <t>Tuy Hòa</t>
  </si>
  <si>
    <t>Gò Vấp</t>
  </si>
  <si>
    <t>Sài Gòn</t>
  </si>
  <si>
    <t>DistrictName</t>
  </si>
  <si>
    <t>CityKey</t>
  </si>
  <si>
    <t>Hoàng Mai</t>
  </si>
  <si>
    <t>Hoàn Kiếm</t>
  </si>
  <si>
    <t>Hương Trà</t>
  </si>
  <si>
    <t>Liên Chiểu</t>
  </si>
  <si>
    <t>Phước Tân</t>
  </si>
  <si>
    <t>Quận 3</t>
  </si>
  <si>
    <t>CityName</t>
  </si>
  <si>
    <t>CountryKey</t>
  </si>
  <si>
    <t>TP. Hồ Chí Minh</t>
  </si>
  <si>
    <t>CountryCode</t>
  </si>
  <si>
    <t>CountryName</t>
  </si>
  <si>
    <t>TimeKey</t>
  </si>
  <si>
    <t>Date</t>
  </si>
  <si>
    <t>Year</t>
  </si>
  <si>
    <t>QuarterNumber</t>
  </si>
  <si>
    <t>MonthNumber</t>
  </si>
  <si>
    <t>DayNumberOfTheWeek</t>
  </si>
  <si>
    <t>DayNumberInTheMonth</t>
  </si>
  <si>
    <t>CustomerKey</t>
  </si>
  <si>
    <t>CustomerName</t>
  </si>
  <si>
    <t>Võ Thanh Sang</t>
  </si>
  <si>
    <t>Trần Thị Mai</t>
  </si>
  <si>
    <t>Đỗ Quang Thư</t>
  </si>
  <si>
    <t>Trương Viết Khánh</t>
  </si>
  <si>
    <t>Nguyễn Huy Niệm</t>
  </si>
  <si>
    <t>Nguyễn Công Quốc</t>
  </si>
  <si>
    <t>Lê Thị Liễu</t>
  </si>
  <si>
    <t>Nguyễn Thị Mỹ Ly</t>
  </si>
  <si>
    <t>Hoàng Thị Tuyết Mai</t>
  </si>
  <si>
    <t>Nguyễn Tường Duy Phượng</t>
  </si>
  <si>
    <t>Trịnh Quân</t>
  </si>
  <si>
    <t>Nguyễn Hoài Nam</t>
  </si>
  <si>
    <t>Thái Hoạt Đức</t>
  </si>
  <si>
    <t>Nguyễn Thị Hạnh</t>
  </si>
  <si>
    <t>Trần Thanh Sơn</t>
  </si>
  <si>
    <t>Lê Thanh Tùng</t>
  </si>
  <si>
    <t>Đặng Anh Tuấn</t>
  </si>
  <si>
    <t>Nguyễn Trường</t>
  </si>
  <si>
    <t>Vũ Cát Tường</t>
  </si>
  <si>
    <t>Trần Công Nghĩa</t>
  </si>
  <si>
    <t>Nguyễn Thị Mai</t>
  </si>
  <si>
    <t xml:space="preserve">Nguyễn Đình Hải </t>
  </si>
  <si>
    <t>Trần Hữu Bảo</t>
  </si>
  <si>
    <t>Trịnh Lang</t>
  </si>
  <si>
    <t>Mai Bảo Trân</t>
  </si>
  <si>
    <t>Nguyễn Trọng Hiển</t>
  </si>
  <si>
    <t>Trần Nam Cường</t>
  </si>
  <si>
    <t>Nguyễn Đức Lai</t>
  </si>
  <si>
    <t>Trương Xuân Tý</t>
  </si>
  <si>
    <t>Trương Quang Khải</t>
  </si>
  <si>
    <t>Trần Triệu Phú</t>
  </si>
  <si>
    <t>Hồ Sỹ Tấn</t>
  </si>
  <si>
    <t>Châu Minh Đức</t>
  </si>
  <si>
    <t>Nguyễn Hữu Cường</t>
  </si>
  <si>
    <t>Nguyễn Thị Hòa</t>
  </si>
  <si>
    <t>Nguyễn Thị Lệ Hà</t>
  </si>
  <si>
    <t>Lê Hữu Phú</t>
  </si>
  <si>
    <t>Đỗ Thị Nguyệt Minh</t>
  </si>
  <si>
    <t>Nguyễn Đăng Tuyền</t>
  </si>
  <si>
    <t>Lê Thị Tường Vi</t>
  </si>
  <si>
    <t>Nguyễn Trung</t>
  </si>
  <si>
    <t>Phan Thị Ngọc Nhân</t>
  </si>
  <si>
    <t>Ngyuễn Thị Phụng</t>
  </si>
  <si>
    <t>Nguyễn Thị Thanh Vân</t>
  </si>
  <si>
    <t>Đặng Xuân Long</t>
  </si>
  <si>
    <t>Phạm Viết Hồng</t>
  </si>
  <si>
    <t>Nguyễn Văn Lặc</t>
  </si>
  <si>
    <t>Nguyễn Đình Giả</t>
  </si>
  <si>
    <t>Lê Thị Thục Quyên</t>
  </si>
  <si>
    <t>Lê Trần Phương</t>
  </si>
  <si>
    <t>Văn Thị Thủy Tiên</t>
  </si>
  <si>
    <t>Hà Anh Tuấn</t>
  </si>
  <si>
    <t>Nguyễn Phong</t>
  </si>
  <si>
    <t>Nguyễn Thị Cẩm Ly</t>
  </si>
  <si>
    <t>Phạm Tấn Quang</t>
  </si>
  <si>
    <t>Ngô Quang Phúc</t>
  </si>
  <si>
    <t>Phan Mạnh Khôi</t>
  </si>
  <si>
    <t>Lê Trần Tuấn Hoàng</t>
  </si>
  <si>
    <t>Trần Sắt</t>
  </si>
  <si>
    <t>Ngô Văn Thống Nhất</t>
  </si>
  <si>
    <t>Nguyễn Thanh Hùng</t>
  </si>
  <si>
    <t>Nguyễn Hội</t>
  </si>
  <si>
    <t>Nguyễn Nho Cầm</t>
  </si>
  <si>
    <t>Nguyễn Hữu Việt</t>
  </si>
  <si>
    <t>Hoàng Thị Vi Nguyên</t>
  </si>
  <si>
    <t>Nguyễn Xuân Trọng</t>
  </si>
  <si>
    <t>Bạch ái Hoàng</t>
  </si>
  <si>
    <t>Pham Hữu Nam</t>
  </si>
  <si>
    <t>Nguyễn Thị Thế Hằng</t>
  </si>
  <si>
    <t>Nguyễn Thị Dương</t>
  </si>
  <si>
    <t>Lê Hồng Du</t>
  </si>
  <si>
    <t>Hồ Thanh Hùng</t>
  </si>
  <si>
    <t>Nguyễn Văn Sơn</t>
  </si>
  <si>
    <t>Nguyễn Hồng Lĩnh</t>
  </si>
  <si>
    <t>Nguyễn Thị Sương</t>
  </si>
  <si>
    <t>Nguyễn Hạnh</t>
  </si>
  <si>
    <t>Kiều Nguyệt Oanh</t>
  </si>
  <si>
    <t>Trương Văn Chương</t>
  </si>
  <si>
    <t>Võ Như Quang</t>
  </si>
  <si>
    <t>Hà Quí Phú</t>
  </si>
  <si>
    <t>Phan Thị Minh Thúy</t>
  </si>
  <si>
    <t>Trần Văn Hùng</t>
  </si>
  <si>
    <t>Bùi Đắc Viễn</t>
  </si>
  <si>
    <t>Lâm Viễn Minh</t>
  </si>
  <si>
    <t>Bạch Ngọc Dũng</t>
  </si>
  <si>
    <t>Trần Nguyễn Thy Bình</t>
  </si>
  <si>
    <t>Hồ Thị Thới</t>
  </si>
  <si>
    <t>Trương Đức Hồng</t>
  </si>
  <si>
    <t>Seo Mo</t>
  </si>
  <si>
    <t>Nguyễn Văn Giỏi</t>
  </si>
  <si>
    <t>Trần Chí Tâm</t>
  </si>
  <si>
    <t>Đinh Thị Mỹ Linh</t>
  </si>
  <si>
    <t>Nguyễn Thị Kim Hân</t>
  </si>
  <si>
    <t>Trần Thị Xuân</t>
  </si>
  <si>
    <t>Phạm Văn Đức</t>
  </si>
  <si>
    <t>Phạm Phú Thanh</t>
  </si>
  <si>
    <t>Tô Văn Đoàn</t>
  </si>
  <si>
    <t>Dương Thị Dung</t>
  </si>
  <si>
    <t>Phạm Thị Thuỳ Trang</t>
  </si>
  <si>
    <t>Nguyễn Xuân Tứ</t>
  </si>
  <si>
    <t>Chất lượng phục vụ tốt</t>
  </si>
  <si>
    <t>Nhân viên nhiệt tình</t>
  </si>
  <si>
    <t>Tàu đến hơi trễ</t>
  </si>
  <si>
    <t>Phục vụ tận tâm</t>
  </si>
  <si>
    <t>Khung cảnh thật đẹp</t>
  </si>
  <si>
    <t>Một chuyến tàu là một trải nghiệm mới</t>
  </si>
  <si>
    <t>Chuyến đi thật tuyệt</t>
  </si>
  <si>
    <t>Đồ ăn ngon</t>
  </si>
  <si>
    <t>TripNumber</t>
  </si>
  <si>
    <t>FromStationKey</t>
  </si>
  <si>
    <t>ToStationKey</t>
  </si>
  <si>
    <t>TimeFromKey</t>
  </si>
  <si>
    <t>TimeToKey</t>
  </si>
  <si>
    <t>TotalDistance</t>
  </si>
  <si>
    <t>TotalDuration</t>
  </si>
  <si>
    <t>TotalOfSeats</t>
  </si>
  <si>
    <t>TotalPrice</t>
  </si>
  <si>
    <t>Discount</t>
  </si>
  <si>
    <t>668,4</t>
  </si>
  <si>
    <t>1707,5</t>
  </si>
  <si>
    <t>773,8</t>
  </si>
  <si>
    <t>537,6</t>
  </si>
  <si>
    <t>427,1</t>
  </si>
  <si>
    <t>91,7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</si>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</sst>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2A]d/m/yyyy\ h:mm\ AM/PM;@"/>
  </numFmts>
  <fonts count="7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0"/>
      <color indexed="8"/>
      <name val="Calibri"/>
      <charset val="134"/>
      <scheme val="minor"/>
    </font>
    <font>
      <sz val="10"/>
      <color indexed="8"/>
      <name val="Times New Roman"/>
      <charset val="134"/>
    </font>
    <font>
      <sz val="11"/>
      <color indexed="8"/>
      <name val="Calibri"/>
      <charset val="134"/>
      <scheme val="minor"/>
    </font>
    <font>
      <sz val="11"/>
      <color rgb="FF414141"/>
      <name val="Calibri"/>
      <charset val="134"/>
      <scheme val="minor"/>
    </font>
    <font>
      <b/>
      <sz val="11"/>
      <color rgb="FF5F636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4" fillId="0" borderId="0" xfId="0" applyFont="1"/>
    <xf numFmtId="164" fontId="0" fillId="0" borderId="0" xfId="0" applyNumberFormat="1"/>
    <xf numFmtId="0" fontId="5" fillId="0" borderId="0" xfId="0" applyFont="1"/>
    <xf numFmtId="0" fontId="0" fillId="0" borderId="0" xfId="0" applyAlignment="1">
      <alignment horizontal="right"/>
    </xf>
    <xf numFmtId="0" fontId="3" fillId="0" borderId="1" xfId="0" applyFont="1" applyBorder="1" applyAlignment="1">
      <alignment vertical="top" wrapText="1"/>
    </xf>
    <xf numFmtId="0" fontId="6" fillId="0" borderId="0" xfId="0" applyFon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I15" sqref="I15"/>
    </sheetView>
  </sheetViews>
  <sheetFormatPr defaultColWidth="8.7265625" defaultRowHeight="14.5"/>
  <cols>
    <col min="1" max="1" width="11.90625" style="2" customWidth="1"/>
    <col min="2" max="2" width="9.26953125" style="2" customWidth="1"/>
    <col min="3" max="3" width="12.26953125" style="2" customWidth="1"/>
    <col min="4" max="4" width="9.36328125" style="2" customWidth="1"/>
    <col min="5" max="5" width="13" style="2" customWidth="1"/>
    <col min="6" max="6" width="10.08984375" style="2" customWidth="1"/>
    <col min="7" max="7" width="8.36328125" style="2" customWidth="1"/>
    <col min="8" max="8" width="21.81640625" style="11" customWidth="1"/>
    <col min="9" max="9" width="17.7265625" style="11" customWidth="1"/>
    <col min="10" max="10" width="12.6328125" style="2" customWidth="1"/>
    <col min="11" max="16384" width="8.7265625" style="2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1" t="s">
        <v>7</v>
      </c>
      <c r="I1" s="11" t="s">
        <v>8</v>
      </c>
      <c r="J1" s="2" t="s">
        <v>9</v>
      </c>
    </row>
    <row r="2" spans="1:10">
      <c r="A2" s="2">
        <f t="array" ref="A2:A11">_xlfn.SEQUENCE(10)</f>
        <v>1</v>
      </c>
      <c r="B2" s="2" t="s">
        <v>10</v>
      </c>
      <c r="C2" s="2" t="s">
        <v>11</v>
      </c>
      <c r="D2" s="2" t="s">
        <v>12</v>
      </c>
      <c r="E2" s="9">
        <v>905002201</v>
      </c>
      <c r="F2" s="2">
        <v>530000</v>
      </c>
      <c r="G2" s="2" t="s">
        <v>13</v>
      </c>
      <c r="H2" s="11">
        <v>32377.5</v>
      </c>
      <c r="I2" s="11">
        <v>44310.5</v>
      </c>
      <c r="J2" s="2">
        <v>1</v>
      </c>
    </row>
    <row r="3" spans="1:10">
      <c r="A3" s="2">
        <v>2</v>
      </c>
      <c r="B3" s="2" t="s">
        <v>10</v>
      </c>
      <c r="C3" s="2" t="s">
        <v>14</v>
      </c>
      <c r="D3" s="2" t="s">
        <v>15</v>
      </c>
      <c r="E3" s="9">
        <v>905002309</v>
      </c>
      <c r="F3" s="2">
        <v>620000</v>
      </c>
      <c r="G3" s="2" t="s">
        <v>13</v>
      </c>
      <c r="H3" s="11">
        <v>32997.5</v>
      </c>
      <c r="I3" s="11">
        <v>43848.5</v>
      </c>
      <c r="J3" s="2">
        <v>1</v>
      </c>
    </row>
    <row r="4" spans="1:10">
      <c r="A4" s="2">
        <v>3</v>
      </c>
      <c r="B4" s="2" t="s">
        <v>16</v>
      </c>
      <c r="C4" s="2" t="s">
        <v>17</v>
      </c>
      <c r="D4" s="2" t="s">
        <v>18</v>
      </c>
      <c r="E4" s="9">
        <v>905004678</v>
      </c>
      <c r="F4" s="2">
        <v>550000</v>
      </c>
      <c r="G4" s="2" t="s">
        <v>13</v>
      </c>
      <c r="H4" s="11">
        <v>36131.5</v>
      </c>
      <c r="I4" s="11">
        <v>45000.5</v>
      </c>
      <c r="J4" s="2">
        <v>4</v>
      </c>
    </row>
    <row r="5" spans="1:10">
      <c r="A5" s="2">
        <v>4</v>
      </c>
      <c r="B5" s="2" t="s">
        <v>19</v>
      </c>
      <c r="C5" s="2" t="s">
        <v>20</v>
      </c>
      <c r="D5" s="2" t="s">
        <v>18</v>
      </c>
      <c r="E5" s="9">
        <v>905008898</v>
      </c>
      <c r="F5" s="2">
        <v>550000</v>
      </c>
      <c r="G5" s="2" t="s">
        <v>13</v>
      </c>
      <c r="H5" s="11">
        <v>36086.5</v>
      </c>
      <c r="I5" s="11">
        <v>44957.5</v>
      </c>
      <c r="J5" s="2">
        <v>4</v>
      </c>
    </row>
    <row r="6" spans="1:10">
      <c r="A6" s="2">
        <v>5</v>
      </c>
      <c r="B6" s="2" t="s">
        <v>21</v>
      </c>
      <c r="C6" s="2" t="s">
        <v>22</v>
      </c>
      <c r="D6" s="2" t="s">
        <v>23</v>
      </c>
      <c r="E6" s="9">
        <v>905009982</v>
      </c>
      <c r="F6" s="10">
        <v>650000</v>
      </c>
      <c r="G6" s="2" t="s">
        <v>13</v>
      </c>
      <c r="H6" s="11">
        <v>33990.5</v>
      </c>
      <c r="I6" s="11">
        <v>45059.5</v>
      </c>
      <c r="J6" s="2">
        <v>6</v>
      </c>
    </row>
    <row r="7" spans="1:10">
      <c r="A7" s="2">
        <v>6</v>
      </c>
      <c r="B7" s="2" t="s">
        <v>24</v>
      </c>
      <c r="C7" s="2" t="s">
        <v>25</v>
      </c>
      <c r="D7" s="2" t="s">
        <v>23</v>
      </c>
      <c r="E7" s="9">
        <v>905010511</v>
      </c>
      <c r="F7" s="2">
        <v>650000</v>
      </c>
      <c r="G7" s="2" t="s">
        <v>13</v>
      </c>
      <c r="H7" s="11">
        <v>36916.5</v>
      </c>
      <c r="I7" s="11">
        <v>44960.5</v>
      </c>
      <c r="J7" s="2">
        <v>2</v>
      </c>
    </row>
    <row r="8" spans="1:10">
      <c r="A8" s="2">
        <v>7</v>
      </c>
      <c r="B8" s="2" t="s">
        <v>26</v>
      </c>
      <c r="C8" s="2" t="s">
        <v>27</v>
      </c>
      <c r="D8" s="2" t="s">
        <v>18</v>
      </c>
      <c r="E8" s="9">
        <v>905011188</v>
      </c>
      <c r="F8" s="2">
        <v>550000</v>
      </c>
      <c r="G8" s="2" t="s">
        <v>13</v>
      </c>
      <c r="H8" s="11">
        <v>34828.5</v>
      </c>
      <c r="I8" s="11">
        <v>45014.5</v>
      </c>
      <c r="J8" s="2">
        <v>7</v>
      </c>
    </row>
    <row r="9" spans="1:10">
      <c r="A9" s="2">
        <v>8</v>
      </c>
      <c r="B9" s="2" t="s">
        <v>28</v>
      </c>
      <c r="C9" s="2" t="s">
        <v>29</v>
      </c>
      <c r="D9" s="2" t="s">
        <v>18</v>
      </c>
      <c r="E9" s="9">
        <v>905011255</v>
      </c>
      <c r="F9" s="2">
        <v>550000</v>
      </c>
      <c r="G9" s="2" t="s">
        <v>13</v>
      </c>
      <c r="H9" s="11">
        <v>37096.5</v>
      </c>
      <c r="I9" s="11">
        <v>44976.5</v>
      </c>
      <c r="J9" s="2">
        <v>7</v>
      </c>
    </row>
    <row r="10" spans="1:10">
      <c r="A10" s="2">
        <v>9</v>
      </c>
      <c r="B10" s="2" t="s">
        <v>30</v>
      </c>
      <c r="C10" s="2" t="s">
        <v>31</v>
      </c>
      <c r="D10" s="2" t="s">
        <v>32</v>
      </c>
      <c r="E10" s="9">
        <v>905016046</v>
      </c>
      <c r="F10" s="2">
        <v>230000</v>
      </c>
      <c r="G10" s="2" t="s">
        <v>13</v>
      </c>
      <c r="H10" s="11">
        <v>37180.5</v>
      </c>
      <c r="I10" s="11">
        <v>44988.5</v>
      </c>
      <c r="J10" s="2">
        <v>5</v>
      </c>
    </row>
    <row r="11" spans="1:10">
      <c r="A11" s="2">
        <v>10</v>
      </c>
      <c r="B11" s="2" t="s">
        <v>26</v>
      </c>
      <c r="C11" s="2" t="s">
        <v>33</v>
      </c>
      <c r="D11" s="2" t="s">
        <v>12</v>
      </c>
      <c r="E11" s="9">
        <v>905020797</v>
      </c>
      <c r="F11" s="2">
        <v>530000</v>
      </c>
      <c r="G11" s="2" t="s">
        <v>13</v>
      </c>
      <c r="H11" s="11">
        <v>37004.5</v>
      </c>
      <c r="I11" s="11">
        <v>44986.5</v>
      </c>
      <c r="J11" s="2">
        <v>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18" sqref="B18"/>
    </sheetView>
  </sheetViews>
  <sheetFormatPr defaultColWidth="9" defaultRowHeight="14.5"/>
  <cols>
    <col min="1" max="1" width="12.6328125" customWidth="1"/>
    <col min="2" max="2" width="24.54296875" customWidth="1"/>
    <col min="3" max="3" width="18.36328125" customWidth="1"/>
  </cols>
  <sheetData>
    <row r="1" spans="1:3">
      <c r="A1" t="s">
        <v>9</v>
      </c>
      <c r="B1" t="s">
        <v>34</v>
      </c>
      <c r="C1" t="s">
        <v>35</v>
      </c>
    </row>
    <row r="2" spans="1:3">
      <c r="A2">
        <f t="array" ref="A2:A8">_xlfn.SEQUENCE(7)</f>
        <v>1</v>
      </c>
      <c r="B2" t="s">
        <v>36</v>
      </c>
      <c r="C2" t="s">
        <v>37</v>
      </c>
    </row>
    <row r="3" spans="1:3">
      <c r="A3">
        <v>2</v>
      </c>
      <c r="B3" t="s">
        <v>38</v>
      </c>
      <c r="C3" t="s">
        <v>37</v>
      </c>
    </row>
    <row r="4" spans="1:3">
      <c r="A4">
        <v>3</v>
      </c>
      <c r="B4" t="s">
        <v>39</v>
      </c>
      <c r="C4" t="s">
        <v>40</v>
      </c>
    </row>
    <row r="5" spans="1:3">
      <c r="A5">
        <v>4</v>
      </c>
      <c r="B5" t="s">
        <v>41</v>
      </c>
      <c r="C5" t="s">
        <v>42</v>
      </c>
    </row>
    <row r="6" spans="1:3">
      <c r="A6">
        <v>5</v>
      </c>
      <c r="B6" t="s">
        <v>43</v>
      </c>
      <c r="C6" t="s">
        <v>40</v>
      </c>
    </row>
    <row r="7" spans="1:3">
      <c r="A7">
        <v>6</v>
      </c>
      <c r="B7" t="s">
        <v>44</v>
      </c>
      <c r="C7" t="s">
        <v>45</v>
      </c>
    </row>
    <row r="8" spans="1:3">
      <c r="A8">
        <v>7</v>
      </c>
      <c r="B8" t="s">
        <v>46</v>
      </c>
      <c r="C8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C1" sqref="C1:C1048576"/>
    </sheetView>
  </sheetViews>
  <sheetFormatPr defaultColWidth="9" defaultRowHeight="14.5"/>
  <cols>
    <col min="1" max="1" width="8" customWidth="1"/>
    <col min="2" max="2" width="11.90625" customWidth="1"/>
    <col min="3" max="3" width="11.7265625" customWidth="1"/>
    <col min="4" max="4" width="9.54296875" customWidth="1"/>
  </cols>
  <sheetData>
    <row r="1" spans="1:4">
      <c r="A1" t="s">
        <v>47</v>
      </c>
      <c r="B1" t="s">
        <v>48</v>
      </c>
      <c r="C1" t="s">
        <v>49</v>
      </c>
      <c r="D1" t="s">
        <v>50</v>
      </c>
    </row>
    <row r="2" spans="1:4">
      <c r="A2">
        <f t="array" ref="A2:A7">_xlfn.SEQUENCE(6)</f>
        <v>1</v>
      </c>
      <c r="B2" t="s">
        <v>51</v>
      </c>
      <c r="C2" t="s">
        <v>52</v>
      </c>
      <c r="D2">
        <v>300</v>
      </c>
    </row>
    <row r="3" spans="1:4">
      <c r="A3">
        <v>2</v>
      </c>
      <c r="B3" t="s">
        <v>53</v>
      </c>
      <c r="C3" t="s">
        <v>52</v>
      </c>
      <c r="D3">
        <v>300</v>
      </c>
    </row>
    <row r="4" spans="1:4">
      <c r="A4">
        <v>3</v>
      </c>
      <c r="B4" t="s">
        <v>54</v>
      </c>
      <c r="C4" t="s">
        <v>52</v>
      </c>
      <c r="D4">
        <v>300</v>
      </c>
    </row>
    <row r="5" spans="1:4">
      <c r="A5">
        <v>4</v>
      </c>
      <c r="B5" t="s">
        <v>55</v>
      </c>
      <c r="C5" t="s">
        <v>52</v>
      </c>
      <c r="D5">
        <v>300</v>
      </c>
    </row>
    <row r="6" spans="1:4">
      <c r="A6">
        <v>5</v>
      </c>
      <c r="B6" t="s">
        <v>56</v>
      </c>
      <c r="C6" t="s">
        <v>52</v>
      </c>
      <c r="D6">
        <v>300</v>
      </c>
    </row>
    <row r="7" spans="1:4">
      <c r="A7">
        <v>6</v>
      </c>
      <c r="B7" t="s">
        <v>57</v>
      </c>
      <c r="C7" t="s">
        <v>52</v>
      </c>
      <c r="D7">
        <v>300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B10" sqref="A1:XFD1048576"/>
    </sheetView>
  </sheetViews>
  <sheetFormatPr defaultColWidth="9" defaultRowHeight="14.5"/>
  <cols>
    <col min="1" max="1" width="9.54296875" customWidth="1"/>
    <col min="2" max="2" width="19.54296875" customWidth="1"/>
  </cols>
  <sheetData>
    <row r="1" spans="1:2">
      <c r="A1" t="s">
        <v>58</v>
      </c>
      <c r="B1" t="s">
        <v>59</v>
      </c>
    </row>
    <row r="2" spans="1:2">
      <c r="A2">
        <f t="array" ref="A2:A5">_xlfn.SEQUENCE(4)</f>
        <v>1</v>
      </c>
      <c r="B2" t="s">
        <v>60</v>
      </c>
    </row>
    <row r="3" spans="1:2">
      <c r="A3">
        <v>2</v>
      </c>
      <c r="B3" t="s">
        <v>61</v>
      </c>
    </row>
    <row r="4" spans="1:2">
      <c r="A4">
        <v>3</v>
      </c>
      <c r="B4" t="s">
        <v>62</v>
      </c>
    </row>
    <row r="5" spans="1:2">
      <c r="A5">
        <v>4</v>
      </c>
      <c r="B5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1"/>
  <sheetViews>
    <sheetView workbookViewId="0">
      <selection activeCell="F1" sqref="F1:M1048576"/>
    </sheetView>
  </sheetViews>
  <sheetFormatPr defaultColWidth="9" defaultRowHeight="14.5"/>
  <cols>
    <col min="1" max="1" width="7.26953125" customWidth="1"/>
    <col min="2" max="3" width="11.1796875" customWidth="1"/>
    <col min="4" max="4" width="9.54296875" customWidth="1"/>
    <col min="5" max="5" width="7.7265625" customWidth="1"/>
  </cols>
  <sheetData>
    <row r="1" spans="1:5">
      <c r="A1" t="s">
        <v>64</v>
      </c>
      <c r="B1" t="s">
        <v>65</v>
      </c>
      <c r="C1" t="s">
        <v>59</v>
      </c>
      <c r="D1" t="s">
        <v>58</v>
      </c>
      <c r="E1" t="s">
        <v>66</v>
      </c>
    </row>
    <row r="2" spans="1:5">
      <c r="A2">
        <f t="array" ref="A2:A201">_xlfn.SEQUENCE(200)</f>
        <v>1</v>
      </c>
      <c r="B2" t="s">
        <v>67</v>
      </c>
      <c r="D2">
        <v>4</v>
      </c>
      <c r="E2">
        <v>4</v>
      </c>
    </row>
    <row r="3" spans="1:5">
      <c r="A3">
        <v>2</v>
      </c>
      <c r="B3" t="s">
        <v>68</v>
      </c>
      <c r="D3">
        <v>4</v>
      </c>
      <c r="E3">
        <v>4</v>
      </c>
    </row>
    <row r="4" spans="1:5">
      <c r="A4">
        <v>3</v>
      </c>
      <c r="B4" t="s">
        <v>69</v>
      </c>
      <c r="D4">
        <v>4</v>
      </c>
      <c r="E4">
        <v>4</v>
      </c>
    </row>
    <row r="5" spans="1:5">
      <c r="A5">
        <v>4</v>
      </c>
      <c r="B5" t="s">
        <v>70</v>
      </c>
      <c r="D5">
        <v>4</v>
      </c>
      <c r="E5">
        <v>4</v>
      </c>
    </row>
    <row r="6" spans="1:5">
      <c r="A6">
        <v>5</v>
      </c>
      <c r="B6" t="s">
        <v>71</v>
      </c>
      <c r="D6">
        <v>4</v>
      </c>
      <c r="E6">
        <v>4</v>
      </c>
    </row>
    <row r="7" spans="1:5">
      <c r="A7">
        <v>6</v>
      </c>
      <c r="B7" t="s">
        <v>72</v>
      </c>
      <c r="D7">
        <v>4</v>
      </c>
      <c r="E7">
        <v>4</v>
      </c>
    </row>
    <row r="8" spans="1:5">
      <c r="A8">
        <v>7</v>
      </c>
      <c r="B8" t="s">
        <v>73</v>
      </c>
      <c r="D8">
        <v>4</v>
      </c>
      <c r="E8">
        <v>4</v>
      </c>
    </row>
    <row r="9" spans="1:5">
      <c r="A9">
        <v>8</v>
      </c>
      <c r="B9" t="s">
        <v>74</v>
      </c>
      <c r="D9">
        <v>4</v>
      </c>
      <c r="E9">
        <v>4</v>
      </c>
    </row>
    <row r="10" spans="1:5">
      <c r="A10">
        <v>9</v>
      </c>
      <c r="B10" t="s">
        <v>75</v>
      </c>
      <c r="D10">
        <v>4</v>
      </c>
      <c r="E10">
        <v>4</v>
      </c>
    </row>
    <row r="11" spans="1:5">
      <c r="A11">
        <v>10</v>
      </c>
      <c r="B11" t="s">
        <v>76</v>
      </c>
      <c r="D11">
        <v>4</v>
      </c>
      <c r="E11">
        <v>4</v>
      </c>
    </row>
    <row r="12" spans="1:5">
      <c r="A12">
        <v>11</v>
      </c>
      <c r="B12" t="s">
        <v>77</v>
      </c>
      <c r="D12">
        <v>4</v>
      </c>
      <c r="E12">
        <v>4</v>
      </c>
    </row>
    <row r="13" spans="1:5">
      <c r="A13">
        <v>12</v>
      </c>
      <c r="B13" t="s">
        <v>78</v>
      </c>
      <c r="D13">
        <v>4</v>
      </c>
      <c r="E13">
        <v>4</v>
      </c>
    </row>
    <row r="14" spans="1:5">
      <c r="A14">
        <v>13</v>
      </c>
      <c r="B14" t="s">
        <v>79</v>
      </c>
      <c r="D14">
        <v>4</v>
      </c>
      <c r="E14">
        <v>4</v>
      </c>
    </row>
    <row r="15" spans="1:5">
      <c r="A15">
        <v>14</v>
      </c>
      <c r="B15" t="s">
        <v>80</v>
      </c>
      <c r="D15">
        <v>4</v>
      </c>
      <c r="E15">
        <v>4</v>
      </c>
    </row>
    <row r="16" spans="1:5">
      <c r="A16">
        <v>15</v>
      </c>
      <c r="B16" t="s">
        <v>81</v>
      </c>
      <c r="D16">
        <v>4</v>
      </c>
      <c r="E16">
        <v>4</v>
      </c>
    </row>
    <row r="17" spans="1:5">
      <c r="A17">
        <v>16</v>
      </c>
      <c r="B17" t="s">
        <v>82</v>
      </c>
      <c r="D17">
        <v>4</v>
      </c>
      <c r="E17">
        <v>4</v>
      </c>
    </row>
    <row r="18" spans="1:5">
      <c r="A18">
        <v>17</v>
      </c>
      <c r="B18" t="s">
        <v>83</v>
      </c>
      <c r="D18">
        <v>4</v>
      </c>
      <c r="E18">
        <v>4</v>
      </c>
    </row>
    <row r="19" spans="1:5">
      <c r="A19">
        <v>18</v>
      </c>
      <c r="B19" t="s">
        <v>84</v>
      </c>
      <c r="D19">
        <v>4</v>
      </c>
      <c r="E19">
        <v>4</v>
      </c>
    </row>
    <row r="20" spans="1:5">
      <c r="A20">
        <v>19</v>
      </c>
      <c r="B20" t="s">
        <v>85</v>
      </c>
      <c r="D20">
        <v>4</v>
      </c>
      <c r="E20">
        <v>4</v>
      </c>
    </row>
    <row r="21" spans="1:5">
      <c r="A21">
        <v>20</v>
      </c>
      <c r="B21" t="s">
        <v>86</v>
      </c>
      <c r="D21">
        <v>4</v>
      </c>
      <c r="E21">
        <v>4</v>
      </c>
    </row>
    <row r="22" spans="1:5">
      <c r="A22">
        <v>21</v>
      </c>
      <c r="B22" t="s">
        <v>87</v>
      </c>
      <c r="D22">
        <v>4</v>
      </c>
      <c r="E22">
        <v>4</v>
      </c>
    </row>
    <row r="23" spans="1:5">
      <c r="A23">
        <v>22</v>
      </c>
      <c r="B23" t="s">
        <v>88</v>
      </c>
      <c r="D23">
        <v>4</v>
      </c>
      <c r="E23">
        <v>4</v>
      </c>
    </row>
    <row r="24" spans="1:5">
      <c r="A24">
        <v>23</v>
      </c>
      <c r="B24" t="s">
        <v>89</v>
      </c>
      <c r="D24">
        <v>4</v>
      </c>
      <c r="E24">
        <v>4</v>
      </c>
    </row>
    <row r="25" spans="1:5">
      <c r="A25">
        <v>24</v>
      </c>
      <c r="B25" t="s">
        <v>90</v>
      </c>
      <c r="D25">
        <v>4</v>
      </c>
      <c r="E25">
        <v>4</v>
      </c>
    </row>
    <row r="26" spans="1:5">
      <c r="A26">
        <v>25</v>
      </c>
      <c r="B26" t="s">
        <v>91</v>
      </c>
      <c r="D26">
        <v>4</v>
      </c>
      <c r="E26">
        <v>4</v>
      </c>
    </row>
    <row r="27" spans="1:5">
      <c r="A27">
        <v>26</v>
      </c>
      <c r="B27" t="s">
        <v>92</v>
      </c>
      <c r="D27">
        <v>4</v>
      </c>
      <c r="E27">
        <v>4</v>
      </c>
    </row>
    <row r="28" spans="1:5">
      <c r="A28">
        <v>27</v>
      </c>
      <c r="B28" t="s">
        <v>93</v>
      </c>
      <c r="D28">
        <v>4</v>
      </c>
      <c r="E28">
        <v>4</v>
      </c>
    </row>
    <row r="29" spans="1:5">
      <c r="A29">
        <v>28</v>
      </c>
      <c r="B29" t="s">
        <v>94</v>
      </c>
      <c r="D29">
        <v>4</v>
      </c>
      <c r="E29">
        <v>4</v>
      </c>
    </row>
    <row r="30" spans="1:5">
      <c r="A30">
        <v>29</v>
      </c>
      <c r="B30" t="s">
        <v>95</v>
      </c>
      <c r="D30">
        <v>4</v>
      </c>
      <c r="E30">
        <v>4</v>
      </c>
    </row>
    <row r="31" spans="1:5">
      <c r="A31">
        <v>30</v>
      </c>
      <c r="B31" t="s">
        <v>96</v>
      </c>
      <c r="D31">
        <v>4</v>
      </c>
      <c r="E31">
        <v>4</v>
      </c>
    </row>
    <row r="32" spans="1:5">
      <c r="A32">
        <v>31</v>
      </c>
      <c r="B32" t="s">
        <v>97</v>
      </c>
      <c r="D32">
        <v>4</v>
      </c>
      <c r="E32">
        <v>4</v>
      </c>
    </row>
    <row r="33" spans="1:5">
      <c r="A33">
        <v>32</v>
      </c>
      <c r="B33" t="s">
        <v>98</v>
      </c>
      <c r="D33">
        <v>4</v>
      </c>
      <c r="E33">
        <v>4</v>
      </c>
    </row>
    <row r="34" spans="1:5">
      <c r="A34">
        <v>33</v>
      </c>
      <c r="B34" t="s">
        <v>99</v>
      </c>
      <c r="D34">
        <v>4</v>
      </c>
      <c r="E34">
        <v>4</v>
      </c>
    </row>
    <row r="35" spans="1:5">
      <c r="A35">
        <v>34</v>
      </c>
      <c r="B35" t="s">
        <v>100</v>
      </c>
      <c r="D35">
        <v>4</v>
      </c>
      <c r="E35">
        <v>4</v>
      </c>
    </row>
    <row r="36" spans="1:5">
      <c r="A36">
        <v>35</v>
      </c>
      <c r="B36" t="s">
        <v>101</v>
      </c>
      <c r="D36">
        <v>4</v>
      </c>
      <c r="E36">
        <v>4</v>
      </c>
    </row>
    <row r="37" spans="1:5">
      <c r="A37">
        <v>36</v>
      </c>
      <c r="B37" t="s">
        <v>102</v>
      </c>
      <c r="D37">
        <v>4</v>
      </c>
      <c r="E37">
        <v>4</v>
      </c>
    </row>
    <row r="38" spans="1:5">
      <c r="A38">
        <v>37</v>
      </c>
      <c r="B38" t="s">
        <v>103</v>
      </c>
      <c r="D38">
        <v>4</v>
      </c>
      <c r="E38">
        <v>4</v>
      </c>
    </row>
    <row r="39" spans="1:5">
      <c r="A39">
        <v>38</v>
      </c>
      <c r="B39" t="s">
        <v>104</v>
      </c>
      <c r="D39">
        <v>4</v>
      </c>
      <c r="E39">
        <v>4</v>
      </c>
    </row>
    <row r="40" spans="1:5">
      <c r="A40">
        <v>39</v>
      </c>
      <c r="B40" t="s">
        <v>105</v>
      </c>
      <c r="D40">
        <v>4</v>
      </c>
      <c r="E40">
        <v>4</v>
      </c>
    </row>
    <row r="41" spans="1:5">
      <c r="A41">
        <v>40</v>
      </c>
      <c r="B41" t="s">
        <v>106</v>
      </c>
      <c r="D41">
        <v>4</v>
      </c>
      <c r="E41">
        <v>4</v>
      </c>
    </row>
    <row r="42" spans="1:5">
      <c r="A42">
        <v>41</v>
      </c>
      <c r="B42" t="s">
        <v>107</v>
      </c>
      <c r="D42">
        <v>3</v>
      </c>
      <c r="E42">
        <v>3</v>
      </c>
    </row>
    <row r="43" spans="1:5">
      <c r="A43">
        <v>42</v>
      </c>
      <c r="B43" t="s">
        <v>108</v>
      </c>
      <c r="D43">
        <v>3</v>
      </c>
      <c r="E43">
        <v>3</v>
      </c>
    </row>
    <row r="44" spans="1:5">
      <c r="A44">
        <v>43</v>
      </c>
      <c r="B44" t="s">
        <v>109</v>
      </c>
      <c r="D44">
        <v>3</v>
      </c>
      <c r="E44">
        <v>3</v>
      </c>
    </row>
    <row r="45" spans="1:5">
      <c r="A45">
        <v>44</v>
      </c>
      <c r="B45" t="s">
        <v>110</v>
      </c>
      <c r="D45">
        <v>3</v>
      </c>
      <c r="E45">
        <v>3</v>
      </c>
    </row>
    <row r="46" spans="1:5">
      <c r="A46">
        <v>45</v>
      </c>
      <c r="B46" t="s">
        <v>111</v>
      </c>
      <c r="D46">
        <v>3</v>
      </c>
      <c r="E46">
        <v>3</v>
      </c>
    </row>
    <row r="47" spans="1:5">
      <c r="A47">
        <v>46</v>
      </c>
      <c r="B47" t="s">
        <v>112</v>
      </c>
      <c r="D47">
        <v>3</v>
      </c>
      <c r="E47">
        <v>3</v>
      </c>
    </row>
    <row r="48" spans="1:5">
      <c r="A48">
        <v>47</v>
      </c>
      <c r="B48" t="s">
        <v>113</v>
      </c>
      <c r="D48">
        <v>3</v>
      </c>
      <c r="E48">
        <v>3</v>
      </c>
    </row>
    <row r="49" spans="1:5">
      <c r="A49">
        <v>48</v>
      </c>
      <c r="B49" t="s">
        <v>114</v>
      </c>
      <c r="D49">
        <v>3</v>
      </c>
      <c r="E49">
        <v>3</v>
      </c>
    </row>
    <row r="50" spans="1:5">
      <c r="A50">
        <v>49</v>
      </c>
      <c r="B50" t="s">
        <v>115</v>
      </c>
      <c r="D50">
        <v>3</v>
      </c>
      <c r="E50">
        <v>3</v>
      </c>
    </row>
    <row r="51" spans="1:5">
      <c r="A51">
        <v>50</v>
      </c>
      <c r="B51" t="s">
        <v>116</v>
      </c>
      <c r="D51">
        <v>3</v>
      </c>
      <c r="E51">
        <v>3</v>
      </c>
    </row>
    <row r="52" spans="1:5">
      <c r="A52">
        <v>51</v>
      </c>
      <c r="B52" t="s">
        <v>117</v>
      </c>
      <c r="D52">
        <v>3</v>
      </c>
      <c r="E52">
        <v>3</v>
      </c>
    </row>
    <row r="53" spans="1:5">
      <c r="A53">
        <v>52</v>
      </c>
      <c r="B53" t="s">
        <v>118</v>
      </c>
      <c r="D53">
        <v>3</v>
      </c>
      <c r="E53">
        <v>3</v>
      </c>
    </row>
    <row r="54" spans="1:5">
      <c r="A54">
        <v>53</v>
      </c>
      <c r="B54" t="s">
        <v>119</v>
      </c>
      <c r="D54">
        <v>3</v>
      </c>
      <c r="E54">
        <v>3</v>
      </c>
    </row>
    <row r="55" spans="1:5">
      <c r="A55">
        <v>54</v>
      </c>
      <c r="B55" t="s">
        <v>120</v>
      </c>
      <c r="D55">
        <v>3</v>
      </c>
      <c r="E55">
        <v>3</v>
      </c>
    </row>
    <row r="56" spans="1:5">
      <c r="A56">
        <v>55</v>
      </c>
      <c r="B56" t="s">
        <v>121</v>
      </c>
      <c r="D56">
        <v>3</v>
      </c>
      <c r="E56">
        <v>3</v>
      </c>
    </row>
    <row r="57" spans="1:5">
      <c r="A57">
        <v>56</v>
      </c>
      <c r="B57" t="s">
        <v>122</v>
      </c>
      <c r="D57">
        <v>3</v>
      </c>
      <c r="E57">
        <v>3</v>
      </c>
    </row>
    <row r="58" spans="1:5">
      <c r="A58">
        <v>57</v>
      </c>
      <c r="B58" t="s">
        <v>123</v>
      </c>
      <c r="D58">
        <v>3</v>
      </c>
      <c r="E58">
        <v>3</v>
      </c>
    </row>
    <row r="59" spans="1:5">
      <c r="A59">
        <v>58</v>
      </c>
      <c r="B59" t="s">
        <v>124</v>
      </c>
      <c r="D59">
        <v>3</v>
      </c>
      <c r="E59">
        <v>3</v>
      </c>
    </row>
    <row r="60" spans="1:5">
      <c r="A60">
        <v>59</v>
      </c>
      <c r="B60" t="s">
        <v>125</v>
      </c>
      <c r="D60">
        <v>3</v>
      </c>
      <c r="E60">
        <v>3</v>
      </c>
    </row>
    <row r="61" spans="1:5">
      <c r="A61">
        <v>60</v>
      </c>
      <c r="B61" t="s">
        <v>126</v>
      </c>
      <c r="D61">
        <v>3</v>
      </c>
      <c r="E61">
        <v>3</v>
      </c>
    </row>
    <row r="62" spans="1:5">
      <c r="A62">
        <v>61</v>
      </c>
      <c r="B62" t="s">
        <v>127</v>
      </c>
      <c r="D62">
        <v>3</v>
      </c>
      <c r="E62">
        <v>3</v>
      </c>
    </row>
    <row r="63" spans="1:5">
      <c r="A63">
        <v>62</v>
      </c>
      <c r="B63" t="s">
        <v>128</v>
      </c>
      <c r="D63">
        <v>3</v>
      </c>
      <c r="E63">
        <v>3</v>
      </c>
    </row>
    <row r="64" spans="1:5">
      <c r="A64">
        <v>63</v>
      </c>
      <c r="B64" t="s">
        <v>129</v>
      </c>
      <c r="D64">
        <v>3</v>
      </c>
      <c r="E64">
        <v>3</v>
      </c>
    </row>
    <row r="65" spans="1:5">
      <c r="A65">
        <v>64</v>
      </c>
      <c r="B65" t="s">
        <v>130</v>
      </c>
      <c r="D65">
        <v>3</v>
      </c>
      <c r="E65">
        <v>3</v>
      </c>
    </row>
    <row r="66" spans="1:5">
      <c r="A66">
        <v>65</v>
      </c>
      <c r="B66" t="s">
        <v>131</v>
      </c>
      <c r="D66">
        <v>3</v>
      </c>
      <c r="E66">
        <v>3</v>
      </c>
    </row>
    <row r="67" spans="1:5">
      <c r="A67">
        <v>66</v>
      </c>
      <c r="B67" t="s">
        <v>132</v>
      </c>
      <c r="D67">
        <v>3</v>
      </c>
      <c r="E67">
        <v>3</v>
      </c>
    </row>
    <row r="68" spans="1:5">
      <c r="A68">
        <v>67</v>
      </c>
      <c r="B68" t="s">
        <v>133</v>
      </c>
      <c r="D68">
        <v>3</v>
      </c>
      <c r="E68">
        <v>3</v>
      </c>
    </row>
    <row r="69" spans="1:5">
      <c r="A69">
        <v>68</v>
      </c>
      <c r="B69" t="s">
        <v>134</v>
      </c>
      <c r="D69">
        <v>3</v>
      </c>
      <c r="E69">
        <v>3</v>
      </c>
    </row>
    <row r="70" spans="1:5">
      <c r="A70">
        <v>69</v>
      </c>
      <c r="B70" t="s">
        <v>135</v>
      </c>
      <c r="D70">
        <v>3</v>
      </c>
      <c r="E70">
        <v>3</v>
      </c>
    </row>
    <row r="71" spans="1:5">
      <c r="A71">
        <v>70</v>
      </c>
      <c r="B71" t="s">
        <v>136</v>
      </c>
      <c r="D71">
        <v>3</v>
      </c>
      <c r="E71">
        <v>3</v>
      </c>
    </row>
    <row r="72" spans="1:5">
      <c r="A72">
        <v>71</v>
      </c>
      <c r="B72" t="s">
        <v>137</v>
      </c>
      <c r="D72">
        <v>3</v>
      </c>
      <c r="E72">
        <v>3</v>
      </c>
    </row>
    <row r="73" spans="1:5">
      <c r="A73">
        <v>72</v>
      </c>
      <c r="B73" t="s">
        <v>138</v>
      </c>
      <c r="D73">
        <v>3</v>
      </c>
      <c r="E73">
        <v>3</v>
      </c>
    </row>
    <row r="74" spans="1:5">
      <c r="A74">
        <v>73</v>
      </c>
      <c r="B74" t="s">
        <v>139</v>
      </c>
      <c r="D74">
        <v>3</v>
      </c>
      <c r="E74">
        <v>3</v>
      </c>
    </row>
    <row r="75" spans="1:5">
      <c r="A75">
        <v>74</v>
      </c>
      <c r="B75" t="s">
        <v>140</v>
      </c>
      <c r="D75">
        <v>3</v>
      </c>
      <c r="E75">
        <v>3</v>
      </c>
    </row>
    <row r="76" spans="1:5">
      <c r="A76">
        <v>75</v>
      </c>
      <c r="B76" t="s">
        <v>141</v>
      </c>
      <c r="D76">
        <v>3</v>
      </c>
      <c r="E76">
        <v>3</v>
      </c>
    </row>
    <row r="77" spans="1:5">
      <c r="A77">
        <v>76</v>
      </c>
      <c r="B77" t="s">
        <v>142</v>
      </c>
      <c r="D77">
        <v>3</v>
      </c>
      <c r="E77">
        <v>3</v>
      </c>
    </row>
    <row r="78" spans="1:5">
      <c r="A78">
        <v>77</v>
      </c>
      <c r="B78" t="s">
        <v>143</v>
      </c>
      <c r="D78">
        <v>3</v>
      </c>
      <c r="E78">
        <v>3</v>
      </c>
    </row>
    <row r="79" spans="1:5">
      <c r="A79">
        <v>78</v>
      </c>
      <c r="B79" t="s">
        <v>144</v>
      </c>
      <c r="D79">
        <v>3</v>
      </c>
      <c r="E79">
        <v>3</v>
      </c>
    </row>
    <row r="80" spans="1:5">
      <c r="A80">
        <v>79</v>
      </c>
      <c r="B80" t="s">
        <v>145</v>
      </c>
      <c r="D80">
        <v>3</v>
      </c>
      <c r="E80">
        <v>3</v>
      </c>
    </row>
    <row r="81" spans="1:5">
      <c r="A81">
        <v>80</v>
      </c>
      <c r="B81" t="s">
        <v>146</v>
      </c>
      <c r="D81">
        <v>3</v>
      </c>
      <c r="E81">
        <v>3</v>
      </c>
    </row>
    <row r="82" spans="1:5">
      <c r="A82">
        <v>81</v>
      </c>
      <c r="B82" t="s">
        <v>147</v>
      </c>
      <c r="D82">
        <v>1</v>
      </c>
      <c r="E82">
        <v>2</v>
      </c>
    </row>
    <row r="83" spans="1:5">
      <c r="A83">
        <v>82</v>
      </c>
      <c r="B83" t="s">
        <v>148</v>
      </c>
      <c r="D83">
        <v>1</v>
      </c>
      <c r="E83">
        <v>2</v>
      </c>
    </row>
    <row r="84" spans="1:5">
      <c r="A84">
        <v>83</v>
      </c>
      <c r="B84" t="s">
        <v>149</v>
      </c>
      <c r="D84">
        <v>1</v>
      </c>
      <c r="E84">
        <v>2</v>
      </c>
    </row>
    <row r="85" spans="1:5">
      <c r="A85">
        <v>84</v>
      </c>
      <c r="B85" t="s">
        <v>150</v>
      </c>
      <c r="D85">
        <v>1</v>
      </c>
      <c r="E85">
        <v>2</v>
      </c>
    </row>
    <row r="86" spans="1:5">
      <c r="A86">
        <v>85</v>
      </c>
      <c r="B86" t="s">
        <v>151</v>
      </c>
      <c r="D86">
        <v>1</v>
      </c>
      <c r="E86">
        <v>2</v>
      </c>
    </row>
    <row r="87" spans="1:5">
      <c r="A87">
        <v>86</v>
      </c>
      <c r="B87" t="s">
        <v>152</v>
      </c>
      <c r="D87">
        <v>1</v>
      </c>
      <c r="E87">
        <v>2</v>
      </c>
    </row>
    <row r="88" spans="1:5">
      <c r="A88">
        <v>87</v>
      </c>
      <c r="B88" t="s">
        <v>153</v>
      </c>
      <c r="D88">
        <v>1</v>
      </c>
      <c r="E88">
        <v>2</v>
      </c>
    </row>
    <row r="89" spans="1:5">
      <c r="A89">
        <v>88</v>
      </c>
      <c r="B89" t="s">
        <v>154</v>
      </c>
      <c r="D89">
        <v>1</v>
      </c>
      <c r="E89">
        <v>2</v>
      </c>
    </row>
    <row r="90" spans="1:5">
      <c r="A90">
        <v>89</v>
      </c>
      <c r="B90" t="s">
        <v>155</v>
      </c>
      <c r="D90">
        <v>1</v>
      </c>
      <c r="E90">
        <v>2</v>
      </c>
    </row>
    <row r="91" spans="1:5">
      <c r="A91">
        <v>90</v>
      </c>
      <c r="B91" t="s">
        <v>156</v>
      </c>
      <c r="D91">
        <v>1</v>
      </c>
      <c r="E91">
        <v>2</v>
      </c>
    </row>
    <row r="92" spans="1:5">
      <c r="A92">
        <v>91</v>
      </c>
      <c r="B92" t="s">
        <v>157</v>
      </c>
      <c r="D92">
        <v>1</v>
      </c>
      <c r="E92">
        <v>2</v>
      </c>
    </row>
    <row r="93" spans="1:5">
      <c r="A93">
        <v>92</v>
      </c>
      <c r="B93" t="s">
        <v>158</v>
      </c>
      <c r="D93">
        <v>1</v>
      </c>
      <c r="E93">
        <v>2</v>
      </c>
    </row>
    <row r="94" spans="1:5">
      <c r="A94">
        <v>93</v>
      </c>
      <c r="B94" t="s">
        <v>159</v>
      </c>
      <c r="D94">
        <v>1</v>
      </c>
      <c r="E94">
        <v>2</v>
      </c>
    </row>
    <row r="95" spans="1:5">
      <c r="A95">
        <v>94</v>
      </c>
      <c r="B95" t="s">
        <v>160</v>
      </c>
      <c r="D95">
        <v>1</v>
      </c>
      <c r="E95">
        <v>2</v>
      </c>
    </row>
    <row r="96" spans="1:5">
      <c r="A96">
        <v>95</v>
      </c>
      <c r="B96" t="s">
        <v>161</v>
      </c>
      <c r="D96">
        <v>1</v>
      </c>
      <c r="E96">
        <v>2</v>
      </c>
    </row>
    <row r="97" spans="1:5">
      <c r="A97">
        <v>96</v>
      </c>
      <c r="B97" t="s">
        <v>162</v>
      </c>
      <c r="D97">
        <v>1</v>
      </c>
      <c r="E97">
        <v>2</v>
      </c>
    </row>
    <row r="98" spans="1:5">
      <c r="A98">
        <v>97</v>
      </c>
      <c r="B98" t="s">
        <v>163</v>
      </c>
      <c r="D98">
        <v>1</v>
      </c>
      <c r="E98">
        <v>2</v>
      </c>
    </row>
    <row r="99" spans="1:5">
      <c r="A99">
        <v>98</v>
      </c>
      <c r="B99" t="s">
        <v>164</v>
      </c>
      <c r="D99">
        <v>1</v>
      </c>
      <c r="E99">
        <v>2</v>
      </c>
    </row>
    <row r="100" spans="1:5">
      <c r="A100">
        <v>99</v>
      </c>
      <c r="B100" t="s">
        <v>165</v>
      </c>
      <c r="D100">
        <v>1</v>
      </c>
      <c r="E100">
        <v>2</v>
      </c>
    </row>
    <row r="101" spans="1:5">
      <c r="A101">
        <v>100</v>
      </c>
      <c r="B101" t="s">
        <v>166</v>
      </c>
      <c r="D101">
        <v>1</v>
      </c>
      <c r="E101">
        <v>2</v>
      </c>
    </row>
    <row r="102" spans="1:5">
      <c r="A102">
        <v>101</v>
      </c>
      <c r="B102" t="s">
        <v>167</v>
      </c>
      <c r="D102">
        <v>1</v>
      </c>
      <c r="E102">
        <v>2</v>
      </c>
    </row>
    <row r="103" spans="1:5">
      <c r="A103">
        <v>102</v>
      </c>
      <c r="B103" t="s">
        <v>168</v>
      </c>
      <c r="D103">
        <v>1</v>
      </c>
      <c r="E103">
        <v>2</v>
      </c>
    </row>
    <row r="104" spans="1:5">
      <c r="A104">
        <v>103</v>
      </c>
      <c r="B104" t="s">
        <v>169</v>
      </c>
      <c r="D104">
        <v>1</v>
      </c>
      <c r="E104">
        <v>2</v>
      </c>
    </row>
    <row r="105" spans="1:5">
      <c r="A105">
        <v>104</v>
      </c>
      <c r="B105" t="s">
        <v>170</v>
      </c>
      <c r="D105">
        <v>1</v>
      </c>
      <c r="E105">
        <v>2</v>
      </c>
    </row>
    <row r="106" spans="1:5">
      <c r="A106">
        <v>105</v>
      </c>
      <c r="B106" t="s">
        <v>171</v>
      </c>
      <c r="D106">
        <v>1</v>
      </c>
      <c r="E106">
        <v>2</v>
      </c>
    </row>
    <row r="107" spans="1:5">
      <c r="A107">
        <v>106</v>
      </c>
      <c r="B107" t="s">
        <v>172</v>
      </c>
      <c r="D107">
        <v>1</v>
      </c>
      <c r="E107">
        <v>2</v>
      </c>
    </row>
    <row r="108" spans="1:5">
      <c r="A108">
        <v>107</v>
      </c>
      <c r="B108" t="s">
        <v>173</v>
      </c>
      <c r="D108">
        <v>1</v>
      </c>
      <c r="E108">
        <v>2</v>
      </c>
    </row>
    <row r="109" spans="1:5">
      <c r="A109">
        <v>108</v>
      </c>
      <c r="B109" t="s">
        <v>174</v>
      </c>
      <c r="D109">
        <v>1</v>
      </c>
      <c r="E109">
        <v>2</v>
      </c>
    </row>
    <row r="110" spans="1:5">
      <c r="A110">
        <v>109</v>
      </c>
      <c r="B110" t="s">
        <v>175</v>
      </c>
      <c r="D110">
        <v>1</v>
      </c>
      <c r="E110">
        <v>2</v>
      </c>
    </row>
    <row r="111" spans="1:5">
      <c r="A111">
        <v>110</v>
      </c>
      <c r="B111" t="s">
        <v>176</v>
      </c>
      <c r="D111">
        <v>1</v>
      </c>
      <c r="E111">
        <v>2</v>
      </c>
    </row>
    <row r="112" spans="1:5">
      <c r="A112">
        <v>111</v>
      </c>
      <c r="B112" t="s">
        <v>177</v>
      </c>
      <c r="D112">
        <v>1</v>
      </c>
      <c r="E112">
        <v>2</v>
      </c>
    </row>
    <row r="113" spans="1:5">
      <c r="A113">
        <v>112</v>
      </c>
      <c r="B113" t="s">
        <v>178</v>
      </c>
      <c r="D113">
        <v>1</v>
      </c>
      <c r="E113">
        <v>2</v>
      </c>
    </row>
    <row r="114" spans="1:5">
      <c r="A114">
        <v>113</v>
      </c>
      <c r="B114" t="s">
        <v>179</v>
      </c>
      <c r="D114">
        <v>1</v>
      </c>
      <c r="E114">
        <v>2</v>
      </c>
    </row>
    <row r="115" spans="1:5">
      <c r="A115">
        <v>114</v>
      </c>
      <c r="B115" t="s">
        <v>180</v>
      </c>
      <c r="D115">
        <v>1</v>
      </c>
      <c r="E115">
        <v>2</v>
      </c>
    </row>
    <row r="116" spans="1:5">
      <c r="A116">
        <v>115</v>
      </c>
      <c r="B116" t="s">
        <v>181</v>
      </c>
      <c r="D116">
        <v>1</v>
      </c>
      <c r="E116">
        <v>2</v>
      </c>
    </row>
    <row r="117" spans="1:5">
      <c r="A117">
        <v>116</v>
      </c>
      <c r="B117" t="s">
        <v>182</v>
      </c>
      <c r="D117">
        <v>1</v>
      </c>
      <c r="E117">
        <v>2</v>
      </c>
    </row>
    <row r="118" spans="1:5">
      <c r="A118">
        <v>117</v>
      </c>
      <c r="B118" t="s">
        <v>183</v>
      </c>
      <c r="D118">
        <v>1</v>
      </c>
      <c r="E118">
        <v>2</v>
      </c>
    </row>
    <row r="119" spans="1:5">
      <c r="A119">
        <v>118</v>
      </c>
      <c r="B119" t="s">
        <v>184</v>
      </c>
      <c r="D119">
        <v>1</v>
      </c>
      <c r="E119">
        <v>2</v>
      </c>
    </row>
    <row r="120" spans="1:5">
      <c r="A120">
        <v>119</v>
      </c>
      <c r="B120" t="s">
        <v>185</v>
      </c>
      <c r="D120">
        <v>1</v>
      </c>
      <c r="E120">
        <v>2</v>
      </c>
    </row>
    <row r="121" spans="1:5">
      <c r="A121">
        <v>120</v>
      </c>
      <c r="B121" t="s">
        <v>186</v>
      </c>
      <c r="D121">
        <v>1</v>
      </c>
      <c r="E121">
        <v>2</v>
      </c>
    </row>
    <row r="122" spans="1:5">
      <c r="A122">
        <v>121</v>
      </c>
      <c r="B122" t="s">
        <v>187</v>
      </c>
      <c r="D122">
        <v>1</v>
      </c>
      <c r="E122">
        <v>2</v>
      </c>
    </row>
    <row r="123" spans="1:5">
      <c r="A123">
        <v>122</v>
      </c>
      <c r="B123" t="s">
        <v>188</v>
      </c>
      <c r="D123">
        <v>1</v>
      </c>
      <c r="E123">
        <v>2</v>
      </c>
    </row>
    <row r="124" spans="1:5">
      <c r="A124">
        <v>123</v>
      </c>
      <c r="B124" t="s">
        <v>189</v>
      </c>
      <c r="D124">
        <v>1</v>
      </c>
      <c r="E124">
        <v>2</v>
      </c>
    </row>
    <row r="125" spans="1:5">
      <c r="A125">
        <v>124</v>
      </c>
      <c r="B125" t="s">
        <v>190</v>
      </c>
      <c r="D125">
        <v>1</v>
      </c>
      <c r="E125">
        <v>2</v>
      </c>
    </row>
    <row r="126" spans="1:5">
      <c r="A126">
        <v>125</v>
      </c>
      <c r="B126" t="s">
        <v>191</v>
      </c>
      <c r="D126">
        <v>1</v>
      </c>
      <c r="E126">
        <v>2</v>
      </c>
    </row>
    <row r="127" spans="1:5">
      <c r="A127">
        <v>126</v>
      </c>
      <c r="B127" t="s">
        <v>192</v>
      </c>
      <c r="D127">
        <v>1</v>
      </c>
      <c r="E127">
        <v>2</v>
      </c>
    </row>
    <row r="128" spans="1:5">
      <c r="A128">
        <v>127</v>
      </c>
      <c r="B128" t="s">
        <v>193</v>
      </c>
      <c r="D128">
        <v>1</v>
      </c>
      <c r="E128">
        <v>2</v>
      </c>
    </row>
    <row r="129" spans="1:5">
      <c r="A129">
        <v>128</v>
      </c>
      <c r="B129" t="s">
        <v>194</v>
      </c>
      <c r="D129">
        <v>1</v>
      </c>
      <c r="E129">
        <v>2</v>
      </c>
    </row>
    <row r="130" spans="1:5">
      <c r="A130">
        <v>129</v>
      </c>
      <c r="B130" t="s">
        <v>195</v>
      </c>
      <c r="D130">
        <v>1</v>
      </c>
      <c r="E130">
        <v>2</v>
      </c>
    </row>
    <row r="131" spans="1:5">
      <c r="A131">
        <v>130</v>
      </c>
      <c r="B131" t="s">
        <v>196</v>
      </c>
      <c r="D131">
        <v>1</v>
      </c>
      <c r="E131">
        <v>2</v>
      </c>
    </row>
    <row r="132" spans="1:5">
      <c r="A132">
        <v>131</v>
      </c>
      <c r="B132" t="s">
        <v>197</v>
      </c>
      <c r="D132">
        <v>1</v>
      </c>
      <c r="E132">
        <v>2</v>
      </c>
    </row>
    <row r="133" spans="1:5">
      <c r="A133">
        <v>132</v>
      </c>
      <c r="B133" t="s">
        <v>198</v>
      </c>
      <c r="D133">
        <v>1</v>
      </c>
      <c r="E133">
        <v>2</v>
      </c>
    </row>
    <row r="134" spans="1:5">
      <c r="A134">
        <v>133</v>
      </c>
      <c r="B134" t="s">
        <v>199</v>
      </c>
      <c r="D134">
        <v>1</v>
      </c>
      <c r="E134">
        <v>2</v>
      </c>
    </row>
    <row r="135" spans="1:5">
      <c r="A135">
        <v>134</v>
      </c>
      <c r="B135" t="s">
        <v>200</v>
      </c>
      <c r="D135">
        <v>1</v>
      </c>
      <c r="E135">
        <v>2</v>
      </c>
    </row>
    <row r="136" spans="1:5">
      <c r="A136">
        <v>135</v>
      </c>
      <c r="B136" t="s">
        <v>201</v>
      </c>
      <c r="D136">
        <v>1</v>
      </c>
      <c r="E136">
        <v>2</v>
      </c>
    </row>
    <row r="137" spans="1:5">
      <c r="A137">
        <v>136</v>
      </c>
      <c r="B137" t="s">
        <v>202</v>
      </c>
      <c r="D137">
        <v>1</v>
      </c>
      <c r="E137">
        <v>2</v>
      </c>
    </row>
    <row r="138" spans="1:5">
      <c r="A138">
        <v>137</v>
      </c>
      <c r="B138" t="s">
        <v>203</v>
      </c>
      <c r="D138">
        <v>1</v>
      </c>
      <c r="E138">
        <v>2</v>
      </c>
    </row>
    <row r="139" spans="1:5">
      <c r="A139">
        <v>138</v>
      </c>
      <c r="B139" t="s">
        <v>204</v>
      </c>
      <c r="D139">
        <v>1</v>
      </c>
      <c r="E139">
        <v>2</v>
      </c>
    </row>
    <row r="140" spans="1:5">
      <c r="A140">
        <v>139</v>
      </c>
      <c r="B140" t="s">
        <v>205</v>
      </c>
      <c r="D140">
        <v>1</v>
      </c>
      <c r="E140">
        <v>2</v>
      </c>
    </row>
    <row r="141" spans="1:5">
      <c r="A141">
        <v>140</v>
      </c>
      <c r="B141" t="s">
        <v>206</v>
      </c>
      <c r="D141">
        <v>1</v>
      </c>
      <c r="E141">
        <v>2</v>
      </c>
    </row>
    <row r="142" spans="1:5">
      <c r="A142">
        <v>141</v>
      </c>
      <c r="B142" t="s">
        <v>207</v>
      </c>
      <c r="D142">
        <v>1</v>
      </c>
      <c r="E142">
        <v>2</v>
      </c>
    </row>
    <row r="143" spans="1:5">
      <c r="A143">
        <v>142</v>
      </c>
      <c r="B143" t="s">
        <v>208</v>
      </c>
      <c r="D143">
        <v>1</v>
      </c>
      <c r="E143">
        <v>2</v>
      </c>
    </row>
    <row r="144" spans="1:5">
      <c r="A144">
        <v>143</v>
      </c>
      <c r="B144" t="s">
        <v>209</v>
      </c>
      <c r="D144">
        <v>1</v>
      </c>
      <c r="E144">
        <v>2</v>
      </c>
    </row>
    <row r="145" spans="1:5">
      <c r="A145">
        <v>144</v>
      </c>
      <c r="B145" t="s">
        <v>210</v>
      </c>
      <c r="D145">
        <v>1</v>
      </c>
      <c r="E145">
        <v>2</v>
      </c>
    </row>
    <row r="146" spans="1:5">
      <c r="A146">
        <v>145</v>
      </c>
      <c r="B146" t="s">
        <v>211</v>
      </c>
      <c r="D146">
        <v>1</v>
      </c>
      <c r="E146">
        <v>2</v>
      </c>
    </row>
    <row r="147" spans="1:5">
      <c r="A147">
        <v>146</v>
      </c>
      <c r="B147" t="s">
        <v>212</v>
      </c>
      <c r="D147">
        <v>1</v>
      </c>
      <c r="E147">
        <v>2</v>
      </c>
    </row>
    <row r="148" spans="1:5">
      <c r="A148">
        <v>147</v>
      </c>
      <c r="B148" t="s">
        <v>213</v>
      </c>
      <c r="D148">
        <v>1</v>
      </c>
      <c r="E148">
        <v>2</v>
      </c>
    </row>
    <row r="149" spans="1:5">
      <c r="A149">
        <v>148</v>
      </c>
      <c r="B149" t="s">
        <v>214</v>
      </c>
      <c r="D149">
        <v>1</v>
      </c>
      <c r="E149">
        <v>2</v>
      </c>
    </row>
    <row r="150" spans="1:5">
      <c r="A150">
        <v>149</v>
      </c>
      <c r="B150" t="s">
        <v>215</v>
      </c>
      <c r="D150">
        <v>1</v>
      </c>
      <c r="E150">
        <v>2</v>
      </c>
    </row>
    <row r="151" spans="1:5">
      <c r="A151">
        <v>150</v>
      </c>
      <c r="B151" t="s">
        <v>216</v>
      </c>
      <c r="D151">
        <v>1</v>
      </c>
      <c r="E151">
        <v>2</v>
      </c>
    </row>
    <row r="152" spans="1:5">
      <c r="A152">
        <v>151</v>
      </c>
      <c r="B152" t="s">
        <v>217</v>
      </c>
      <c r="D152">
        <v>1</v>
      </c>
      <c r="E152">
        <v>2</v>
      </c>
    </row>
    <row r="153" spans="1:5">
      <c r="A153">
        <v>152</v>
      </c>
      <c r="B153" t="s">
        <v>218</v>
      </c>
      <c r="D153">
        <v>1</v>
      </c>
      <c r="E153">
        <v>2</v>
      </c>
    </row>
    <row r="154" spans="1:5">
      <c r="A154">
        <v>153</v>
      </c>
      <c r="B154" t="s">
        <v>219</v>
      </c>
      <c r="D154">
        <v>1</v>
      </c>
      <c r="E154">
        <v>2</v>
      </c>
    </row>
    <row r="155" spans="1:5">
      <c r="A155">
        <v>154</v>
      </c>
      <c r="B155" t="s">
        <v>220</v>
      </c>
      <c r="D155">
        <v>1</v>
      </c>
      <c r="E155">
        <v>2</v>
      </c>
    </row>
    <row r="156" spans="1:5">
      <c r="A156">
        <v>155</v>
      </c>
      <c r="B156" t="s">
        <v>221</v>
      </c>
      <c r="D156">
        <v>1</v>
      </c>
      <c r="E156">
        <v>2</v>
      </c>
    </row>
    <row r="157" spans="1:5">
      <c r="A157">
        <v>156</v>
      </c>
      <c r="B157" t="s">
        <v>222</v>
      </c>
      <c r="D157">
        <v>1</v>
      </c>
      <c r="E157">
        <v>2</v>
      </c>
    </row>
    <row r="158" spans="1:5">
      <c r="A158">
        <v>157</v>
      </c>
      <c r="B158" t="s">
        <v>223</v>
      </c>
      <c r="D158">
        <v>1</v>
      </c>
      <c r="E158">
        <v>2</v>
      </c>
    </row>
    <row r="159" spans="1:5">
      <c r="A159">
        <v>158</v>
      </c>
      <c r="B159" t="s">
        <v>224</v>
      </c>
      <c r="D159">
        <v>1</v>
      </c>
      <c r="E159">
        <v>2</v>
      </c>
    </row>
    <row r="160" spans="1:5">
      <c r="A160">
        <v>159</v>
      </c>
      <c r="B160" t="s">
        <v>225</v>
      </c>
      <c r="D160">
        <v>1</v>
      </c>
      <c r="E160">
        <v>2</v>
      </c>
    </row>
    <row r="161" spans="1:5">
      <c r="A161">
        <v>160</v>
      </c>
      <c r="B161" t="s">
        <v>226</v>
      </c>
      <c r="D161">
        <v>1</v>
      </c>
      <c r="E161">
        <v>2</v>
      </c>
    </row>
    <row r="162" spans="1:5">
      <c r="A162">
        <v>161</v>
      </c>
      <c r="B162" t="s">
        <v>227</v>
      </c>
      <c r="D162">
        <v>2</v>
      </c>
      <c r="E162">
        <v>1</v>
      </c>
    </row>
    <row r="163" spans="1:5">
      <c r="A163">
        <v>162</v>
      </c>
      <c r="B163" t="s">
        <v>228</v>
      </c>
      <c r="D163">
        <v>2</v>
      </c>
      <c r="E163">
        <v>1</v>
      </c>
    </row>
    <row r="164" spans="1:5">
      <c r="A164">
        <v>163</v>
      </c>
      <c r="B164" t="s">
        <v>229</v>
      </c>
      <c r="D164">
        <v>2</v>
      </c>
      <c r="E164">
        <v>1</v>
      </c>
    </row>
    <row r="165" spans="1:5">
      <c r="A165">
        <v>164</v>
      </c>
      <c r="B165" t="s">
        <v>230</v>
      </c>
      <c r="D165">
        <v>2</v>
      </c>
      <c r="E165">
        <v>1</v>
      </c>
    </row>
    <row r="166" spans="1:5">
      <c r="A166">
        <v>165</v>
      </c>
      <c r="B166" t="s">
        <v>231</v>
      </c>
      <c r="D166">
        <v>2</v>
      </c>
      <c r="E166">
        <v>1</v>
      </c>
    </row>
    <row r="167" spans="1:5">
      <c r="A167">
        <v>166</v>
      </c>
      <c r="B167" t="s">
        <v>232</v>
      </c>
      <c r="D167">
        <v>2</v>
      </c>
      <c r="E167">
        <v>1</v>
      </c>
    </row>
    <row r="168" spans="1:5">
      <c r="A168">
        <v>167</v>
      </c>
      <c r="B168" t="s">
        <v>233</v>
      </c>
      <c r="D168">
        <v>2</v>
      </c>
      <c r="E168">
        <v>1</v>
      </c>
    </row>
    <row r="169" spans="1:5">
      <c r="A169">
        <v>168</v>
      </c>
      <c r="B169" t="s">
        <v>234</v>
      </c>
      <c r="D169">
        <v>2</v>
      </c>
      <c r="E169">
        <v>1</v>
      </c>
    </row>
    <row r="170" spans="1:5">
      <c r="A170">
        <v>169</v>
      </c>
      <c r="B170" t="s">
        <v>235</v>
      </c>
      <c r="D170">
        <v>2</v>
      </c>
      <c r="E170">
        <v>1</v>
      </c>
    </row>
    <row r="171" spans="1:5">
      <c r="A171">
        <v>170</v>
      </c>
      <c r="B171" t="s">
        <v>236</v>
      </c>
      <c r="D171">
        <v>2</v>
      </c>
      <c r="E171">
        <v>1</v>
      </c>
    </row>
    <row r="172" spans="1:5">
      <c r="A172">
        <v>171</v>
      </c>
      <c r="B172" t="s">
        <v>237</v>
      </c>
      <c r="D172">
        <v>2</v>
      </c>
      <c r="E172">
        <v>1</v>
      </c>
    </row>
    <row r="173" spans="1:5">
      <c r="A173">
        <v>172</v>
      </c>
      <c r="B173" t="s">
        <v>238</v>
      </c>
      <c r="D173">
        <v>2</v>
      </c>
      <c r="E173">
        <v>1</v>
      </c>
    </row>
    <row r="174" spans="1:5">
      <c r="A174">
        <v>173</v>
      </c>
      <c r="B174" t="s">
        <v>239</v>
      </c>
      <c r="D174">
        <v>2</v>
      </c>
      <c r="E174">
        <v>1</v>
      </c>
    </row>
    <row r="175" spans="1:5">
      <c r="A175">
        <v>174</v>
      </c>
      <c r="B175" t="s">
        <v>240</v>
      </c>
      <c r="D175">
        <v>2</v>
      </c>
      <c r="E175">
        <v>1</v>
      </c>
    </row>
    <row r="176" spans="1:5">
      <c r="A176">
        <v>175</v>
      </c>
      <c r="B176" t="s">
        <v>241</v>
      </c>
      <c r="D176">
        <v>2</v>
      </c>
      <c r="E176">
        <v>1</v>
      </c>
    </row>
    <row r="177" spans="1:5">
      <c r="A177">
        <v>176</v>
      </c>
      <c r="B177" t="s">
        <v>242</v>
      </c>
      <c r="D177">
        <v>2</v>
      </c>
      <c r="E177">
        <v>1</v>
      </c>
    </row>
    <row r="178" spans="1:5">
      <c r="A178">
        <v>177</v>
      </c>
      <c r="B178" t="s">
        <v>243</v>
      </c>
      <c r="D178">
        <v>2</v>
      </c>
      <c r="E178">
        <v>1</v>
      </c>
    </row>
    <row r="179" spans="1:5">
      <c r="A179">
        <v>178</v>
      </c>
      <c r="B179" t="s">
        <v>244</v>
      </c>
      <c r="D179">
        <v>2</v>
      </c>
      <c r="E179">
        <v>1</v>
      </c>
    </row>
    <row r="180" spans="1:5">
      <c r="A180">
        <v>179</v>
      </c>
      <c r="B180" t="s">
        <v>245</v>
      </c>
      <c r="D180">
        <v>2</v>
      </c>
      <c r="E180">
        <v>1</v>
      </c>
    </row>
    <row r="181" spans="1:5">
      <c r="A181">
        <v>180</v>
      </c>
      <c r="B181" t="s">
        <v>246</v>
      </c>
      <c r="D181">
        <v>2</v>
      </c>
      <c r="E181">
        <v>1</v>
      </c>
    </row>
    <row r="182" spans="1:5">
      <c r="A182">
        <v>181</v>
      </c>
      <c r="B182" t="s">
        <v>247</v>
      </c>
      <c r="D182">
        <v>2</v>
      </c>
      <c r="E182">
        <v>1</v>
      </c>
    </row>
    <row r="183" spans="1:5">
      <c r="A183">
        <v>182</v>
      </c>
      <c r="B183" t="s">
        <v>248</v>
      </c>
      <c r="D183">
        <v>2</v>
      </c>
      <c r="E183">
        <v>1</v>
      </c>
    </row>
    <row r="184" spans="1:5">
      <c r="A184">
        <v>183</v>
      </c>
      <c r="B184" t="s">
        <v>249</v>
      </c>
      <c r="D184">
        <v>2</v>
      </c>
      <c r="E184">
        <v>1</v>
      </c>
    </row>
    <row r="185" spans="1:5">
      <c r="A185">
        <v>184</v>
      </c>
      <c r="B185" t="s">
        <v>250</v>
      </c>
      <c r="D185">
        <v>2</v>
      </c>
      <c r="E185">
        <v>1</v>
      </c>
    </row>
    <row r="186" spans="1:5">
      <c r="A186">
        <v>185</v>
      </c>
      <c r="B186" t="s">
        <v>251</v>
      </c>
      <c r="D186">
        <v>2</v>
      </c>
      <c r="E186">
        <v>1</v>
      </c>
    </row>
    <row r="187" spans="1:5">
      <c r="A187">
        <v>186</v>
      </c>
      <c r="B187" t="s">
        <v>252</v>
      </c>
      <c r="D187">
        <v>2</v>
      </c>
      <c r="E187">
        <v>1</v>
      </c>
    </row>
    <row r="188" spans="1:5">
      <c r="A188">
        <v>187</v>
      </c>
      <c r="B188" t="s">
        <v>253</v>
      </c>
      <c r="D188">
        <v>2</v>
      </c>
      <c r="E188">
        <v>1</v>
      </c>
    </row>
    <row r="189" spans="1:5">
      <c r="A189">
        <v>188</v>
      </c>
      <c r="B189" t="s">
        <v>254</v>
      </c>
      <c r="D189">
        <v>2</v>
      </c>
      <c r="E189">
        <v>1</v>
      </c>
    </row>
    <row r="190" spans="1:5">
      <c r="A190">
        <v>189</v>
      </c>
      <c r="B190" t="s">
        <v>255</v>
      </c>
      <c r="D190">
        <v>2</v>
      </c>
      <c r="E190">
        <v>1</v>
      </c>
    </row>
    <row r="191" spans="1:5">
      <c r="A191">
        <v>190</v>
      </c>
      <c r="B191" t="s">
        <v>256</v>
      </c>
      <c r="D191">
        <v>2</v>
      </c>
      <c r="E191">
        <v>1</v>
      </c>
    </row>
    <row r="192" spans="1:5">
      <c r="A192">
        <v>191</v>
      </c>
      <c r="B192" t="s">
        <v>257</v>
      </c>
      <c r="D192">
        <v>2</v>
      </c>
      <c r="E192">
        <v>1</v>
      </c>
    </row>
    <row r="193" spans="1:5">
      <c r="A193">
        <v>192</v>
      </c>
      <c r="B193" t="s">
        <v>258</v>
      </c>
      <c r="D193">
        <v>2</v>
      </c>
      <c r="E193">
        <v>1</v>
      </c>
    </row>
    <row r="194" spans="1:5">
      <c r="A194">
        <v>193</v>
      </c>
      <c r="B194" t="s">
        <v>259</v>
      </c>
      <c r="D194">
        <v>2</v>
      </c>
      <c r="E194">
        <v>1</v>
      </c>
    </row>
    <row r="195" spans="1:5">
      <c r="A195">
        <v>194</v>
      </c>
      <c r="B195" t="s">
        <v>260</v>
      </c>
      <c r="D195">
        <v>2</v>
      </c>
      <c r="E195">
        <v>1</v>
      </c>
    </row>
    <row r="196" spans="1:5">
      <c r="A196">
        <v>195</v>
      </c>
      <c r="B196" t="s">
        <v>261</v>
      </c>
      <c r="D196">
        <v>2</v>
      </c>
      <c r="E196">
        <v>1</v>
      </c>
    </row>
    <row r="197" spans="1:5">
      <c r="A197">
        <v>196</v>
      </c>
      <c r="B197" t="s">
        <v>262</v>
      </c>
      <c r="D197">
        <v>2</v>
      </c>
      <c r="E197">
        <v>1</v>
      </c>
    </row>
    <row r="198" spans="1:5">
      <c r="A198">
        <v>197</v>
      </c>
      <c r="B198" t="s">
        <v>263</v>
      </c>
      <c r="D198">
        <v>2</v>
      </c>
      <c r="E198">
        <v>1</v>
      </c>
    </row>
    <row r="199" spans="1:5">
      <c r="A199">
        <v>198</v>
      </c>
      <c r="B199" t="s">
        <v>264</v>
      </c>
      <c r="D199">
        <v>2</v>
      </c>
      <c r="E199">
        <v>1</v>
      </c>
    </row>
    <row r="200" spans="1:5">
      <c r="A200">
        <v>199</v>
      </c>
      <c r="B200" t="s">
        <v>265</v>
      </c>
      <c r="D200">
        <v>2</v>
      </c>
      <c r="E200">
        <v>1</v>
      </c>
    </row>
    <row r="201" spans="1:5">
      <c r="A201">
        <v>200</v>
      </c>
      <c r="B201" t="s">
        <v>266</v>
      </c>
      <c r="D201">
        <v>2</v>
      </c>
      <c r="E2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activeCell="C1" sqref="C1:I1048576"/>
    </sheetView>
  </sheetViews>
  <sheetFormatPr defaultColWidth="9" defaultRowHeight="14.5"/>
  <sheetData>
    <row r="1" spans="1:2">
      <c r="A1" t="s">
        <v>66</v>
      </c>
      <c r="B1" t="s">
        <v>267</v>
      </c>
    </row>
    <row r="2" spans="1:2">
      <c r="A2">
        <f t="array" ref="A2:A5">_xlfn.SEQUENCE(4)</f>
        <v>1</v>
      </c>
      <c r="B2">
        <v>250000</v>
      </c>
    </row>
    <row r="3" spans="1:2">
      <c r="A3">
        <v>2</v>
      </c>
      <c r="B3">
        <v>280000</v>
      </c>
    </row>
    <row r="4" spans="1:2">
      <c r="A4">
        <v>3</v>
      </c>
      <c r="B4">
        <v>360000</v>
      </c>
    </row>
    <row r="5" spans="1:2">
      <c r="A5">
        <v>4</v>
      </c>
      <c r="B5">
        <v>400000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workbookViewId="0">
      <selection activeCell="A3" sqref="A3"/>
    </sheetView>
  </sheetViews>
  <sheetFormatPr defaultColWidth="9" defaultRowHeight="14.5"/>
  <cols>
    <col min="1" max="1" width="9.54296875" customWidth="1"/>
    <col min="2" max="2" width="11.54296875" customWidth="1"/>
    <col min="3" max="3" width="16.1796875" customWidth="1"/>
    <col min="4" max="4" width="9.54296875" customWidth="1"/>
  </cols>
  <sheetData>
    <row r="1" spans="1:4">
      <c r="A1" t="s">
        <v>268</v>
      </c>
      <c r="B1" t="s">
        <v>269</v>
      </c>
      <c r="C1" t="s">
        <v>270</v>
      </c>
      <c r="D1" t="s">
        <v>271</v>
      </c>
    </row>
    <row r="2" spans="1:4">
      <c r="A2">
        <f t="array" ref="A2:A11">_xlfn.SEQUENCE(10)</f>
        <v>1</v>
      </c>
      <c r="B2" t="s">
        <v>272</v>
      </c>
      <c r="D2">
        <v>1</v>
      </c>
    </row>
    <row r="3" spans="1:4">
      <c r="A3">
        <v>2</v>
      </c>
      <c r="B3" t="s">
        <v>273</v>
      </c>
      <c r="D3">
        <v>2</v>
      </c>
    </row>
    <row r="4" spans="1:4">
      <c r="A4">
        <v>3</v>
      </c>
      <c r="B4" t="s">
        <v>12</v>
      </c>
      <c r="D4">
        <v>3</v>
      </c>
    </row>
    <row r="5" spans="1:4">
      <c r="A5">
        <v>4</v>
      </c>
      <c r="B5" t="s">
        <v>274</v>
      </c>
      <c r="D5">
        <v>4</v>
      </c>
    </row>
    <row r="6" spans="1:4">
      <c r="A6">
        <v>5</v>
      </c>
      <c r="B6" t="s">
        <v>18</v>
      </c>
      <c r="D6">
        <v>5</v>
      </c>
    </row>
    <row r="7" spans="1:4">
      <c r="A7">
        <v>6</v>
      </c>
      <c r="B7" t="s">
        <v>275</v>
      </c>
      <c r="D7">
        <v>6</v>
      </c>
    </row>
    <row r="8" spans="1:4">
      <c r="A8">
        <v>7</v>
      </c>
      <c r="B8" t="s">
        <v>276</v>
      </c>
      <c r="D8">
        <v>7</v>
      </c>
    </row>
    <row r="9" spans="1:4">
      <c r="A9">
        <v>8</v>
      </c>
      <c r="B9" t="s">
        <v>23</v>
      </c>
      <c r="D9">
        <v>8</v>
      </c>
    </row>
    <row r="10" spans="1:4">
      <c r="A10">
        <v>9</v>
      </c>
      <c r="B10" t="s">
        <v>277</v>
      </c>
      <c r="D10">
        <v>9</v>
      </c>
    </row>
    <row r="11" spans="1:4">
      <c r="A11">
        <v>10</v>
      </c>
      <c r="B11" t="s">
        <v>278</v>
      </c>
      <c r="D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"/>
  <sheetViews>
    <sheetView workbookViewId="0">
      <selection activeCell="A3" sqref="A3"/>
    </sheetView>
  </sheetViews>
  <sheetFormatPr defaultColWidth="9" defaultRowHeight="14.5"/>
  <cols>
    <col min="1" max="1" width="9.54296875" customWidth="1"/>
    <col min="2" max="2" width="11.54296875" customWidth="1"/>
    <col min="3" max="3" width="6.81640625" customWidth="1"/>
  </cols>
  <sheetData>
    <row r="1" spans="1:3">
      <c r="A1" t="s">
        <v>271</v>
      </c>
      <c r="B1" t="s">
        <v>279</v>
      </c>
      <c r="C1" t="s">
        <v>280</v>
      </c>
    </row>
    <row r="2" spans="1:3">
      <c r="A2">
        <f t="array" ref="A2:A11">_xlfn.SEQUENCE(10)</f>
        <v>1</v>
      </c>
      <c r="B2" t="s">
        <v>281</v>
      </c>
      <c r="C2">
        <v>6</v>
      </c>
    </row>
    <row r="3" spans="1:3">
      <c r="A3">
        <v>2</v>
      </c>
      <c r="B3" t="s">
        <v>282</v>
      </c>
      <c r="C3">
        <v>6</v>
      </c>
    </row>
    <row r="4" spans="1:3">
      <c r="A4">
        <v>3</v>
      </c>
      <c r="B4" t="s">
        <v>283</v>
      </c>
      <c r="C4">
        <v>1</v>
      </c>
    </row>
    <row r="5" spans="1:3">
      <c r="A5">
        <v>4</v>
      </c>
      <c r="B5" t="s">
        <v>284</v>
      </c>
      <c r="C5">
        <v>2</v>
      </c>
    </row>
    <row r="6" spans="1:3">
      <c r="A6">
        <v>5</v>
      </c>
      <c r="B6" t="s">
        <v>274</v>
      </c>
      <c r="C6">
        <v>2</v>
      </c>
    </row>
    <row r="7" spans="1:3">
      <c r="A7">
        <v>6</v>
      </c>
      <c r="B7" t="s">
        <v>275</v>
      </c>
      <c r="C7">
        <v>3</v>
      </c>
    </row>
    <row r="8" spans="1:3">
      <c r="A8">
        <v>7</v>
      </c>
      <c r="B8" t="s">
        <v>276</v>
      </c>
      <c r="C8">
        <v>4</v>
      </c>
    </row>
    <row r="9" spans="1:3">
      <c r="A9">
        <v>8</v>
      </c>
      <c r="B9" t="s">
        <v>285</v>
      </c>
      <c r="C9">
        <v>5</v>
      </c>
    </row>
    <row r="10" spans="1:3">
      <c r="A10">
        <v>9</v>
      </c>
      <c r="B10" t="s">
        <v>277</v>
      </c>
      <c r="C10">
        <v>7</v>
      </c>
    </row>
    <row r="11" spans="1:3">
      <c r="A11">
        <v>10</v>
      </c>
      <c r="B11" t="s">
        <v>286</v>
      </c>
      <c r="C11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"/>
  <sheetViews>
    <sheetView workbookViewId="0">
      <selection activeCell="D1" sqref="D1:G1048576"/>
    </sheetView>
  </sheetViews>
  <sheetFormatPr defaultColWidth="9" defaultRowHeight="14.5"/>
  <cols>
    <col min="1" max="1" width="6.81640625" customWidth="1"/>
    <col min="2" max="2" width="14.1796875" customWidth="1"/>
    <col min="3" max="3" width="10.36328125" customWidth="1"/>
  </cols>
  <sheetData>
    <row r="1" spans="1:3">
      <c r="A1" t="s">
        <v>280</v>
      </c>
      <c r="B1" t="s">
        <v>287</v>
      </c>
      <c r="C1" t="s">
        <v>288</v>
      </c>
    </row>
    <row r="2" spans="1:3">
      <c r="A2">
        <f t="array" ref="A2:A8">_xlfn.SEQUENCE(7)</f>
        <v>1</v>
      </c>
      <c r="B2" t="s">
        <v>12</v>
      </c>
      <c r="C2">
        <v>1</v>
      </c>
    </row>
    <row r="3" spans="1:3">
      <c r="A3">
        <v>2</v>
      </c>
      <c r="B3" t="s">
        <v>18</v>
      </c>
      <c r="C3">
        <v>1</v>
      </c>
    </row>
    <row r="4" spans="1:3">
      <c r="A4">
        <v>3</v>
      </c>
      <c r="B4" t="s">
        <v>275</v>
      </c>
      <c r="C4">
        <v>1</v>
      </c>
    </row>
    <row r="5" spans="1:3">
      <c r="A5">
        <v>4</v>
      </c>
      <c r="B5" t="s">
        <v>276</v>
      </c>
      <c r="C5">
        <v>1</v>
      </c>
    </row>
    <row r="6" spans="1:3">
      <c r="A6">
        <v>5</v>
      </c>
      <c r="B6" t="s">
        <v>23</v>
      </c>
      <c r="C6">
        <v>1</v>
      </c>
    </row>
    <row r="7" spans="1:3">
      <c r="A7">
        <v>6</v>
      </c>
      <c r="B7" t="s">
        <v>273</v>
      </c>
      <c r="C7">
        <v>1</v>
      </c>
    </row>
    <row r="8" spans="1:3">
      <c r="A8">
        <v>7</v>
      </c>
      <c r="B8" t="s">
        <v>289</v>
      </c>
      <c r="C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C6" sqref="C6"/>
    </sheetView>
  </sheetViews>
  <sheetFormatPr defaultColWidth="9" defaultRowHeight="14.5"/>
  <cols>
    <col min="1" max="1" width="10.36328125" customWidth="1"/>
    <col min="2" max="2" width="11.7265625" customWidth="1"/>
    <col min="3" max="3" width="12.36328125" customWidth="1"/>
  </cols>
  <sheetData>
    <row r="1" spans="1:3">
      <c r="A1" t="s">
        <v>288</v>
      </c>
      <c r="B1" t="s">
        <v>290</v>
      </c>
      <c r="C1" t="s">
        <v>291</v>
      </c>
    </row>
    <row r="2" spans="1:3">
      <c r="A2">
        <v>1</v>
      </c>
      <c r="B2">
        <v>84</v>
      </c>
      <c r="C2" s="8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1"/>
  <sheetViews>
    <sheetView workbookViewId="0">
      <selection activeCell="B1" sqref="B1:B1048576"/>
    </sheetView>
  </sheetViews>
  <sheetFormatPr defaultColWidth="9" defaultRowHeight="14.5"/>
  <cols>
    <col min="1" max="1" width="7.81640625" customWidth="1"/>
    <col min="2" max="2" width="33.7265625" style="6" customWidth="1"/>
    <col min="3" max="3" width="4.81640625" customWidth="1"/>
    <col min="4" max="4" width="14.26953125" customWidth="1"/>
    <col min="5" max="5" width="13.36328125" customWidth="1"/>
    <col min="6" max="6" width="20.81640625" customWidth="1"/>
    <col min="7" max="7" width="21.453125" customWidth="1"/>
    <col min="8" max="9" width="19.453125" customWidth="1"/>
  </cols>
  <sheetData>
    <row r="1" spans="1:7">
      <c r="A1" t="s">
        <v>292</v>
      </c>
      <c r="B1" s="6" t="s">
        <v>293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</row>
    <row r="2" spans="1:7">
      <c r="A2">
        <f t="array" ref="A2:A101">_xlfn.SEQUENCE(100)</f>
        <v>1</v>
      </c>
      <c r="B2" s="6">
        <v>44896.5</v>
      </c>
      <c r="C2">
        <f>YEAR(B2)</f>
        <v>2022</v>
      </c>
      <c r="D2" s="7">
        <f t="shared" ref="D2:D33" si="0">INT((MONTH(B2)-1)/3)+1</f>
        <v>4</v>
      </c>
      <c r="E2">
        <f>MONTH(B2)</f>
        <v>12</v>
      </c>
      <c r="F2">
        <f>WEEKDAY(B2)</f>
        <v>5</v>
      </c>
      <c r="G2">
        <f>DAY(B2)</f>
        <v>1</v>
      </c>
    </row>
    <row r="3" spans="1:7">
      <c r="A3">
        <v>2</v>
      </c>
      <c r="B3" s="6">
        <v>44897.5</v>
      </c>
      <c r="C3">
        <f t="shared" ref="C3:C66" si="1">YEAR(B3)</f>
        <v>2022</v>
      </c>
      <c r="D3" s="7">
        <f t="shared" si="0"/>
        <v>4</v>
      </c>
      <c r="E3">
        <f t="shared" ref="E3:E66" si="2">MONTH(B3)</f>
        <v>12</v>
      </c>
      <c r="F3">
        <f t="shared" ref="F3:F66" si="3">WEEKDAY(B3)</f>
        <v>6</v>
      </c>
      <c r="G3">
        <f t="shared" ref="G3:G66" si="4">DAY(B3)</f>
        <v>2</v>
      </c>
    </row>
    <row r="4" spans="1:7">
      <c r="A4">
        <v>3</v>
      </c>
      <c r="B4" s="6">
        <v>44898.5</v>
      </c>
      <c r="C4">
        <f t="shared" si="1"/>
        <v>2022</v>
      </c>
      <c r="D4" s="7">
        <f t="shared" si="0"/>
        <v>4</v>
      </c>
      <c r="E4">
        <f t="shared" si="2"/>
        <v>12</v>
      </c>
      <c r="F4">
        <f t="shared" si="3"/>
        <v>7</v>
      </c>
      <c r="G4">
        <f t="shared" si="4"/>
        <v>3</v>
      </c>
    </row>
    <row r="5" spans="1:7">
      <c r="A5">
        <v>4</v>
      </c>
      <c r="B5" s="6">
        <v>44899.5</v>
      </c>
      <c r="C5">
        <f t="shared" si="1"/>
        <v>2022</v>
      </c>
      <c r="D5" s="7">
        <f t="shared" si="0"/>
        <v>4</v>
      </c>
      <c r="E5">
        <f t="shared" si="2"/>
        <v>12</v>
      </c>
      <c r="F5">
        <f t="shared" si="3"/>
        <v>1</v>
      </c>
      <c r="G5">
        <f t="shared" si="4"/>
        <v>4</v>
      </c>
    </row>
    <row r="6" spans="1:7">
      <c r="A6">
        <v>5</v>
      </c>
      <c r="B6" s="6">
        <v>44900.5</v>
      </c>
      <c r="C6">
        <f t="shared" si="1"/>
        <v>2022</v>
      </c>
      <c r="D6" s="7">
        <f t="shared" si="0"/>
        <v>4</v>
      </c>
      <c r="E6">
        <f t="shared" si="2"/>
        <v>12</v>
      </c>
      <c r="F6">
        <f t="shared" si="3"/>
        <v>2</v>
      </c>
      <c r="G6">
        <f t="shared" si="4"/>
        <v>5</v>
      </c>
    </row>
    <row r="7" spans="1:7">
      <c r="A7">
        <v>6</v>
      </c>
      <c r="B7" s="6">
        <v>44901.5</v>
      </c>
      <c r="C7">
        <f t="shared" si="1"/>
        <v>2022</v>
      </c>
      <c r="D7" s="7">
        <f t="shared" si="0"/>
        <v>4</v>
      </c>
      <c r="E7">
        <f t="shared" si="2"/>
        <v>12</v>
      </c>
      <c r="F7">
        <f t="shared" si="3"/>
        <v>3</v>
      </c>
      <c r="G7">
        <f t="shared" si="4"/>
        <v>6</v>
      </c>
    </row>
    <row r="8" spans="1:7">
      <c r="A8">
        <v>7</v>
      </c>
      <c r="B8" s="6">
        <v>44902.5</v>
      </c>
      <c r="C8">
        <f t="shared" si="1"/>
        <v>2022</v>
      </c>
      <c r="D8" s="7">
        <f t="shared" si="0"/>
        <v>4</v>
      </c>
      <c r="E8">
        <f t="shared" si="2"/>
        <v>12</v>
      </c>
      <c r="F8">
        <f t="shared" si="3"/>
        <v>4</v>
      </c>
      <c r="G8">
        <f t="shared" si="4"/>
        <v>7</v>
      </c>
    </row>
    <row r="9" spans="1:7">
      <c r="A9">
        <v>8</v>
      </c>
      <c r="B9" s="6">
        <v>44903.5</v>
      </c>
      <c r="C9">
        <f t="shared" si="1"/>
        <v>2022</v>
      </c>
      <c r="D9" s="7">
        <f t="shared" si="0"/>
        <v>4</v>
      </c>
      <c r="E9">
        <f t="shared" si="2"/>
        <v>12</v>
      </c>
      <c r="F9">
        <f t="shared" si="3"/>
        <v>5</v>
      </c>
      <c r="G9">
        <f t="shared" si="4"/>
        <v>8</v>
      </c>
    </row>
    <row r="10" spans="1:7">
      <c r="A10">
        <v>9</v>
      </c>
      <c r="B10" s="6">
        <v>44904.5</v>
      </c>
      <c r="C10">
        <f t="shared" si="1"/>
        <v>2022</v>
      </c>
      <c r="D10" s="7">
        <f t="shared" si="0"/>
        <v>4</v>
      </c>
      <c r="E10">
        <f t="shared" si="2"/>
        <v>12</v>
      </c>
      <c r="F10">
        <f t="shared" si="3"/>
        <v>6</v>
      </c>
      <c r="G10">
        <f t="shared" si="4"/>
        <v>9</v>
      </c>
    </row>
    <row r="11" spans="1:7">
      <c r="A11">
        <v>10</v>
      </c>
      <c r="B11" s="6">
        <v>44905.5</v>
      </c>
      <c r="C11">
        <f t="shared" si="1"/>
        <v>2022</v>
      </c>
      <c r="D11" s="7">
        <f t="shared" si="0"/>
        <v>4</v>
      </c>
      <c r="E11">
        <f t="shared" si="2"/>
        <v>12</v>
      </c>
      <c r="F11">
        <f t="shared" si="3"/>
        <v>7</v>
      </c>
      <c r="G11">
        <f t="shared" si="4"/>
        <v>10</v>
      </c>
    </row>
    <row r="12" spans="1:7">
      <c r="A12">
        <v>11</v>
      </c>
      <c r="B12" s="6">
        <v>44906.5</v>
      </c>
      <c r="C12">
        <f t="shared" si="1"/>
        <v>2022</v>
      </c>
      <c r="D12" s="7">
        <f t="shared" si="0"/>
        <v>4</v>
      </c>
      <c r="E12">
        <f t="shared" si="2"/>
        <v>12</v>
      </c>
      <c r="F12">
        <f t="shared" si="3"/>
        <v>1</v>
      </c>
      <c r="G12">
        <f t="shared" si="4"/>
        <v>11</v>
      </c>
    </row>
    <row r="13" spans="1:7">
      <c r="A13">
        <v>12</v>
      </c>
      <c r="B13" s="6">
        <v>44907.5</v>
      </c>
      <c r="C13">
        <f t="shared" si="1"/>
        <v>2022</v>
      </c>
      <c r="D13" s="7">
        <f t="shared" si="0"/>
        <v>4</v>
      </c>
      <c r="E13">
        <f t="shared" si="2"/>
        <v>12</v>
      </c>
      <c r="F13">
        <f t="shared" si="3"/>
        <v>2</v>
      </c>
      <c r="G13">
        <f t="shared" si="4"/>
        <v>12</v>
      </c>
    </row>
    <row r="14" spans="1:7">
      <c r="A14">
        <v>13</v>
      </c>
      <c r="B14" s="6">
        <v>44908.5</v>
      </c>
      <c r="C14">
        <f t="shared" si="1"/>
        <v>2022</v>
      </c>
      <c r="D14" s="7">
        <f t="shared" si="0"/>
        <v>4</v>
      </c>
      <c r="E14">
        <f t="shared" si="2"/>
        <v>12</v>
      </c>
      <c r="F14">
        <f t="shared" si="3"/>
        <v>3</v>
      </c>
      <c r="G14">
        <f t="shared" si="4"/>
        <v>13</v>
      </c>
    </row>
    <row r="15" spans="1:7">
      <c r="A15">
        <v>14</v>
      </c>
      <c r="B15" s="6">
        <v>44909.5</v>
      </c>
      <c r="C15">
        <f t="shared" si="1"/>
        <v>2022</v>
      </c>
      <c r="D15" s="7">
        <f t="shared" si="0"/>
        <v>4</v>
      </c>
      <c r="E15">
        <f t="shared" si="2"/>
        <v>12</v>
      </c>
      <c r="F15">
        <f t="shared" si="3"/>
        <v>4</v>
      </c>
      <c r="G15">
        <f t="shared" si="4"/>
        <v>14</v>
      </c>
    </row>
    <row r="16" spans="1:7">
      <c r="A16">
        <v>15</v>
      </c>
      <c r="B16" s="6">
        <v>44910.5</v>
      </c>
      <c r="C16">
        <f t="shared" si="1"/>
        <v>2022</v>
      </c>
      <c r="D16" s="7">
        <f t="shared" si="0"/>
        <v>4</v>
      </c>
      <c r="E16">
        <f t="shared" si="2"/>
        <v>12</v>
      </c>
      <c r="F16">
        <f t="shared" si="3"/>
        <v>5</v>
      </c>
      <c r="G16">
        <f t="shared" si="4"/>
        <v>15</v>
      </c>
    </row>
    <row r="17" spans="1:7">
      <c r="A17">
        <v>16</v>
      </c>
      <c r="B17" s="6">
        <v>44911.5</v>
      </c>
      <c r="C17">
        <f t="shared" si="1"/>
        <v>2022</v>
      </c>
      <c r="D17" s="7">
        <f t="shared" si="0"/>
        <v>4</v>
      </c>
      <c r="E17">
        <f t="shared" si="2"/>
        <v>12</v>
      </c>
      <c r="F17">
        <f t="shared" si="3"/>
        <v>6</v>
      </c>
      <c r="G17">
        <f t="shared" si="4"/>
        <v>16</v>
      </c>
    </row>
    <row r="18" spans="1:7">
      <c r="A18">
        <v>17</v>
      </c>
      <c r="B18" s="6">
        <v>44912.5</v>
      </c>
      <c r="C18">
        <f t="shared" si="1"/>
        <v>2022</v>
      </c>
      <c r="D18" s="7">
        <f t="shared" si="0"/>
        <v>4</v>
      </c>
      <c r="E18">
        <f t="shared" si="2"/>
        <v>12</v>
      </c>
      <c r="F18">
        <f t="shared" si="3"/>
        <v>7</v>
      </c>
      <c r="G18">
        <f t="shared" si="4"/>
        <v>17</v>
      </c>
    </row>
    <row r="19" spans="1:7">
      <c r="A19">
        <v>18</v>
      </c>
      <c r="B19" s="6">
        <v>44913.5</v>
      </c>
      <c r="C19">
        <f t="shared" si="1"/>
        <v>2022</v>
      </c>
      <c r="D19" s="7">
        <f t="shared" si="0"/>
        <v>4</v>
      </c>
      <c r="E19">
        <f t="shared" si="2"/>
        <v>12</v>
      </c>
      <c r="F19">
        <f t="shared" si="3"/>
        <v>1</v>
      </c>
      <c r="G19">
        <f t="shared" si="4"/>
        <v>18</v>
      </c>
    </row>
    <row r="20" spans="1:7">
      <c r="A20">
        <v>19</v>
      </c>
      <c r="B20" s="6">
        <v>44914.5</v>
      </c>
      <c r="C20">
        <f t="shared" si="1"/>
        <v>2022</v>
      </c>
      <c r="D20" s="7">
        <f t="shared" si="0"/>
        <v>4</v>
      </c>
      <c r="E20">
        <f t="shared" si="2"/>
        <v>12</v>
      </c>
      <c r="F20">
        <f t="shared" si="3"/>
        <v>2</v>
      </c>
      <c r="G20">
        <f t="shared" si="4"/>
        <v>19</v>
      </c>
    </row>
    <row r="21" spans="1:7">
      <c r="A21">
        <v>20</v>
      </c>
      <c r="B21" s="6">
        <v>44915.5</v>
      </c>
      <c r="C21">
        <f t="shared" si="1"/>
        <v>2022</v>
      </c>
      <c r="D21" s="7">
        <f t="shared" si="0"/>
        <v>4</v>
      </c>
      <c r="E21">
        <f t="shared" si="2"/>
        <v>12</v>
      </c>
      <c r="F21">
        <f t="shared" si="3"/>
        <v>3</v>
      </c>
      <c r="G21">
        <f t="shared" si="4"/>
        <v>20</v>
      </c>
    </row>
    <row r="22" spans="1:7">
      <c r="A22">
        <v>21</v>
      </c>
      <c r="B22" s="6">
        <v>44916.5</v>
      </c>
      <c r="C22">
        <f t="shared" si="1"/>
        <v>2022</v>
      </c>
      <c r="D22" s="7">
        <f t="shared" si="0"/>
        <v>4</v>
      </c>
      <c r="E22">
        <f t="shared" si="2"/>
        <v>12</v>
      </c>
      <c r="F22">
        <f t="shared" si="3"/>
        <v>4</v>
      </c>
      <c r="G22">
        <f t="shared" si="4"/>
        <v>21</v>
      </c>
    </row>
    <row r="23" spans="1:7">
      <c r="A23">
        <v>22</v>
      </c>
      <c r="B23" s="6">
        <v>44917.5</v>
      </c>
      <c r="C23">
        <f t="shared" si="1"/>
        <v>2022</v>
      </c>
      <c r="D23" s="7">
        <f t="shared" si="0"/>
        <v>4</v>
      </c>
      <c r="E23">
        <f t="shared" si="2"/>
        <v>12</v>
      </c>
      <c r="F23">
        <f t="shared" si="3"/>
        <v>5</v>
      </c>
      <c r="G23">
        <f t="shared" si="4"/>
        <v>22</v>
      </c>
    </row>
    <row r="24" spans="1:7">
      <c r="A24">
        <v>23</v>
      </c>
      <c r="B24" s="6">
        <v>44918.5</v>
      </c>
      <c r="C24">
        <f t="shared" si="1"/>
        <v>2022</v>
      </c>
      <c r="D24" s="7">
        <f t="shared" si="0"/>
        <v>4</v>
      </c>
      <c r="E24">
        <f t="shared" si="2"/>
        <v>12</v>
      </c>
      <c r="F24">
        <f t="shared" si="3"/>
        <v>6</v>
      </c>
      <c r="G24">
        <f t="shared" si="4"/>
        <v>23</v>
      </c>
    </row>
    <row r="25" spans="1:7">
      <c r="A25">
        <v>24</v>
      </c>
      <c r="B25" s="6">
        <v>44919.5</v>
      </c>
      <c r="C25">
        <f t="shared" si="1"/>
        <v>2022</v>
      </c>
      <c r="D25" s="7">
        <f t="shared" si="0"/>
        <v>4</v>
      </c>
      <c r="E25">
        <f t="shared" si="2"/>
        <v>12</v>
      </c>
      <c r="F25">
        <f t="shared" si="3"/>
        <v>7</v>
      </c>
      <c r="G25">
        <f t="shared" si="4"/>
        <v>24</v>
      </c>
    </row>
    <row r="26" spans="1:7">
      <c r="A26">
        <v>25</v>
      </c>
      <c r="B26" s="6">
        <v>44920.5</v>
      </c>
      <c r="C26">
        <f t="shared" si="1"/>
        <v>2022</v>
      </c>
      <c r="D26" s="7">
        <f t="shared" si="0"/>
        <v>4</v>
      </c>
      <c r="E26">
        <f t="shared" si="2"/>
        <v>12</v>
      </c>
      <c r="F26">
        <f t="shared" si="3"/>
        <v>1</v>
      </c>
      <c r="G26">
        <f t="shared" si="4"/>
        <v>25</v>
      </c>
    </row>
    <row r="27" spans="1:7">
      <c r="A27">
        <v>26</v>
      </c>
      <c r="B27" s="6">
        <v>44921.5</v>
      </c>
      <c r="C27">
        <f t="shared" si="1"/>
        <v>2022</v>
      </c>
      <c r="D27" s="7">
        <f t="shared" si="0"/>
        <v>4</v>
      </c>
      <c r="E27">
        <f t="shared" si="2"/>
        <v>12</v>
      </c>
      <c r="F27">
        <f t="shared" si="3"/>
        <v>2</v>
      </c>
      <c r="G27">
        <f t="shared" si="4"/>
        <v>26</v>
      </c>
    </row>
    <row r="28" spans="1:7">
      <c r="A28">
        <v>27</v>
      </c>
      <c r="B28" s="6">
        <v>44922.5</v>
      </c>
      <c r="C28">
        <f t="shared" si="1"/>
        <v>2022</v>
      </c>
      <c r="D28" s="7">
        <f t="shared" si="0"/>
        <v>4</v>
      </c>
      <c r="E28">
        <f t="shared" si="2"/>
        <v>12</v>
      </c>
      <c r="F28">
        <f t="shared" si="3"/>
        <v>3</v>
      </c>
      <c r="G28">
        <f t="shared" si="4"/>
        <v>27</v>
      </c>
    </row>
    <row r="29" spans="1:7">
      <c r="A29">
        <v>28</v>
      </c>
      <c r="B29" s="6">
        <v>44923.5</v>
      </c>
      <c r="C29">
        <f t="shared" si="1"/>
        <v>2022</v>
      </c>
      <c r="D29" s="7">
        <f t="shared" si="0"/>
        <v>4</v>
      </c>
      <c r="E29">
        <f t="shared" si="2"/>
        <v>12</v>
      </c>
      <c r="F29">
        <f t="shared" si="3"/>
        <v>4</v>
      </c>
      <c r="G29">
        <f t="shared" si="4"/>
        <v>28</v>
      </c>
    </row>
    <row r="30" spans="1:7">
      <c r="A30">
        <v>29</v>
      </c>
      <c r="B30" s="6">
        <v>44924.5</v>
      </c>
      <c r="C30">
        <f t="shared" si="1"/>
        <v>2022</v>
      </c>
      <c r="D30" s="7">
        <f t="shared" si="0"/>
        <v>4</v>
      </c>
      <c r="E30">
        <f t="shared" si="2"/>
        <v>12</v>
      </c>
      <c r="F30">
        <f t="shared" si="3"/>
        <v>5</v>
      </c>
      <c r="G30">
        <f t="shared" si="4"/>
        <v>29</v>
      </c>
    </row>
    <row r="31" spans="1:7">
      <c r="A31">
        <v>30</v>
      </c>
      <c r="B31" s="6">
        <v>44925.5</v>
      </c>
      <c r="C31">
        <f t="shared" si="1"/>
        <v>2022</v>
      </c>
      <c r="D31" s="7">
        <f t="shared" si="0"/>
        <v>4</v>
      </c>
      <c r="E31">
        <f t="shared" si="2"/>
        <v>12</v>
      </c>
      <c r="F31">
        <f t="shared" si="3"/>
        <v>6</v>
      </c>
      <c r="G31">
        <f t="shared" si="4"/>
        <v>30</v>
      </c>
    </row>
    <row r="32" spans="1:7">
      <c r="A32">
        <v>31</v>
      </c>
      <c r="B32" s="6">
        <v>44926.5</v>
      </c>
      <c r="C32">
        <f t="shared" si="1"/>
        <v>2022</v>
      </c>
      <c r="D32" s="7">
        <f t="shared" si="0"/>
        <v>4</v>
      </c>
      <c r="E32">
        <f t="shared" si="2"/>
        <v>12</v>
      </c>
      <c r="F32">
        <f t="shared" si="3"/>
        <v>7</v>
      </c>
      <c r="G32">
        <f t="shared" si="4"/>
        <v>31</v>
      </c>
    </row>
    <row r="33" spans="1:7">
      <c r="A33">
        <v>32</v>
      </c>
      <c r="B33" s="6">
        <v>44927.5</v>
      </c>
      <c r="C33">
        <f t="shared" si="1"/>
        <v>2023</v>
      </c>
      <c r="D33" s="7">
        <f t="shared" si="0"/>
        <v>1</v>
      </c>
      <c r="E33">
        <f t="shared" si="2"/>
        <v>1</v>
      </c>
      <c r="F33">
        <f t="shared" si="3"/>
        <v>1</v>
      </c>
      <c r="G33">
        <f t="shared" si="4"/>
        <v>1</v>
      </c>
    </row>
    <row r="34" spans="1:7">
      <c r="A34">
        <v>33</v>
      </c>
      <c r="B34" s="6">
        <v>44928.5</v>
      </c>
      <c r="C34">
        <f t="shared" si="1"/>
        <v>2023</v>
      </c>
      <c r="D34" s="7">
        <f t="shared" ref="D34:D55" si="5">INT((MONTH(B34)-1)/3)+1</f>
        <v>1</v>
      </c>
      <c r="E34">
        <f t="shared" si="2"/>
        <v>1</v>
      </c>
      <c r="F34">
        <f t="shared" si="3"/>
        <v>2</v>
      </c>
      <c r="G34">
        <f t="shared" si="4"/>
        <v>2</v>
      </c>
    </row>
    <row r="35" spans="1:7">
      <c r="A35">
        <v>34</v>
      </c>
      <c r="B35" s="6">
        <v>44929.5</v>
      </c>
      <c r="C35">
        <f t="shared" si="1"/>
        <v>2023</v>
      </c>
      <c r="D35" s="7">
        <f t="shared" si="5"/>
        <v>1</v>
      </c>
      <c r="E35">
        <f t="shared" si="2"/>
        <v>1</v>
      </c>
      <c r="F35">
        <f t="shared" si="3"/>
        <v>3</v>
      </c>
      <c r="G35">
        <f t="shared" si="4"/>
        <v>3</v>
      </c>
    </row>
    <row r="36" spans="1:7">
      <c r="A36">
        <v>35</v>
      </c>
      <c r="B36" s="6">
        <v>44930.5</v>
      </c>
      <c r="C36">
        <f t="shared" si="1"/>
        <v>2023</v>
      </c>
      <c r="D36" s="7">
        <f t="shared" si="5"/>
        <v>1</v>
      </c>
      <c r="E36">
        <f t="shared" si="2"/>
        <v>1</v>
      </c>
      <c r="F36">
        <f t="shared" si="3"/>
        <v>4</v>
      </c>
      <c r="G36">
        <f t="shared" si="4"/>
        <v>4</v>
      </c>
    </row>
    <row r="37" spans="1:7">
      <c r="A37">
        <v>36</v>
      </c>
      <c r="B37" s="6">
        <v>44931.5</v>
      </c>
      <c r="C37">
        <f t="shared" si="1"/>
        <v>2023</v>
      </c>
      <c r="D37" s="7">
        <f t="shared" si="5"/>
        <v>1</v>
      </c>
      <c r="E37">
        <f t="shared" si="2"/>
        <v>1</v>
      </c>
      <c r="F37">
        <f t="shared" si="3"/>
        <v>5</v>
      </c>
      <c r="G37">
        <f t="shared" si="4"/>
        <v>5</v>
      </c>
    </row>
    <row r="38" spans="1:7">
      <c r="A38">
        <v>37</v>
      </c>
      <c r="B38" s="6">
        <v>44932.5</v>
      </c>
      <c r="C38">
        <f t="shared" si="1"/>
        <v>2023</v>
      </c>
      <c r="D38" s="7">
        <f t="shared" si="5"/>
        <v>1</v>
      </c>
      <c r="E38">
        <f t="shared" si="2"/>
        <v>1</v>
      </c>
      <c r="F38">
        <f t="shared" si="3"/>
        <v>6</v>
      </c>
      <c r="G38">
        <f t="shared" si="4"/>
        <v>6</v>
      </c>
    </row>
    <row r="39" spans="1:7">
      <c r="A39">
        <v>38</v>
      </c>
      <c r="B39" s="6">
        <v>44933.5</v>
      </c>
      <c r="C39">
        <f t="shared" si="1"/>
        <v>2023</v>
      </c>
      <c r="D39" s="7">
        <f t="shared" si="5"/>
        <v>1</v>
      </c>
      <c r="E39">
        <f t="shared" si="2"/>
        <v>1</v>
      </c>
      <c r="F39">
        <f t="shared" si="3"/>
        <v>7</v>
      </c>
      <c r="G39">
        <f t="shared" si="4"/>
        <v>7</v>
      </c>
    </row>
    <row r="40" spans="1:7">
      <c r="A40">
        <v>39</v>
      </c>
      <c r="B40" s="6">
        <v>44934.5</v>
      </c>
      <c r="C40">
        <f t="shared" si="1"/>
        <v>2023</v>
      </c>
      <c r="D40" s="7">
        <f t="shared" si="5"/>
        <v>1</v>
      </c>
      <c r="E40">
        <f t="shared" si="2"/>
        <v>1</v>
      </c>
      <c r="F40">
        <f t="shared" si="3"/>
        <v>1</v>
      </c>
      <c r="G40">
        <f t="shared" si="4"/>
        <v>8</v>
      </c>
    </row>
    <row r="41" spans="1:7">
      <c r="A41">
        <v>40</v>
      </c>
      <c r="B41" s="6">
        <v>44935.5</v>
      </c>
      <c r="C41">
        <f t="shared" si="1"/>
        <v>2023</v>
      </c>
      <c r="D41" s="7">
        <f t="shared" si="5"/>
        <v>1</v>
      </c>
      <c r="E41">
        <f t="shared" si="2"/>
        <v>1</v>
      </c>
      <c r="F41">
        <f t="shared" si="3"/>
        <v>2</v>
      </c>
      <c r="G41">
        <f t="shared" si="4"/>
        <v>9</v>
      </c>
    </row>
    <row r="42" spans="1:7">
      <c r="A42">
        <v>41</v>
      </c>
      <c r="B42" s="6">
        <v>44936.5</v>
      </c>
      <c r="C42">
        <f t="shared" si="1"/>
        <v>2023</v>
      </c>
      <c r="D42" s="7">
        <f t="shared" si="5"/>
        <v>1</v>
      </c>
      <c r="E42">
        <f t="shared" si="2"/>
        <v>1</v>
      </c>
      <c r="F42">
        <f t="shared" si="3"/>
        <v>3</v>
      </c>
      <c r="G42">
        <f t="shared" si="4"/>
        <v>10</v>
      </c>
    </row>
    <row r="43" spans="1:7">
      <c r="A43">
        <v>42</v>
      </c>
      <c r="B43" s="6">
        <v>44937.5</v>
      </c>
      <c r="C43">
        <f t="shared" si="1"/>
        <v>2023</v>
      </c>
      <c r="D43" s="7">
        <f t="shared" si="5"/>
        <v>1</v>
      </c>
      <c r="E43">
        <f t="shared" si="2"/>
        <v>1</v>
      </c>
      <c r="F43">
        <f t="shared" si="3"/>
        <v>4</v>
      </c>
      <c r="G43">
        <f t="shared" si="4"/>
        <v>11</v>
      </c>
    </row>
    <row r="44" spans="1:7">
      <c r="A44">
        <v>43</v>
      </c>
      <c r="B44" s="6">
        <v>44938.5</v>
      </c>
      <c r="C44">
        <f t="shared" si="1"/>
        <v>2023</v>
      </c>
      <c r="D44" s="7">
        <f t="shared" si="5"/>
        <v>1</v>
      </c>
      <c r="E44">
        <f t="shared" si="2"/>
        <v>1</v>
      </c>
      <c r="F44">
        <f t="shared" si="3"/>
        <v>5</v>
      </c>
      <c r="G44">
        <f t="shared" si="4"/>
        <v>12</v>
      </c>
    </row>
    <row r="45" spans="1:7">
      <c r="A45">
        <v>44</v>
      </c>
      <c r="B45" s="6">
        <v>44939.5</v>
      </c>
      <c r="C45">
        <f t="shared" si="1"/>
        <v>2023</v>
      </c>
      <c r="D45" s="7">
        <f t="shared" si="5"/>
        <v>1</v>
      </c>
      <c r="E45">
        <f t="shared" si="2"/>
        <v>1</v>
      </c>
      <c r="F45">
        <f t="shared" si="3"/>
        <v>6</v>
      </c>
      <c r="G45">
        <f t="shared" si="4"/>
        <v>13</v>
      </c>
    </row>
    <row r="46" spans="1:7">
      <c r="A46">
        <v>45</v>
      </c>
      <c r="B46" s="6">
        <v>44940.5</v>
      </c>
      <c r="C46">
        <f t="shared" si="1"/>
        <v>2023</v>
      </c>
      <c r="D46" s="7">
        <f t="shared" si="5"/>
        <v>1</v>
      </c>
      <c r="E46">
        <f t="shared" si="2"/>
        <v>1</v>
      </c>
      <c r="F46">
        <f t="shared" si="3"/>
        <v>7</v>
      </c>
      <c r="G46">
        <f t="shared" si="4"/>
        <v>14</v>
      </c>
    </row>
    <row r="47" spans="1:7">
      <c r="A47">
        <v>46</v>
      </c>
      <c r="B47" s="6">
        <v>44941.5</v>
      </c>
      <c r="C47">
        <f t="shared" si="1"/>
        <v>2023</v>
      </c>
      <c r="D47" s="7">
        <f t="shared" si="5"/>
        <v>1</v>
      </c>
      <c r="E47">
        <f t="shared" si="2"/>
        <v>1</v>
      </c>
      <c r="F47">
        <f t="shared" si="3"/>
        <v>1</v>
      </c>
      <c r="G47">
        <f t="shared" si="4"/>
        <v>15</v>
      </c>
    </row>
    <row r="48" spans="1:7">
      <c r="A48">
        <v>47</v>
      </c>
      <c r="B48" s="6">
        <v>44942.5</v>
      </c>
      <c r="C48">
        <f t="shared" si="1"/>
        <v>2023</v>
      </c>
      <c r="D48" s="7">
        <f t="shared" si="5"/>
        <v>1</v>
      </c>
      <c r="E48">
        <f t="shared" si="2"/>
        <v>1</v>
      </c>
      <c r="F48">
        <f t="shared" si="3"/>
        <v>2</v>
      </c>
      <c r="G48">
        <f t="shared" si="4"/>
        <v>16</v>
      </c>
    </row>
    <row r="49" spans="1:7">
      <c r="A49">
        <v>48</v>
      </c>
      <c r="B49" s="6">
        <v>44943.5</v>
      </c>
      <c r="C49">
        <f t="shared" si="1"/>
        <v>2023</v>
      </c>
      <c r="D49" s="7">
        <f t="shared" si="5"/>
        <v>1</v>
      </c>
      <c r="E49">
        <f t="shared" si="2"/>
        <v>1</v>
      </c>
      <c r="F49">
        <f t="shared" si="3"/>
        <v>3</v>
      </c>
      <c r="G49">
        <f t="shared" si="4"/>
        <v>17</v>
      </c>
    </row>
    <row r="50" spans="1:7">
      <c r="A50">
        <v>49</v>
      </c>
      <c r="B50" s="6">
        <v>44944.5</v>
      </c>
      <c r="C50">
        <f t="shared" si="1"/>
        <v>2023</v>
      </c>
      <c r="D50" s="7">
        <f t="shared" si="5"/>
        <v>1</v>
      </c>
      <c r="E50">
        <f t="shared" si="2"/>
        <v>1</v>
      </c>
      <c r="F50">
        <f t="shared" si="3"/>
        <v>4</v>
      </c>
      <c r="G50">
        <f t="shared" si="4"/>
        <v>18</v>
      </c>
    </row>
    <row r="51" spans="1:7">
      <c r="A51">
        <v>50</v>
      </c>
      <c r="B51" s="6">
        <v>44945.5</v>
      </c>
      <c r="C51">
        <f t="shared" si="1"/>
        <v>2023</v>
      </c>
      <c r="D51" s="7">
        <f t="shared" si="5"/>
        <v>1</v>
      </c>
      <c r="E51">
        <f t="shared" si="2"/>
        <v>1</v>
      </c>
      <c r="F51">
        <f t="shared" si="3"/>
        <v>5</v>
      </c>
      <c r="G51">
        <f t="shared" si="4"/>
        <v>19</v>
      </c>
    </row>
    <row r="52" spans="1:7">
      <c r="A52">
        <v>51</v>
      </c>
      <c r="B52" s="6">
        <v>44946.5</v>
      </c>
      <c r="C52">
        <f t="shared" si="1"/>
        <v>2023</v>
      </c>
      <c r="D52" s="7">
        <f t="shared" si="5"/>
        <v>1</v>
      </c>
      <c r="E52">
        <f t="shared" si="2"/>
        <v>1</v>
      </c>
      <c r="F52">
        <f t="shared" si="3"/>
        <v>6</v>
      </c>
      <c r="G52">
        <f t="shared" si="4"/>
        <v>20</v>
      </c>
    </row>
    <row r="53" spans="1:7">
      <c r="A53">
        <v>52</v>
      </c>
      <c r="B53" s="6">
        <v>44947.5</v>
      </c>
      <c r="C53">
        <f t="shared" si="1"/>
        <v>2023</v>
      </c>
      <c r="D53" s="7">
        <f t="shared" si="5"/>
        <v>1</v>
      </c>
      <c r="E53">
        <f t="shared" si="2"/>
        <v>1</v>
      </c>
      <c r="F53">
        <f t="shared" si="3"/>
        <v>7</v>
      </c>
      <c r="G53">
        <f t="shared" si="4"/>
        <v>21</v>
      </c>
    </row>
    <row r="54" spans="1:7">
      <c r="A54">
        <v>53</v>
      </c>
      <c r="B54" s="6">
        <v>44948.5</v>
      </c>
      <c r="C54">
        <f t="shared" si="1"/>
        <v>2023</v>
      </c>
      <c r="D54" s="7">
        <f t="shared" si="5"/>
        <v>1</v>
      </c>
      <c r="E54">
        <f t="shared" si="2"/>
        <v>1</v>
      </c>
      <c r="F54">
        <f t="shared" si="3"/>
        <v>1</v>
      </c>
      <c r="G54">
        <f t="shared" si="4"/>
        <v>22</v>
      </c>
    </row>
    <row r="55" spans="1:7">
      <c r="A55">
        <v>54</v>
      </c>
      <c r="B55" s="6">
        <v>44949.5</v>
      </c>
      <c r="C55">
        <f t="shared" si="1"/>
        <v>2023</v>
      </c>
      <c r="D55" s="7">
        <f t="shared" si="5"/>
        <v>1</v>
      </c>
      <c r="E55">
        <f t="shared" si="2"/>
        <v>1</v>
      </c>
      <c r="F55">
        <f t="shared" si="3"/>
        <v>2</v>
      </c>
      <c r="G55">
        <f t="shared" si="4"/>
        <v>23</v>
      </c>
    </row>
    <row r="56" spans="1:7">
      <c r="A56">
        <v>55</v>
      </c>
      <c r="B56" s="6">
        <v>44950.5</v>
      </c>
      <c r="C56">
        <f t="shared" si="1"/>
        <v>2023</v>
      </c>
      <c r="D56" s="7">
        <f t="shared" ref="D56:D101" si="6">INT((MONTH(B56)-1)/3)+1</f>
        <v>1</v>
      </c>
      <c r="E56">
        <f t="shared" si="2"/>
        <v>1</v>
      </c>
      <c r="F56">
        <f t="shared" si="3"/>
        <v>3</v>
      </c>
      <c r="G56">
        <f t="shared" si="4"/>
        <v>24</v>
      </c>
    </row>
    <row r="57" spans="1:7">
      <c r="A57">
        <v>56</v>
      </c>
      <c r="B57" s="6">
        <v>44951.5</v>
      </c>
      <c r="C57">
        <f t="shared" si="1"/>
        <v>2023</v>
      </c>
      <c r="D57" s="7">
        <f t="shared" si="6"/>
        <v>1</v>
      </c>
      <c r="E57">
        <f t="shared" si="2"/>
        <v>1</v>
      </c>
      <c r="F57">
        <f t="shared" si="3"/>
        <v>4</v>
      </c>
      <c r="G57">
        <f t="shared" si="4"/>
        <v>25</v>
      </c>
    </row>
    <row r="58" spans="1:7">
      <c r="A58">
        <v>57</v>
      </c>
      <c r="B58" s="6">
        <v>44952.5</v>
      </c>
      <c r="C58">
        <f t="shared" si="1"/>
        <v>2023</v>
      </c>
      <c r="D58" s="7">
        <f t="shared" si="6"/>
        <v>1</v>
      </c>
      <c r="E58">
        <f t="shared" si="2"/>
        <v>1</v>
      </c>
      <c r="F58">
        <f t="shared" si="3"/>
        <v>5</v>
      </c>
      <c r="G58">
        <f t="shared" si="4"/>
        <v>26</v>
      </c>
    </row>
    <row r="59" spans="1:7">
      <c r="A59">
        <v>58</v>
      </c>
      <c r="B59" s="6">
        <v>44953.5</v>
      </c>
      <c r="C59">
        <f t="shared" si="1"/>
        <v>2023</v>
      </c>
      <c r="D59" s="7">
        <f t="shared" si="6"/>
        <v>1</v>
      </c>
      <c r="E59">
        <f t="shared" si="2"/>
        <v>1</v>
      </c>
      <c r="F59">
        <f t="shared" si="3"/>
        <v>6</v>
      </c>
      <c r="G59">
        <f t="shared" si="4"/>
        <v>27</v>
      </c>
    </row>
    <row r="60" spans="1:7">
      <c r="A60">
        <v>59</v>
      </c>
      <c r="B60" s="6">
        <v>44954.5</v>
      </c>
      <c r="C60">
        <f t="shared" si="1"/>
        <v>2023</v>
      </c>
      <c r="D60" s="7">
        <f t="shared" si="6"/>
        <v>1</v>
      </c>
      <c r="E60">
        <f t="shared" si="2"/>
        <v>1</v>
      </c>
      <c r="F60">
        <f t="shared" si="3"/>
        <v>7</v>
      </c>
      <c r="G60">
        <f t="shared" si="4"/>
        <v>28</v>
      </c>
    </row>
    <row r="61" spans="1:7">
      <c r="A61">
        <v>60</v>
      </c>
      <c r="B61" s="6">
        <v>44955.5</v>
      </c>
      <c r="C61">
        <f t="shared" si="1"/>
        <v>2023</v>
      </c>
      <c r="D61" s="7">
        <f t="shared" si="6"/>
        <v>1</v>
      </c>
      <c r="E61">
        <f t="shared" si="2"/>
        <v>1</v>
      </c>
      <c r="F61">
        <f t="shared" si="3"/>
        <v>1</v>
      </c>
      <c r="G61">
        <f t="shared" si="4"/>
        <v>29</v>
      </c>
    </row>
    <row r="62" spans="1:7">
      <c r="A62">
        <v>61</v>
      </c>
      <c r="B62" s="6">
        <v>44956.5</v>
      </c>
      <c r="C62">
        <f t="shared" si="1"/>
        <v>2023</v>
      </c>
      <c r="D62" s="7">
        <f t="shared" si="6"/>
        <v>1</v>
      </c>
      <c r="E62">
        <f t="shared" si="2"/>
        <v>1</v>
      </c>
      <c r="F62">
        <f t="shared" si="3"/>
        <v>2</v>
      </c>
      <c r="G62">
        <f t="shared" si="4"/>
        <v>30</v>
      </c>
    </row>
    <row r="63" spans="1:7">
      <c r="A63">
        <v>62</v>
      </c>
      <c r="B63" s="6">
        <v>44957.5</v>
      </c>
      <c r="C63">
        <f t="shared" si="1"/>
        <v>2023</v>
      </c>
      <c r="D63" s="7">
        <f t="shared" si="6"/>
        <v>1</v>
      </c>
      <c r="E63">
        <f t="shared" si="2"/>
        <v>1</v>
      </c>
      <c r="F63">
        <f t="shared" si="3"/>
        <v>3</v>
      </c>
      <c r="G63">
        <f t="shared" si="4"/>
        <v>31</v>
      </c>
    </row>
    <row r="64" spans="1:7">
      <c r="A64">
        <v>63</v>
      </c>
      <c r="B64" s="6">
        <v>44958.5</v>
      </c>
      <c r="C64">
        <f t="shared" si="1"/>
        <v>2023</v>
      </c>
      <c r="D64" s="7">
        <f t="shared" si="6"/>
        <v>1</v>
      </c>
      <c r="E64">
        <f t="shared" si="2"/>
        <v>2</v>
      </c>
      <c r="F64">
        <f t="shared" si="3"/>
        <v>4</v>
      </c>
      <c r="G64">
        <f t="shared" si="4"/>
        <v>1</v>
      </c>
    </row>
    <row r="65" spans="1:7">
      <c r="A65">
        <v>64</v>
      </c>
      <c r="B65" s="6">
        <v>44959.5</v>
      </c>
      <c r="C65">
        <f t="shared" si="1"/>
        <v>2023</v>
      </c>
      <c r="D65" s="7">
        <f t="shared" si="6"/>
        <v>1</v>
      </c>
      <c r="E65">
        <f t="shared" si="2"/>
        <v>2</v>
      </c>
      <c r="F65">
        <f t="shared" si="3"/>
        <v>5</v>
      </c>
      <c r="G65">
        <f t="shared" si="4"/>
        <v>2</v>
      </c>
    </row>
    <row r="66" spans="1:7">
      <c r="A66">
        <v>65</v>
      </c>
      <c r="B66" s="6">
        <v>44960.5</v>
      </c>
      <c r="C66">
        <f t="shared" si="1"/>
        <v>2023</v>
      </c>
      <c r="D66" s="7">
        <f t="shared" si="6"/>
        <v>1</v>
      </c>
      <c r="E66">
        <f t="shared" si="2"/>
        <v>2</v>
      </c>
      <c r="F66">
        <f t="shared" si="3"/>
        <v>6</v>
      </c>
      <c r="G66">
        <f t="shared" si="4"/>
        <v>3</v>
      </c>
    </row>
    <row r="67" spans="1:7">
      <c r="A67">
        <v>66</v>
      </c>
      <c r="B67" s="6">
        <v>44961.5</v>
      </c>
      <c r="C67">
        <f t="shared" ref="C67:C88" si="7">YEAR(B67)</f>
        <v>2023</v>
      </c>
      <c r="D67" s="7">
        <f t="shared" si="6"/>
        <v>1</v>
      </c>
      <c r="E67">
        <f t="shared" ref="E67:E101" si="8">MONTH(B67)</f>
        <v>2</v>
      </c>
      <c r="F67">
        <f t="shared" ref="F67:F101" si="9">WEEKDAY(B67)</f>
        <v>7</v>
      </c>
      <c r="G67">
        <f t="shared" ref="G67:G101" si="10">DAY(B67)</f>
        <v>4</v>
      </c>
    </row>
    <row r="68" spans="1:7">
      <c r="A68">
        <v>67</v>
      </c>
      <c r="B68" s="6">
        <v>44962.5</v>
      </c>
      <c r="C68">
        <f t="shared" si="7"/>
        <v>2023</v>
      </c>
      <c r="D68" s="7">
        <f t="shared" si="6"/>
        <v>1</v>
      </c>
      <c r="E68">
        <f t="shared" si="8"/>
        <v>2</v>
      </c>
      <c r="F68">
        <f t="shared" si="9"/>
        <v>1</v>
      </c>
      <c r="G68">
        <f t="shared" si="10"/>
        <v>5</v>
      </c>
    </row>
    <row r="69" spans="1:7">
      <c r="A69">
        <v>68</v>
      </c>
      <c r="B69" s="6">
        <v>44963.5</v>
      </c>
      <c r="C69">
        <f t="shared" si="7"/>
        <v>2023</v>
      </c>
      <c r="D69" s="7">
        <f t="shared" si="6"/>
        <v>1</v>
      </c>
      <c r="E69">
        <f t="shared" si="8"/>
        <v>2</v>
      </c>
      <c r="F69">
        <f t="shared" si="9"/>
        <v>2</v>
      </c>
      <c r="G69">
        <f t="shared" si="10"/>
        <v>6</v>
      </c>
    </row>
    <row r="70" spans="1:7">
      <c r="A70">
        <v>69</v>
      </c>
      <c r="B70" s="6">
        <v>44964.5</v>
      </c>
      <c r="C70">
        <f t="shared" si="7"/>
        <v>2023</v>
      </c>
      <c r="D70" s="7">
        <f t="shared" si="6"/>
        <v>1</v>
      </c>
      <c r="E70">
        <f t="shared" si="8"/>
        <v>2</v>
      </c>
      <c r="F70">
        <f t="shared" si="9"/>
        <v>3</v>
      </c>
      <c r="G70">
        <f t="shared" si="10"/>
        <v>7</v>
      </c>
    </row>
    <row r="71" spans="1:7">
      <c r="A71">
        <v>70</v>
      </c>
      <c r="B71" s="6">
        <v>44965.5</v>
      </c>
      <c r="C71">
        <f t="shared" si="7"/>
        <v>2023</v>
      </c>
      <c r="D71" s="7">
        <f t="shared" si="6"/>
        <v>1</v>
      </c>
      <c r="E71">
        <f t="shared" si="8"/>
        <v>2</v>
      </c>
      <c r="F71">
        <f t="shared" si="9"/>
        <v>4</v>
      </c>
      <c r="G71">
        <f t="shared" si="10"/>
        <v>8</v>
      </c>
    </row>
    <row r="72" spans="1:7">
      <c r="A72">
        <v>71</v>
      </c>
      <c r="B72" s="6">
        <v>44966.5</v>
      </c>
      <c r="C72">
        <f t="shared" si="7"/>
        <v>2023</v>
      </c>
      <c r="D72" s="7">
        <f t="shared" si="6"/>
        <v>1</v>
      </c>
      <c r="E72">
        <f t="shared" si="8"/>
        <v>2</v>
      </c>
      <c r="F72">
        <f t="shared" si="9"/>
        <v>5</v>
      </c>
      <c r="G72">
        <f t="shared" si="10"/>
        <v>9</v>
      </c>
    </row>
    <row r="73" spans="1:7">
      <c r="A73">
        <v>72</v>
      </c>
      <c r="B73" s="6">
        <v>44967.5</v>
      </c>
      <c r="C73">
        <f t="shared" si="7"/>
        <v>2023</v>
      </c>
      <c r="D73" s="7">
        <f t="shared" si="6"/>
        <v>1</v>
      </c>
      <c r="E73">
        <f t="shared" si="8"/>
        <v>2</v>
      </c>
      <c r="F73">
        <f t="shared" si="9"/>
        <v>6</v>
      </c>
      <c r="G73">
        <f t="shared" si="10"/>
        <v>10</v>
      </c>
    </row>
    <row r="74" spans="1:7">
      <c r="A74">
        <v>73</v>
      </c>
      <c r="B74" s="6">
        <v>44968.5</v>
      </c>
      <c r="C74">
        <f t="shared" si="7"/>
        <v>2023</v>
      </c>
      <c r="D74" s="7">
        <f t="shared" si="6"/>
        <v>1</v>
      </c>
      <c r="E74">
        <f t="shared" si="8"/>
        <v>2</v>
      </c>
      <c r="F74">
        <f t="shared" si="9"/>
        <v>7</v>
      </c>
      <c r="G74">
        <f t="shared" si="10"/>
        <v>11</v>
      </c>
    </row>
    <row r="75" spans="1:7">
      <c r="A75">
        <v>74</v>
      </c>
      <c r="B75" s="6">
        <v>44969.5</v>
      </c>
      <c r="C75">
        <f t="shared" si="7"/>
        <v>2023</v>
      </c>
      <c r="D75" s="7">
        <f t="shared" si="6"/>
        <v>1</v>
      </c>
      <c r="E75">
        <f t="shared" si="8"/>
        <v>2</v>
      </c>
      <c r="F75">
        <f t="shared" si="9"/>
        <v>1</v>
      </c>
      <c r="G75">
        <f t="shared" si="10"/>
        <v>12</v>
      </c>
    </row>
    <row r="76" spans="1:7">
      <c r="A76">
        <v>75</v>
      </c>
      <c r="B76" s="6">
        <v>44970.5</v>
      </c>
      <c r="C76">
        <f t="shared" si="7"/>
        <v>2023</v>
      </c>
      <c r="D76" s="7">
        <f t="shared" si="6"/>
        <v>1</v>
      </c>
      <c r="E76">
        <f t="shared" si="8"/>
        <v>2</v>
      </c>
      <c r="F76">
        <f t="shared" si="9"/>
        <v>2</v>
      </c>
      <c r="G76">
        <f t="shared" si="10"/>
        <v>13</v>
      </c>
    </row>
    <row r="77" spans="1:7">
      <c r="A77">
        <v>76</v>
      </c>
      <c r="B77" s="6">
        <v>44971.5</v>
      </c>
      <c r="C77">
        <f t="shared" si="7"/>
        <v>2023</v>
      </c>
      <c r="D77" s="7">
        <f t="shared" si="6"/>
        <v>1</v>
      </c>
      <c r="E77">
        <f t="shared" si="8"/>
        <v>2</v>
      </c>
      <c r="F77">
        <f t="shared" si="9"/>
        <v>3</v>
      </c>
      <c r="G77">
        <f t="shared" si="10"/>
        <v>14</v>
      </c>
    </row>
    <row r="78" spans="1:7">
      <c r="A78">
        <v>77</v>
      </c>
      <c r="B78" s="6">
        <v>44972.5</v>
      </c>
      <c r="C78">
        <f t="shared" si="7"/>
        <v>2023</v>
      </c>
      <c r="D78" s="7">
        <f t="shared" si="6"/>
        <v>1</v>
      </c>
      <c r="E78">
        <f t="shared" si="8"/>
        <v>2</v>
      </c>
      <c r="F78">
        <f t="shared" si="9"/>
        <v>4</v>
      </c>
      <c r="G78">
        <f t="shared" si="10"/>
        <v>15</v>
      </c>
    </row>
    <row r="79" spans="1:7">
      <c r="A79">
        <v>78</v>
      </c>
      <c r="B79" s="6">
        <v>44973.5</v>
      </c>
      <c r="C79">
        <f t="shared" si="7"/>
        <v>2023</v>
      </c>
      <c r="D79" s="7">
        <f t="shared" si="6"/>
        <v>1</v>
      </c>
      <c r="E79">
        <f t="shared" si="8"/>
        <v>2</v>
      </c>
      <c r="F79">
        <f t="shared" si="9"/>
        <v>5</v>
      </c>
      <c r="G79">
        <f t="shared" si="10"/>
        <v>16</v>
      </c>
    </row>
    <row r="80" spans="1:7">
      <c r="A80">
        <v>79</v>
      </c>
      <c r="B80" s="6">
        <v>44974.5</v>
      </c>
      <c r="C80">
        <f t="shared" si="7"/>
        <v>2023</v>
      </c>
      <c r="D80" s="7">
        <f t="shared" si="6"/>
        <v>1</v>
      </c>
      <c r="E80">
        <f t="shared" si="8"/>
        <v>2</v>
      </c>
      <c r="F80">
        <f t="shared" si="9"/>
        <v>6</v>
      </c>
      <c r="G80">
        <f t="shared" si="10"/>
        <v>17</v>
      </c>
    </row>
    <row r="81" spans="1:7">
      <c r="A81">
        <v>80</v>
      </c>
      <c r="B81" s="6">
        <v>44975.5</v>
      </c>
      <c r="C81">
        <f t="shared" si="7"/>
        <v>2023</v>
      </c>
      <c r="D81" s="7">
        <f t="shared" si="6"/>
        <v>1</v>
      </c>
      <c r="E81">
        <f t="shared" si="8"/>
        <v>2</v>
      </c>
      <c r="F81">
        <f t="shared" si="9"/>
        <v>7</v>
      </c>
      <c r="G81">
        <f t="shared" si="10"/>
        <v>18</v>
      </c>
    </row>
    <row r="82" spans="1:7">
      <c r="A82">
        <v>81</v>
      </c>
      <c r="B82" s="6">
        <v>44976.5</v>
      </c>
      <c r="C82">
        <f t="shared" si="7"/>
        <v>2023</v>
      </c>
      <c r="D82" s="7">
        <f t="shared" si="6"/>
        <v>1</v>
      </c>
      <c r="E82">
        <f t="shared" si="8"/>
        <v>2</v>
      </c>
      <c r="F82">
        <f t="shared" si="9"/>
        <v>1</v>
      </c>
      <c r="G82">
        <f t="shared" si="10"/>
        <v>19</v>
      </c>
    </row>
    <row r="83" spans="1:7">
      <c r="A83">
        <v>82</v>
      </c>
      <c r="B83" s="6">
        <v>44977.5</v>
      </c>
      <c r="C83">
        <f t="shared" si="7"/>
        <v>2023</v>
      </c>
      <c r="D83" s="7">
        <f t="shared" si="6"/>
        <v>1</v>
      </c>
      <c r="E83">
        <f t="shared" si="8"/>
        <v>2</v>
      </c>
      <c r="F83">
        <f t="shared" si="9"/>
        <v>2</v>
      </c>
      <c r="G83">
        <f t="shared" si="10"/>
        <v>20</v>
      </c>
    </row>
    <row r="84" spans="1:7">
      <c r="A84">
        <v>83</v>
      </c>
      <c r="B84" s="6">
        <v>44978.5</v>
      </c>
      <c r="C84">
        <f t="shared" si="7"/>
        <v>2023</v>
      </c>
      <c r="D84" s="7">
        <f t="shared" si="6"/>
        <v>1</v>
      </c>
      <c r="E84">
        <f t="shared" si="8"/>
        <v>2</v>
      </c>
      <c r="F84">
        <f t="shared" si="9"/>
        <v>3</v>
      </c>
      <c r="G84">
        <f t="shared" si="10"/>
        <v>21</v>
      </c>
    </row>
    <row r="85" spans="1:7">
      <c r="A85">
        <v>84</v>
      </c>
      <c r="B85" s="6">
        <v>44979.5</v>
      </c>
      <c r="C85">
        <f t="shared" si="7"/>
        <v>2023</v>
      </c>
      <c r="D85" s="7">
        <f t="shared" si="6"/>
        <v>1</v>
      </c>
      <c r="E85">
        <f t="shared" si="8"/>
        <v>2</v>
      </c>
      <c r="F85">
        <f t="shared" si="9"/>
        <v>4</v>
      </c>
      <c r="G85">
        <f t="shared" si="10"/>
        <v>22</v>
      </c>
    </row>
    <row r="86" spans="1:7">
      <c r="A86">
        <v>85</v>
      </c>
      <c r="B86" s="6">
        <v>44980.5</v>
      </c>
      <c r="C86">
        <f t="shared" si="7"/>
        <v>2023</v>
      </c>
      <c r="D86" s="7">
        <f t="shared" si="6"/>
        <v>1</v>
      </c>
      <c r="E86">
        <f t="shared" si="8"/>
        <v>2</v>
      </c>
      <c r="F86">
        <f t="shared" si="9"/>
        <v>5</v>
      </c>
      <c r="G86">
        <f t="shared" si="10"/>
        <v>23</v>
      </c>
    </row>
    <row r="87" spans="1:7">
      <c r="A87">
        <v>86</v>
      </c>
      <c r="B87" s="6">
        <v>44981.5</v>
      </c>
      <c r="C87">
        <f t="shared" si="7"/>
        <v>2023</v>
      </c>
      <c r="D87" s="7">
        <f t="shared" si="6"/>
        <v>1</v>
      </c>
      <c r="E87">
        <f t="shared" si="8"/>
        <v>2</v>
      </c>
      <c r="F87">
        <f t="shared" si="9"/>
        <v>6</v>
      </c>
      <c r="G87">
        <f t="shared" si="10"/>
        <v>24</v>
      </c>
    </row>
    <row r="88" spans="1:7">
      <c r="A88">
        <v>87</v>
      </c>
      <c r="B88" s="6">
        <v>44982.5</v>
      </c>
      <c r="C88">
        <f t="shared" si="7"/>
        <v>2023</v>
      </c>
      <c r="D88" s="7">
        <f t="shared" si="6"/>
        <v>1</v>
      </c>
      <c r="E88">
        <f t="shared" si="8"/>
        <v>2</v>
      </c>
      <c r="F88">
        <f t="shared" si="9"/>
        <v>7</v>
      </c>
      <c r="G88">
        <f t="shared" si="10"/>
        <v>25</v>
      </c>
    </row>
    <row r="89" spans="1:7">
      <c r="A89">
        <v>88</v>
      </c>
      <c r="B89" s="6">
        <v>44983.5</v>
      </c>
      <c r="C89">
        <f t="shared" ref="C89:C101" si="11">YEAR(B89)</f>
        <v>2023</v>
      </c>
      <c r="D89" s="7">
        <f t="shared" si="6"/>
        <v>1</v>
      </c>
      <c r="E89">
        <f t="shared" si="8"/>
        <v>2</v>
      </c>
      <c r="F89">
        <f t="shared" si="9"/>
        <v>1</v>
      </c>
      <c r="G89">
        <f t="shared" si="10"/>
        <v>26</v>
      </c>
    </row>
    <row r="90" spans="1:7">
      <c r="A90">
        <v>89</v>
      </c>
      <c r="B90" s="6">
        <v>44984.5</v>
      </c>
      <c r="C90">
        <f t="shared" si="11"/>
        <v>2023</v>
      </c>
      <c r="D90" s="7">
        <f t="shared" si="6"/>
        <v>1</v>
      </c>
      <c r="E90">
        <f t="shared" si="8"/>
        <v>2</v>
      </c>
      <c r="F90">
        <f t="shared" si="9"/>
        <v>2</v>
      </c>
      <c r="G90">
        <f t="shared" si="10"/>
        <v>27</v>
      </c>
    </row>
    <row r="91" spans="1:7">
      <c r="A91">
        <v>90</v>
      </c>
      <c r="B91" s="6">
        <v>44985.5</v>
      </c>
      <c r="C91">
        <f t="shared" si="11"/>
        <v>2023</v>
      </c>
      <c r="D91" s="7">
        <f t="shared" si="6"/>
        <v>1</v>
      </c>
      <c r="E91">
        <f t="shared" si="8"/>
        <v>2</v>
      </c>
      <c r="F91">
        <f t="shared" si="9"/>
        <v>3</v>
      </c>
      <c r="G91">
        <f t="shared" si="10"/>
        <v>28</v>
      </c>
    </row>
    <row r="92" spans="1:7">
      <c r="A92">
        <v>91</v>
      </c>
      <c r="B92" s="6">
        <v>44986.5</v>
      </c>
      <c r="C92">
        <f t="shared" si="11"/>
        <v>2023</v>
      </c>
      <c r="D92" s="7">
        <f t="shared" si="6"/>
        <v>1</v>
      </c>
      <c r="E92">
        <f t="shared" si="8"/>
        <v>3</v>
      </c>
      <c r="F92">
        <f t="shared" si="9"/>
        <v>4</v>
      </c>
      <c r="G92">
        <f t="shared" si="10"/>
        <v>1</v>
      </c>
    </row>
    <row r="93" spans="1:7">
      <c r="A93">
        <v>92</v>
      </c>
      <c r="B93" s="6">
        <v>44987.5</v>
      </c>
      <c r="C93">
        <f t="shared" si="11"/>
        <v>2023</v>
      </c>
      <c r="D93" s="7">
        <f t="shared" si="6"/>
        <v>1</v>
      </c>
      <c r="E93">
        <f t="shared" si="8"/>
        <v>3</v>
      </c>
      <c r="F93">
        <f t="shared" si="9"/>
        <v>5</v>
      </c>
      <c r="G93">
        <f t="shared" si="10"/>
        <v>2</v>
      </c>
    </row>
    <row r="94" spans="1:7">
      <c r="A94">
        <v>93</v>
      </c>
      <c r="B94" s="6">
        <v>44988.5</v>
      </c>
      <c r="C94">
        <f t="shared" si="11"/>
        <v>2023</v>
      </c>
      <c r="D94" s="7">
        <f t="shared" si="6"/>
        <v>1</v>
      </c>
      <c r="E94">
        <f t="shared" si="8"/>
        <v>3</v>
      </c>
      <c r="F94">
        <f t="shared" si="9"/>
        <v>6</v>
      </c>
      <c r="G94">
        <f t="shared" si="10"/>
        <v>3</v>
      </c>
    </row>
    <row r="95" spans="1:7">
      <c r="A95">
        <v>94</v>
      </c>
      <c r="B95" s="6">
        <v>44989.5</v>
      </c>
      <c r="C95">
        <f t="shared" si="11"/>
        <v>2023</v>
      </c>
      <c r="D95" s="7">
        <f t="shared" si="6"/>
        <v>1</v>
      </c>
      <c r="E95">
        <f t="shared" si="8"/>
        <v>3</v>
      </c>
      <c r="F95">
        <f t="shared" si="9"/>
        <v>7</v>
      </c>
      <c r="G95">
        <f t="shared" si="10"/>
        <v>4</v>
      </c>
    </row>
    <row r="96" spans="1:7">
      <c r="A96">
        <v>95</v>
      </c>
      <c r="B96" s="6">
        <v>44990.5</v>
      </c>
      <c r="C96">
        <f t="shared" si="11"/>
        <v>2023</v>
      </c>
      <c r="D96" s="7">
        <f t="shared" si="6"/>
        <v>1</v>
      </c>
      <c r="E96">
        <f t="shared" si="8"/>
        <v>3</v>
      </c>
      <c r="F96">
        <f t="shared" si="9"/>
        <v>1</v>
      </c>
      <c r="G96">
        <f t="shared" si="10"/>
        <v>5</v>
      </c>
    </row>
    <row r="97" spans="1:7">
      <c r="A97">
        <v>96</v>
      </c>
      <c r="B97" s="6">
        <v>44991.5</v>
      </c>
      <c r="C97">
        <f t="shared" si="11"/>
        <v>2023</v>
      </c>
      <c r="D97" s="7">
        <f t="shared" si="6"/>
        <v>1</v>
      </c>
      <c r="E97">
        <f t="shared" si="8"/>
        <v>3</v>
      </c>
      <c r="F97">
        <f t="shared" si="9"/>
        <v>2</v>
      </c>
      <c r="G97">
        <f t="shared" si="10"/>
        <v>6</v>
      </c>
    </row>
    <row r="98" spans="1:7">
      <c r="A98">
        <v>97</v>
      </c>
      <c r="B98" s="6">
        <v>44992.5</v>
      </c>
      <c r="C98">
        <f t="shared" si="11"/>
        <v>2023</v>
      </c>
      <c r="D98" s="7">
        <f t="shared" si="6"/>
        <v>1</v>
      </c>
      <c r="E98">
        <f t="shared" si="8"/>
        <v>3</v>
      </c>
      <c r="F98">
        <f t="shared" si="9"/>
        <v>3</v>
      </c>
      <c r="G98">
        <f t="shared" si="10"/>
        <v>7</v>
      </c>
    </row>
    <row r="99" spans="1:7">
      <c r="A99">
        <v>98</v>
      </c>
      <c r="B99" s="6">
        <v>44993.5</v>
      </c>
      <c r="C99">
        <f t="shared" si="11"/>
        <v>2023</v>
      </c>
      <c r="D99" s="7">
        <f t="shared" si="6"/>
        <v>1</v>
      </c>
      <c r="E99">
        <f t="shared" si="8"/>
        <v>3</v>
      </c>
      <c r="F99">
        <f t="shared" si="9"/>
        <v>4</v>
      </c>
      <c r="G99">
        <f t="shared" si="10"/>
        <v>8</v>
      </c>
    </row>
    <row r="100" spans="1:7">
      <c r="A100">
        <v>99</v>
      </c>
      <c r="B100" s="6">
        <v>44994.5</v>
      </c>
      <c r="C100">
        <f t="shared" si="11"/>
        <v>2023</v>
      </c>
      <c r="D100" s="7">
        <f t="shared" si="6"/>
        <v>1</v>
      </c>
      <c r="E100">
        <f t="shared" si="8"/>
        <v>3</v>
      </c>
      <c r="F100">
        <f t="shared" si="9"/>
        <v>5</v>
      </c>
      <c r="G100">
        <f t="shared" si="10"/>
        <v>9</v>
      </c>
    </row>
    <row r="101" spans="1:7">
      <c r="A101">
        <v>100</v>
      </c>
      <c r="B101" s="6">
        <v>44995.5</v>
      </c>
      <c r="C101">
        <f t="shared" si="11"/>
        <v>2023</v>
      </c>
      <c r="D101" s="7">
        <f t="shared" si="6"/>
        <v>1</v>
      </c>
      <c r="E101">
        <f t="shared" si="8"/>
        <v>3</v>
      </c>
      <c r="F101">
        <f t="shared" si="9"/>
        <v>6</v>
      </c>
      <c r="G101">
        <f t="shared" si="10"/>
        <v>10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1"/>
  <sheetViews>
    <sheetView tabSelected="1" topLeftCell="A25" workbookViewId="0">
      <selection activeCell="F106" sqref="F106"/>
    </sheetView>
  </sheetViews>
  <sheetFormatPr defaultColWidth="9" defaultRowHeight="14.5"/>
  <cols>
    <col min="1" max="1" width="11.81640625" customWidth="1"/>
    <col min="2" max="2" width="24.453125" customWidth="1"/>
    <col min="3" max="3" width="6.81640625" customWidth="1"/>
    <col min="4" max="4" width="13" customWidth="1"/>
    <col min="5" max="5" width="10.08984375" customWidth="1"/>
    <col min="6" max="6" width="42.6328125" customWidth="1"/>
  </cols>
  <sheetData>
    <row r="1" spans="1:6">
      <c r="A1" s="2" t="s">
        <v>299</v>
      </c>
      <c r="B1" s="2" t="s">
        <v>300</v>
      </c>
      <c r="C1" s="2" t="s">
        <v>280</v>
      </c>
      <c r="D1" s="2" t="s">
        <v>4</v>
      </c>
      <c r="E1" s="2" t="s">
        <v>5</v>
      </c>
      <c r="F1" t="s">
        <v>425</v>
      </c>
    </row>
    <row r="2" spans="1:6">
      <c r="A2" s="2">
        <f t="array" ref="A2:A101">_xlfn.SEQUENCE(100)</f>
        <v>1</v>
      </c>
      <c r="B2" s="3" t="s">
        <v>301</v>
      </c>
      <c r="C2" s="2">
        <v>2</v>
      </c>
      <c r="D2" s="4">
        <v>902270993</v>
      </c>
      <c r="E2">
        <v>550000</v>
      </c>
      <c r="F2" t="s">
        <v>401</v>
      </c>
    </row>
    <row r="3" spans="1:6">
      <c r="A3" s="2">
        <v>2</v>
      </c>
      <c r="B3" s="3" t="s">
        <v>302</v>
      </c>
      <c r="C3" s="2">
        <v>2</v>
      </c>
      <c r="D3" s="4">
        <v>902361236</v>
      </c>
      <c r="E3">
        <v>550000</v>
      </c>
      <c r="F3" t="s">
        <v>402</v>
      </c>
    </row>
    <row r="4" spans="1:6">
      <c r="A4" s="2">
        <v>3</v>
      </c>
      <c r="B4" s="3" t="s">
        <v>303</v>
      </c>
      <c r="C4" s="2">
        <v>2</v>
      </c>
      <c r="D4" s="4">
        <v>902424197</v>
      </c>
      <c r="E4">
        <v>550000</v>
      </c>
      <c r="F4" t="s">
        <v>403</v>
      </c>
    </row>
    <row r="5" spans="1:6">
      <c r="A5" s="2">
        <v>4</v>
      </c>
      <c r="B5" s="3" t="s">
        <v>304</v>
      </c>
      <c r="C5" s="2">
        <v>2</v>
      </c>
      <c r="D5" s="4">
        <v>902445498</v>
      </c>
      <c r="E5">
        <v>550000</v>
      </c>
      <c r="F5" t="s">
        <v>404</v>
      </c>
    </row>
    <row r="6" spans="1:6">
      <c r="A6" s="2">
        <v>5</v>
      </c>
      <c r="B6" s="3" t="s">
        <v>305</v>
      </c>
      <c r="C6" s="2">
        <v>2</v>
      </c>
      <c r="D6" s="4">
        <v>902460907</v>
      </c>
      <c r="E6">
        <v>550000</v>
      </c>
      <c r="F6" t="s">
        <v>405</v>
      </c>
    </row>
    <row r="7" spans="1:6">
      <c r="A7" s="2">
        <v>6</v>
      </c>
      <c r="B7" s="3" t="s">
        <v>306</v>
      </c>
      <c r="C7" s="2">
        <v>2</v>
      </c>
      <c r="D7" s="4">
        <v>902463055</v>
      </c>
      <c r="E7">
        <v>550000</v>
      </c>
      <c r="F7" t="s">
        <v>406</v>
      </c>
    </row>
    <row r="8" spans="1:6">
      <c r="A8" s="2">
        <v>7</v>
      </c>
      <c r="B8" s="3" t="s">
        <v>307</v>
      </c>
      <c r="C8" s="2">
        <v>2</v>
      </c>
      <c r="D8" s="4">
        <v>902626970</v>
      </c>
      <c r="E8">
        <v>550000</v>
      </c>
      <c r="F8" t="s">
        <v>407</v>
      </c>
    </row>
    <row r="9" spans="1:6">
      <c r="A9" s="2">
        <v>8</v>
      </c>
      <c r="B9" s="3" t="s">
        <v>308</v>
      </c>
      <c r="C9" s="2">
        <v>2</v>
      </c>
      <c r="D9" s="4">
        <v>902734781</v>
      </c>
      <c r="E9">
        <v>550000</v>
      </c>
      <c r="F9" t="s">
        <v>408</v>
      </c>
    </row>
    <row r="10" spans="1:6">
      <c r="A10" s="2">
        <v>9</v>
      </c>
      <c r="B10" s="3" t="s">
        <v>309</v>
      </c>
      <c r="C10" s="2">
        <v>2</v>
      </c>
      <c r="D10" s="4">
        <v>902850989</v>
      </c>
      <c r="E10">
        <v>550000</v>
      </c>
      <c r="F10" t="s">
        <v>401</v>
      </c>
    </row>
    <row r="11" spans="1:6">
      <c r="A11" s="2">
        <v>10</v>
      </c>
      <c r="B11" s="3" t="s">
        <v>310</v>
      </c>
      <c r="C11" s="2">
        <v>2</v>
      </c>
      <c r="D11" s="4">
        <v>903017017</v>
      </c>
      <c r="E11">
        <v>550000</v>
      </c>
      <c r="F11" t="s">
        <v>402</v>
      </c>
    </row>
    <row r="12" spans="1:6">
      <c r="A12" s="2">
        <v>11</v>
      </c>
      <c r="B12" s="3" t="s">
        <v>311</v>
      </c>
      <c r="C12" s="2">
        <v>2</v>
      </c>
      <c r="D12" s="4">
        <v>903066976</v>
      </c>
      <c r="E12">
        <v>550000</v>
      </c>
      <c r="F12" t="s">
        <v>403</v>
      </c>
    </row>
    <row r="13" spans="1:6">
      <c r="A13" s="2">
        <v>12</v>
      </c>
      <c r="B13" s="3" t="s">
        <v>312</v>
      </c>
      <c r="C13" s="2">
        <v>2</v>
      </c>
      <c r="D13" s="4">
        <v>903116127</v>
      </c>
      <c r="E13">
        <v>550000</v>
      </c>
      <c r="F13" t="s">
        <v>404</v>
      </c>
    </row>
    <row r="14" spans="1:6">
      <c r="A14" s="2">
        <v>13</v>
      </c>
      <c r="B14" s="3" t="s">
        <v>313</v>
      </c>
      <c r="C14" s="2">
        <v>2</v>
      </c>
      <c r="D14" s="4">
        <v>903269630</v>
      </c>
      <c r="E14">
        <v>550000</v>
      </c>
      <c r="F14" t="s">
        <v>405</v>
      </c>
    </row>
    <row r="15" spans="1:6">
      <c r="A15" s="2">
        <v>14</v>
      </c>
      <c r="B15" s="3" t="s">
        <v>314</v>
      </c>
      <c r="C15" s="2">
        <v>2</v>
      </c>
      <c r="D15" s="4">
        <v>903280701</v>
      </c>
      <c r="E15">
        <v>550000</v>
      </c>
      <c r="F15" t="s">
        <v>406</v>
      </c>
    </row>
    <row r="16" spans="1:6">
      <c r="A16" s="2">
        <v>15</v>
      </c>
      <c r="B16" s="3" t="s">
        <v>315</v>
      </c>
      <c r="C16" s="2">
        <v>2</v>
      </c>
      <c r="D16" s="4">
        <v>903366997</v>
      </c>
      <c r="E16">
        <v>550000</v>
      </c>
      <c r="F16" t="s">
        <v>407</v>
      </c>
    </row>
    <row r="17" spans="1:6">
      <c r="A17" s="2">
        <v>16</v>
      </c>
      <c r="B17" s="3" t="s">
        <v>316</v>
      </c>
      <c r="C17" s="2">
        <v>1</v>
      </c>
      <c r="D17" s="4">
        <v>903396439</v>
      </c>
      <c r="E17">
        <v>530000</v>
      </c>
      <c r="F17" t="s">
        <v>408</v>
      </c>
    </row>
    <row r="18" spans="1:6">
      <c r="A18" s="2">
        <v>17</v>
      </c>
      <c r="B18" s="3" t="s">
        <v>317</v>
      </c>
      <c r="C18" s="2">
        <v>1</v>
      </c>
      <c r="D18" s="4">
        <v>903479402</v>
      </c>
      <c r="E18">
        <v>530000</v>
      </c>
      <c r="F18" t="s">
        <v>401</v>
      </c>
    </row>
    <row r="19" spans="1:6">
      <c r="A19" s="2">
        <v>18</v>
      </c>
      <c r="B19" s="3" t="s">
        <v>318</v>
      </c>
      <c r="C19" s="2">
        <v>1</v>
      </c>
      <c r="D19" s="4">
        <v>903482886</v>
      </c>
      <c r="E19">
        <v>530000</v>
      </c>
      <c r="F19" t="s">
        <v>402</v>
      </c>
    </row>
    <row r="20" spans="1:6">
      <c r="A20" s="2">
        <v>19</v>
      </c>
      <c r="B20" s="3" t="s">
        <v>319</v>
      </c>
      <c r="C20" s="2">
        <v>1</v>
      </c>
      <c r="D20" s="4">
        <v>903490919</v>
      </c>
      <c r="E20">
        <v>530000</v>
      </c>
      <c r="F20" t="s">
        <v>403</v>
      </c>
    </row>
    <row r="21" spans="1:6">
      <c r="A21" s="2">
        <v>20</v>
      </c>
      <c r="B21" s="3" t="s">
        <v>320</v>
      </c>
      <c r="C21" s="2">
        <v>1</v>
      </c>
      <c r="D21" s="4">
        <v>903500280</v>
      </c>
      <c r="E21">
        <v>530000</v>
      </c>
      <c r="F21" t="s">
        <v>404</v>
      </c>
    </row>
    <row r="22" spans="1:6">
      <c r="A22" s="2">
        <v>21</v>
      </c>
      <c r="B22" s="3" t="s">
        <v>321</v>
      </c>
      <c r="C22" s="2">
        <v>1</v>
      </c>
      <c r="D22" s="4">
        <v>903501703</v>
      </c>
      <c r="E22">
        <v>530000</v>
      </c>
      <c r="F22" t="s">
        <v>405</v>
      </c>
    </row>
    <row r="23" spans="1:6">
      <c r="A23" s="2">
        <v>22</v>
      </c>
      <c r="B23" s="3" t="s">
        <v>322</v>
      </c>
      <c r="C23" s="2">
        <v>1</v>
      </c>
      <c r="D23" s="4">
        <v>903502076</v>
      </c>
      <c r="E23">
        <v>530000</v>
      </c>
      <c r="F23" t="s">
        <v>406</v>
      </c>
    </row>
    <row r="24" spans="1:6">
      <c r="A24" s="2">
        <v>23</v>
      </c>
      <c r="B24" s="3" t="s">
        <v>323</v>
      </c>
      <c r="C24" s="2">
        <v>1</v>
      </c>
      <c r="D24" s="4">
        <v>903502993</v>
      </c>
      <c r="E24">
        <v>530000</v>
      </c>
      <c r="F24" t="s">
        <v>407</v>
      </c>
    </row>
    <row r="25" spans="1:6">
      <c r="A25" s="2">
        <v>24</v>
      </c>
      <c r="B25" s="3" t="s">
        <v>324</v>
      </c>
      <c r="C25" s="2">
        <v>1</v>
      </c>
      <c r="D25" s="4">
        <v>903505351</v>
      </c>
      <c r="E25">
        <v>530000</v>
      </c>
      <c r="F25" t="s">
        <v>408</v>
      </c>
    </row>
    <row r="26" spans="1:6">
      <c r="A26" s="2">
        <v>25</v>
      </c>
      <c r="B26" s="3" t="s">
        <v>325</v>
      </c>
      <c r="C26" s="2">
        <v>1</v>
      </c>
      <c r="D26" s="4">
        <v>903506309</v>
      </c>
      <c r="E26">
        <v>530000</v>
      </c>
      <c r="F26" t="s">
        <v>401</v>
      </c>
    </row>
    <row r="27" spans="1:6">
      <c r="A27" s="2">
        <v>26</v>
      </c>
      <c r="B27" s="3" t="s">
        <v>326</v>
      </c>
      <c r="C27" s="2">
        <v>1</v>
      </c>
      <c r="D27" s="4">
        <v>903507896</v>
      </c>
      <c r="E27">
        <v>530000</v>
      </c>
      <c r="F27" t="s">
        <v>402</v>
      </c>
    </row>
    <row r="28" spans="1:6">
      <c r="A28" s="2">
        <v>27</v>
      </c>
      <c r="B28" s="3" t="s">
        <v>327</v>
      </c>
      <c r="C28" s="2">
        <v>1</v>
      </c>
      <c r="D28" s="4">
        <v>903507956</v>
      </c>
      <c r="E28">
        <v>530000</v>
      </c>
      <c r="F28" t="s">
        <v>403</v>
      </c>
    </row>
    <row r="29" spans="1:6">
      <c r="A29" s="2">
        <v>28</v>
      </c>
      <c r="B29" s="3" t="s">
        <v>328</v>
      </c>
      <c r="C29" s="2">
        <v>1</v>
      </c>
      <c r="D29" s="4">
        <v>903508295</v>
      </c>
      <c r="E29">
        <v>530000</v>
      </c>
      <c r="F29" t="s">
        <v>404</v>
      </c>
    </row>
    <row r="30" spans="1:6">
      <c r="A30" s="2">
        <v>29</v>
      </c>
      <c r="B30" s="3" t="s">
        <v>329</v>
      </c>
      <c r="C30" s="2">
        <v>1</v>
      </c>
      <c r="D30" s="4">
        <v>903508705</v>
      </c>
      <c r="E30">
        <v>530000</v>
      </c>
      <c r="F30" t="s">
        <v>405</v>
      </c>
    </row>
    <row r="31" spans="1:6">
      <c r="A31" s="2">
        <v>30</v>
      </c>
      <c r="B31" s="3" t="s">
        <v>330</v>
      </c>
      <c r="C31" s="2">
        <v>1</v>
      </c>
      <c r="D31" s="4">
        <v>903509850</v>
      </c>
      <c r="E31">
        <v>530000</v>
      </c>
      <c r="F31" t="s">
        <v>406</v>
      </c>
    </row>
    <row r="32" spans="1:6">
      <c r="A32" s="2">
        <v>31</v>
      </c>
      <c r="B32" s="3" t="s">
        <v>331</v>
      </c>
      <c r="C32" s="2">
        <v>3</v>
      </c>
      <c r="D32" s="4">
        <v>903512959</v>
      </c>
      <c r="E32" s="5">
        <v>230000</v>
      </c>
      <c r="F32" t="s">
        <v>407</v>
      </c>
    </row>
    <row r="33" spans="1:6">
      <c r="A33" s="2">
        <v>32</v>
      </c>
      <c r="B33" s="3" t="s">
        <v>332</v>
      </c>
      <c r="C33" s="2">
        <v>3</v>
      </c>
      <c r="D33" s="4">
        <v>903513690</v>
      </c>
      <c r="E33" s="5">
        <v>230000</v>
      </c>
      <c r="F33" t="s">
        <v>408</v>
      </c>
    </row>
    <row r="34" spans="1:6">
      <c r="A34" s="2">
        <v>33</v>
      </c>
      <c r="B34" s="3" t="s">
        <v>333</v>
      </c>
      <c r="C34" s="2">
        <v>3</v>
      </c>
      <c r="D34" s="4">
        <v>903513939</v>
      </c>
      <c r="E34" s="5">
        <v>230000</v>
      </c>
      <c r="F34" t="s">
        <v>401</v>
      </c>
    </row>
    <row r="35" spans="1:6">
      <c r="A35" s="2">
        <v>34</v>
      </c>
      <c r="B35" s="3" t="s">
        <v>334</v>
      </c>
      <c r="C35" s="2">
        <v>3</v>
      </c>
      <c r="D35" s="4">
        <v>903515162</v>
      </c>
      <c r="E35" s="5">
        <v>230000</v>
      </c>
      <c r="F35" t="s">
        <v>402</v>
      </c>
    </row>
    <row r="36" spans="1:6">
      <c r="A36" s="2">
        <v>35</v>
      </c>
      <c r="B36" s="3" t="s">
        <v>335</v>
      </c>
      <c r="C36" s="2">
        <v>3</v>
      </c>
      <c r="D36" s="4">
        <v>903521357</v>
      </c>
      <c r="E36" s="5">
        <v>230000</v>
      </c>
      <c r="F36" t="s">
        <v>403</v>
      </c>
    </row>
    <row r="37" spans="1:6">
      <c r="A37" s="2">
        <v>36</v>
      </c>
      <c r="B37" s="3" t="s">
        <v>336</v>
      </c>
      <c r="C37" s="2">
        <v>3</v>
      </c>
      <c r="D37" s="4">
        <v>903521886</v>
      </c>
      <c r="E37" s="5">
        <v>230000</v>
      </c>
      <c r="F37" t="s">
        <v>404</v>
      </c>
    </row>
    <row r="38" spans="1:6">
      <c r="A38" s="2">
        <v>37</v>
      </c>
      <c r="B38" s="3" t="s">
        <v>337</v>
      </c>
      <c r="C38" s="2">
        <v>3</v>
      </c>
      <c r="D38" s="4">
        <v>903523544</v>
      </c>
      <c r="E38" s="5">
        <v>230000</v>
      </c>
      <c r="F38" t="s">
        <v>405</v>
      </c>
    </row>
    <row r="39" spans="1:6">
      <c r="A39" s="2">
        <v>38</v>
      </c>
      <c r="B39" s="3" t="s">
        <v>338</v>
      </c>
      <c r="C39" s="2">
        <v>3</v>
      </c>
      <c r="D39" s="4">
        <v>903525626</v>
      </c>
      <c r="E39" s="5">
        <v>230000</v>
      </c>
      <c r="F39" t="s">
        <v>406</v>
      </c>
    </row>
    <row r="40" spans="1:6">
      <c r="A40" s="2">
        <v>39</v>
      </c>
      <c r="B40" s="3" t="s">
        <v>339</v>
      </c>
      <c r="C40" s="2">
        <v>3</v>
      </c>
      <c r="D40" s="4">
        <v>903541686</v>
      </c>
      <c r="E40" s="5">
        <v>230000</v>
      </c>
      <c r="F40" t="s">
        <v>407</v>
      </c>
    </row>
    <row r="41" spans="1:6">
      <c r="A41" s="2">
        <v>40</v>
      </c>
      <c r="B41" s="3" t="s">
        <v>340</v>
      </c>
      <c r="C41" s="2">
        <v>3</v>
      </c>
      <c r="D41" s="4">
        <v>903544123</v>
      </c>
      <c r="E41" s="5">
        <v>230000</v>
      </c>
      <c r="F41" t="s">
        <v>408</v>
      </c>
    </row>
    <row r="42" spans="1:6">
      <c r="A42" s="2">
        <v>41</v>
      </c>
      <c r="B42" s="3" t="s">
        <v>341</v>
      </c>
      <c r="C42" s="2">
        <v>3</v>
      </c>
      <c r="D42" s="4">
        <v>903544191</v>
      </c>
      <c r="E42" s="5">
        <v>230000</v>
      </c>
      <c r="F42" t="s">
        <v>401</v>
      </c>
    </row>
    <row r="43" spans="1:6">
      <c r="A43" s="2">
        <v>42</v>
      </c>
      <c r="B43" s="3" t="s">
        <v>342</v>
      </c>
      <c r="C43" s="2">
        <v>3</v>
      </c>
      <c r="D43" s="4">
        <v>903545535</v>
      </c>
      <c r="E43" s="5">
        <v>230000</v>
      </c>
      <c r="F43" t="s">
        <v>402</v>
      </c>
    </row>
    <row r="44" spans="1:6">
      <c r="A44" s="2">
        <v>43</v>
      </c>
      <c r="B44" s="3" t="s">
        <v>343</v>
      </c>
      <c r="C44" s="2">
        <v>3</v>
      </c>
      <c r="D44" s="4">
        <v>903549959</v>
      </c>
      <c r="E44" s="5">
        <v>230000</v>
      </c>
      <c r="F44" t="s">
        <v>403</v>
      </c>
    </row>
    <row r="45" spans="1:6">
      <c r="A45" s="2">
        <v>44</v>
      </c>
      <c r="B45" s="3" t="s">
        <v>344</v>
      </c>
      <c r="C45" s="2">
        <v>3</v>
      </c>
      <c r="D45" s="4">
        <v>903550421</v>
      </c>
      <c r="E45" s="5">
        <v>230000</v>
      </c>
      <c r="F45" t="s">
        <v>404</v>
      </c>
    </row>
    <row r="46" spans="1:6">
      <c r="A46" s="2">
        <v>45</v>
      </c>
      <c r="B46" s="3" t="s">
        <v>345</v>
      </c>
      <c r="C46" s="2">
        <v>3</v>
      </c>
      <c r="D46" s="4">
        <v>903554313</v>
      </c>
      <c r="E46" s="5">
        <v>230000</v>
      </c>
      <c r="F46" t="s">
        <v>405</v>
      </c>
    </row>
    <row r="47" spans="1:6">
      <c r="A47" s="2">
        <v>46</v>
      </c>
      <c r="B47" s="3" t="s">
        <v>346</v>
      </c>
      <c r="C47" s="2">
        <v>3</v>
      </c>
      <c r="D47" s="4">
        <v>903555115</v>
      </c>
      <c r="E47" s="5">
        <v>230000</v>
      </c>
      <c r="F47" t="s">
        <v>406</v>
      </c>
    </row>
    <row r="48" spans="1:6">
      <c r="A48" s="2">
        <v>47</v>
      </c>
      <c r="B48" s="3" t="s">
        <v>347</v>
      </c>
      <c r="C48" s="2">
        <v>4</v>
      </c>
      <c r="D48" s="4">
        <v>903555536</v>
      </c>
      <c r="E48" s="5">
        <v>620000</v>
      </c>
      <c r="F48" t="s">
        <v>407</v>
      </c>
    </row>
    <row r="49" spans="1:6">
      <c r="A49" s="2">
        <v>48</v>
      </c>
      <c r="B49" s="3" t="s">
        <v>348</v>
      </c>
      <c r="C49" s="2">
        <v>4</v>
      </c>
      <c r="D49" s="4">
        <v>903555592</v>
      </c>
      <c r="E49" s="5">
        <v>620000</v>
      </c>
      <c r="F49" t="s">
        <v>408</v>
      </c>
    </row>
    <row r="50" spans="1:6">
      <c r="A50" s="2">
        <v>49</v>
      </c>
      <c r="B50" s="3" t="s">
        <v>349</v>
      </c>
      <c r="C50" s="2">
        <v>4</v>
      </c>
      <c r="D50" s="4">
        <v>903555616</v>
      </c>
      <c r="E50" s="5">
        <v>620000</v>
      </c>
      <c r="F50" t="s">
        <v>404</v>
      </c>
    </row>
    <row r="51" spans="1:6">
      <c r="A51" s="2">
        <v>50</v>
      </c>
      <c r="B51" s="3" t="s">
        <v>350</v>
      </c>
      <c r="C51" s="2">
        <v>4</v>
      </c>
      <c r="D51" s="4">
        <v>903556399</v>
      </c>
      <c r="E51" s="5">
        <v>620000</v>
      </c>
      <c r="F51" t="s">
        <v>405</v>
      </c>
    </row>
    <row r="52" spans="1:6">
      <c r="A52" s="2">
        <v>51</v>
      </c>
      <c r="B52" s="3" t="s">
        <v>351</v>
      </c>
      <c r="C52" s="2">
        <v>4</v>
      </c>
      <c r="D52" s="4">
        <v>903557095</v>
      </c>
      <c r="E52" s="5">
        <v>620000</v>
      </c>
      <c r="F52" t="s">
        <v>401</v>
      </c>
    </row>
    <row r="53" spans="1:6">
      <c r="A53" s="2">
        <v>52</v>
      </c>
      <c r="B53" s="3" t="s">
        <v>352</v>
      </c>
      <c r="C53" s="2">
        <v>4</v>
      </c>
      <c r="D53" s="4">
        <v>903559553</v>
      </c>
      <c r="E53" s="5">
        <v>620000</v>
      </c>
      <c r="F53" t="s">
        <v>402</v>
      </c>
    </row>
    <row r="54" spans="1:6">
      <c r="A54" s="2">
        <v>53</v>
      </c>
      <c r="B54" s="3" t="s">
        <v>353</v>
      </c>
      <c r="C54" s="2">
        <v>4</v>
      </c>
      <c r="D54" s="4">
        <v>903559952</v>
      </c>
      <c r="E54" s="5">
        <v>620000</v>
      </c>
      <c r="F54" t="s">
        <v>403</v>
      </c>
    </row>
    <row r="55" spans="1:6">
      <c r="A55" s="2">
        <v>54</v>
      </c>
      <c r="B55" s="3" t="s">
        <v>354</v>
      </c>
      <c r="C55" s="2">
        <v>4</v>
      </c>
      <c r="D55" s="4">
        <v>903565595</v>
      </c>
      <c r="E55" s="5">
        <v>620000</v>
      </c>
      <c r="F55" t="s">
        <v>404</v>
      </c>
    </row>
    <row r="56" spans="1:6">
      <c r="A56" s="2">
        <v>55</v>
      </c>
      <c r="B56" s="3" t="s">
        <v>355</v>
      </c>
      <c r="C56" s="2">
        <v>4</v>
      </c>
      <c r="D56" s="4">
        <v>903571093</v>
      </c>
      <c r="E56" s="5">
        <v>620000</v>
      </c>
      <c r="F56" t="s">
        <v>405</v>
      </c>
    </row>
    <row r="57" spans="1:6">
      <c r="A57" s="2">
        <v>56</v>
      </c>
      <c r="B57" s="3" t="s">
        <v>356</v>
      </c>
      <c r="C57" s="2">
        <v>4</v>
      </c>
      <c r="D57" s="4">
        <v>903571218</v>
      </c>
      <c r="E57" s="5">
        <v>620000</v>
      </c>
      <c r="F57" t="s">
        <v>406</v>
      </c>
    </row>
    <row r="58" spans="1:6">
      <c r="A58" s="2">
        <v>57</v>
      </c>
      <c r="B58" s="3" t="s">
        <v>357</v>
      </c>
      <c r="C58" s="2">
        <v>4</v>
      </c>
      <c r="D58" s="4">
        <v>903571783</v>
      </c>
      <c r="E58" s="5">
        <v>620000</v>
      </c>
      <c r="F58" t="s">
        <v>407</v>
      </c>
    </row>
    <row r="59" spans="1:6">
      <c r="A59" s="2">
        <v>58</v>
      </c>
      <c r="B59" s="3" t="s">
        <v>358</v>
      </c>
      <c r="C59" s="2">
        <v>4</v>
      </c>
      <c r="D59" s="4">
        <v>903572633</v>
      </c>
      <c r="E59" s="5">
        <v>620000</v>
      </c>
      <c r="F59" t="s">
        <v>408</v>
      </c>
    </row>
    <row r="60" spans="1:6">
      <c r="A60" s="2">
        <v>59</v>
      </c>
      <c r="B60" s="3" t="s">
        <v>359</v>
      </c>
      <c r="C60" s="2">
        <v>4</v>
      </c>
      <c r="D60" s="4">
        <v>903573838</v>
      </c>
      <c r="E60" s="5">
        <v>620000</v>
      </c>
      <c r="F60" t="s">
        <v>401</v>
      </c>
    </row>
    <row r="61" spans="1:6">
      <c r="A61" s="2">
        <v>60</v>
      </c>
      <c r="B61" s="3" t="s">
        <v>360</v>
      </c>
      <c r="C61" s="2">
        <v>4</v>
      </c>
      <c r="D61" s="4">
        <v>903575080</v>
      </c>
      <c r="E61" s="5">
        <v>620000</v>
      </c>
      <c r="F61" t="s">
        <v>402</v>
      </c>
    </row>
    <row r="62" spans="1:6">
      <c r="A62" s="2">
        <v>61</v>
      </c>
      <c r="B62" s="3" t="s">
        <v>361</v>
      </c>
      <c r="C62" s="2">
        <v>4</v>
      </c>
      <c r="D62" s="4">
        <v>903578021</v>
      </c>
      <c r="E62" s="5">
        <v>620000</v>
      </c>
      <c r="F62" t="s">
        <v>403</v>
      </c>
    </row>
    <row r="63" spans="1:6">
      <c r="A63" s="2">
        <v>62</v>
      </c>
      <c r="B63" s="3" t="s">
        <v>362</v>
      </c>
      <c r="C63" s="2">
        <v>4</v>
      </c>
      <c r="D63" s="4">
        <v>903578999</v>
      </c>
      <c r="E63" s="5">
        <v>620000</v>
      </c>
      <c r="F63" t="s">
        <v>404</v>
      </c>
    </row>
    <row r="64" spans="1:6">
      <c r="A64" s="2">
        <v>63</v>
      </c>
      <c r="B64" s="3" t="s">
        <v>363</v>
      </c>
      <c r="C64" s="2">
        <v>4</v>
      </c>
      <c r="D64" s="4">
        <v>903579908</v>
      </c>
      <c r="E64" s="5">
        <v>620000</v>
      </c>
      <c r="F64" t="s">
        <v>405</v>
      </c>
    </row>
    <row r="65" spans="1:6">
      <c r="A65" s="2">
        <v>64</v>
      </c>
      <c r="B65" s="3" t="s">
        <v>364</v>
      </c>
      <c r="C65" s="2">
        <v>4</v>
      </c>
      <c r="D65" s="4">
        <v>903580220</v>
      </c>
      <c r="E65" s="5">
        <v>620000</v>
      </c>
      <c r="F65" t="s">
        <v>406</v>
      </c>
    </row>
    <row r="66" spans="1:6">
      <c r="A66" s="2">
        <v>65</v>
      </c>
      <c r="B66" s="3" t="s">
        <v>365</v>
      </c>
      <c r="C66" s="2">
        <v>4</v>
      </c>
      <c r="D66" s="4">
        <v>903584189</v>
      </c>
      <c r="E66" s="5">
        <v>620000</v>
      </c>
      <c r="F66" t="s">
        <v>407</v>
      </c>
    </row>
    <row r="67" spans="1:6">
      <c r="A67" s="2">
        <v>66</v>
      </c>
      <c r="B67" s="3" t="s">
        <v>366</v>
      </c>
      <c r="C67" s="2">
        <v>4</v>
      </c>
      <c r="D67" s="4">
        <v>903585319</v>
      </c>
      <c r="E67" s="5">
        <v>620000</v>
      </c>
      <c r="F67" t="s">
        <v>408</v>
      </c>
    </row>
    <row r="68" spans="1:6">
      <c r="A68" s="2">
        <v>67</v>
      </c>
      <c r="B68" s="3" t="s">
        <v>367</v>
      </c>
      <c r="C68" s="2">
        <v>4</v>
      </c>
      <c r="D68" s="4">
        <v>903585319</v>
      </c>
      <c r="E68" s="5">
        <v>620000</v>
      </c>
      <c r="F68" t="s">
        <v>401</v>
      </c>
    </row>
    <row r="69" spans="1:6">
      <c r="A69" s="2">
        <v>68</v>
      </c>
      <c r="B69" s="3" t="s">
        <v>368</v>
      </c>
      <c r="C69" s="2">
        <v>4</v>
      </c>
      <c r="D69" s="4">
        <v>903585600</v>
      </c>
      <c r="E69" s="5">
        <v>620000</v>
      </c>
      <c r="F69" t="s">
        <v>402</v>
      </c>
    </row>
    <row r="70" spans="1:6">
      <c r="A70" s="2">
        <v>69</v>
      </c>
      <c r="B70" s="3" t="s">
        <v>369</v>
      </c>
      <c r="C70" s="2">
        <v>4</v>
      </c>
      <c r="D70" s="4">
        <v>903589546</v>
      </c>
      <c r="E70" s="5">
        <v>620000</v>
      </c>
      <c r="F70" t="s">
        <v>403</v>
      </c>
    </row>
    <row r="71" spans="1:6">
      <c r="A71" s="2">
        <v>70</v>
      </c>
      <c r="B71" s="3" t="s">
        <v>370</v>
      </c>
      <c r="C71" s="2">
        <v>5</v>
      </c>
      <c r="D71" s="4">
        <v>903591131</v>
      </c>
      <c r="E71" s="5">
        <v>650000</v>
      </c>
      <c r="F71" t="s">
        <v>404</v>
      </c>
    </row>
    <row r="72" spans="1:6">
      <c r="A72" s="2">
        <v>71</v>
      </c>
      <c r="B72" s="3" t="s">
        <v>371</v>
      </c>
      <c r="C72" s="2">
        <v>5</v>
      </c>
      <c r="D72" s="4">
        <v>903591740</v>
      </c>
      <c r="E72" s="5">
        <v>650000</v>
      </c>
      <c r="F72" t="s">
        <v>405</v>
      </c>
    </row>
    <row r="73" spans="1:6">
      <c r="A73" s="2">
        <v>72</v>
      </c>
      <c r="B73" s="3" t="s">
        <v>372</v>
      </c>
      <c r="C73" s="2">
        <v>5</v>
      </c>
      <c r="D73" s="4">
        <v>903591970</v>
      </c>
      <c r="E73" s="5">
        <v>650000</v>
      </c>
      <c r="F73" t="s">
        <v>406</v>
      </c>
    </row>
    <row r="74" spans="1:6">
      <c r="A74" s="2">
        <v>73</v>
      </c>
      <c r="B74" s="3" t="s">
        <v>373</v>
      </c>
      <c r="C74" s="2">
        <v>5</v>
      </c>
      <c r="D74" s="4">
        <v>903591973</v>
      </c>
      <c r="E74" s="5">
        <v>650000</v>
      </c>
      <c r="F74" t="s">
        <v>407</v>
      </c>
    </row>
    <row r="75" spans="1:6">
      <c r="A75" s="2">
        <v>74</v>
      </c>
      <c r="B75" s="3" t="s">
        <v>374</v>
      </c>
      <c r="C75" s="2">
        <v>5</v>
      </c>
      <c r="D75" s="4">
        <v>903595554</v>
      </c>
      <c r="E75" s="5">
        <v>650000</v>
      </c>
      <c r="F75" t="s">
        <v>408</v>
      </c>
    </row>
    <row r="76" spans="1:6">
      <c r="A76" s="2">
        <v>75</v>
      </c>
      <c r="B76" s="3" t="s">
        <v>375</v>
      </c>
      <c r="C76" s="2">
        <v>5</v>
      </c>
      <c r="D76" s="4">
        <v>903595767</v>
      </c>
      <c r="E76" s="5">
        <v>650000</v>
      </c>
      <c r="F76" t="s">
        <v>401</v>
      </c>
    </row>
    <row r="77" spans="1:6">
      <c r="A77" s="2">
        <v>76</v>
      </c>
      <c r="B77" s="3" t="s">
        <v>376</v>
      </c>
      <c r="C77" s="2">
        <v>5</v>
      </c>
      <c r="D77" s="4">
        <v>903597794</v>
      </c>
      <c r="E77" s="5">
        <v>650000</v>
      </c>
      <c r="F77" t="s">
        <v>402</v>
      </c>
    </row>
    <row r="78" spans="1:6">
      <c r="A78" s="2">
        <v>77</v>
      </c>
      <c r="B78" s="3" t="s">
        <v>377</v>
      </c>
      <c r="C78" s="2">
        <v>5</v>
      </c>
      <c r="D78" s="4">
        <v>903597800</v>
      </c>
      <c r="E78" s="5">
        <v>650000</v>
      </c>
      <c r="F78" t="s">
        <v>403</v>
      </c>
    </row>
    <row r="79" spans="1:6">
      <c r="A79" s="2">
        <v>78</v>
      </c>
      <c r="B79" s="3" t="s">
        <v>378</v>
      </c>
      <c r="C79" s="2">
        <v>5</v>
      </c>
      <c r="D79" s="4">
        <v>903598596</v>
      </c>
      <c r="E79" s="5">
        <v>650000</v>
      </c>
      <c r="F79" t="s">
        <v>404</v>
      </c>
    </row>
    <row r="80" spans="1:6">
      <c r="A80" s="2">
        <v>79</v>
      </c>
      <c r="B80" s="3" t="s">
        <v>379</v>
      </c>
      <c r="C80" s="2">
        <v>7</v>
      </c>
      <c r="D80" s="4">
        <v>903630980</v>
      </c>
      <c r="E80" s="2">
        <v>700000</v>
      </c>
      <c r="F80" t="s">
        <v>405</v>
      </c>
    </row>
    <row r="81" spans="1:6">
      <c r="A81" s="2">
        <v>80</v>
      </c>
      <c r="B81" s="3" t="s">
        <v>380</v>
      </c>
      <c r="C81" s="2">
        <v>7</v>
      </c>
      <c r="D81" s="4">
        <v>903651133</v>
      </c>
      <c r="E81" s="2">
        <v>700000</v>
      </c>
      <c r="F81" t="s">
        <v>406</v>
      </c>
    </row>
    <row r="82" spans="1:6">
      <c r="A82" s="2">
        <v>81</v>
      </c>
      <c r="B82" s="3" t="s">
        <v>381</v>
      </c>
      <c r="C82" s="2">
        <v>7</v>
      </c>
      <c r="D82" s="4">
        <v>903709828</v>
      </c>
      <c r="E82" s="2">
        <v>700000</v>
      </c>
      <c r="F82" t="s">
        <v>407</v>
      </c>
    </row>
    <row r="83" spans="1:6">
      <c r="A83" s="2">
        <v>82</v>
      </c>
      <c r="B83" s="3" t="s">
        <v>382</v>
      </c>
      <c r="C83" s="2">
        <v>7</v>
      </c>
      <c r="D83" s="4">
        <v>903717297</v>
      </c>
      <c r="E83" s="2">
        <v>700000</v>
      </c>
      <c r="F83" t="s">
        <v>408</v>
      </c>
    </row>
    <row r="84" spans="1:6">
      <c r="A84" s="2">
        <v>83</v>
      </c>
      <c r="B84" s="3" t="s">
        <v>383</v>
      </c>
      <c r="C84" s="2">
        <v>7</v>
      </c>
      <c r="D84" s="4">
        <v>903758785</v>
      </c>
      <c r="E84" s="2">
        <v>700000</v>
      </c>
      <c r="F84" t="s">
        <v>401</v>
      </c>
    </row>
    <row r="85" spans="1:6">
      <c r="A85" s="2">
        <v>84</v>
      </c>
      <c r="B85" s="3" t="s">
        <v>384</v>
      </c>
      <c r="C85" s="2">
        <v>7</v>
      </c>
      <c r="D85" s="4">
        <v>903807708</v>
      </c>
      <c r="E85" s="2">
        <v>700000</v>
      </c>
      <c r="F85" t="s">
        <v>402</v>
      </c>
    </row>
    <row r="86" spans="1:6">
      <c r="A86" s="2">
        <v>85</v>
      </c>
      <c r="B86" s="3" t="s">
        <v>385</v>
      </c>
      <c r="C86" s="2">
        <v>7</v>
      </c>
      <c r="D86" s="4">
        <v>903815650</v>
      </c>
      <c r="E86" s="2">
        <v>700000</v>
      </c>
      <c r="F86" t="s">
        <v>403</v>
      </c>
    </row>
    <row r="87" spans="1:6">
      <c r="A87" s="2">
        <v>86</v>
      </c>
      <c r="B87" s="3" t="s">
        <v>386</v>
      </c>
      <c r="C87" s="2">
        <v>7</v>
      </c>
      <c r="D87" s="4">
        <v>903821803</v>
      </c>
      <c r="E87" s="2">
        <v>700000</v>
      </c>
      <c r="F87" t="s">
        <v>404</v>
      </c>
    </row>
    <row r="88" spans="1:6">
      <c r="A88" s="2">
        <v>87</v>
      </c>
      <c r="B88" s="3" t="s">
        <v>387</v>
      </c>
      <c r="C88" s="2">
        <v>7</v>
      </c>
      <c r="D88" s="4">
        <v>903826292</v>
      </c>
      <c r="E88" s="2">
        <v>700000</v>
      </c>
      <c r="F88" t="s">
        <v>405</v>
      </c>
    </row>
    <row r="89" spans="1:6">
      <c r="A89" s="2">
        <v>88</v>
      </c>
      <c r="B89" s="3" t="s">
        <v>388</v>
      </c>
      <c r="C89" s="2">
        <v>7</v>
      </c>
      <c r="D89" s="4">
        <v>903850550</v>
      </c>
      <c r="E89" s="2">
        <v>700000</v>
      </c>
      <c r="F89" t="s">
        <v>406</v>
      </c>
    </row>
    <row r="90" spans="1:6">
      <c r="A90" s="2">
        <v>89</v>
      </c>
      <c r="B90" s="3" t="s">
        <v>389</v>
      </c>
      <c r="C90" s="2">
        <v>6</v>
      </c>
      <c r="D90" s="4">
        <v>903901647</v>
      </c>
      <c r="E90" s="2">
        <v>100000</v>
      </c>
      <c r="F90" t="s">
        <v>407</v>
      </c>
    </row>
    <row r="91" spans="1:6">
      <c r="A91" s="2">
        <v>90</v>
      </c>
      <c r="B91" s="3" t="s">
        <v>390</v>
      </c>
      <c r="C91" s="2">
        <v>6</v>
      </c>
      <c r="D91" s="4">
        <v>903919642</v>
      </c>
      <c r="E91" s="2">
        <v>100000</v>
      </c>
      <c r="F91" t="s">
        <v>408</v>
      </c>
    </row>
    <row r="92" spans="1:6">
      <c r="A92" s="2">
        <v>91</v>
      </c>
      <c r="B92" s="3" t="s">
        <v>391</v>
      </c>
      <c r="C92" s="2">
        <v>6</v>
      </c>
      <c r="D92" s="4">
        <v>903947374</v>
      </c>
      <c r="E92" s="2">
        <v>100000</v>
      </c>
      <c r="F92" t="s">
        <v>401</v>
      </c>
    </row>
    <row r="93" spans="1:6">
      <c r="A93" s="2">
        <v>92</v>
      </c>
      <c r="B93" s="3" t="s">
        <v>392</v>
      </c>
      <c r="C93" s="2">
        <v>6</v>
      </c>
      <c r="D93" s="4">
        <v>904089498</v>
      </c>
      <c r="E93" s="2">
        <v>100000</v>
      </c>
      <c r="F93" t="s">
        <v>402</v>
      </c>
    </row>
    <row r="94" spans="1:6">
      <c r="A94" s="2">
        <v>93</v>
      </c>
      <c r="B94" s="3" t="s">
        <v>393</v>
      </c>
      <c r="C94" s="2">
        <v>6</v>
      </c>
      <c r="D94" s="4">
        <v>904183072</v>
      </c>
      <c r="E94" s="2">
        <v>100000</v>
      </c>
      <c r="F94" t="s">
        <v>403</v>
      </c>
    </row>
    <row r="95" spans="1:6">
      <c r="A95" s="2">
        <v>94</v>
      </c>
      <c r="B95" s="3" t="s">
        <v>394</v>
      </c>
      <c r="C95" s="2">
        <v>6</v>
      </c>
      <c r="D95" s="4">
        <v>904208828</v>
      </c>
      <c r="E95" s="2">
        <v>100000</v>
      </c>
      <c r="F95" t="s">
        <v>404</v>
      </c>
    </row>
    <row r="96" spans="1:6">
      <c r="A96" s="2">
        <v>95</v>
      </c>
      <c r="B96" s="3" t="s">
        <v>395</v>
      </c>
      <c r="C96" s="2">
        <v>6</v>
      </c>
      <c r="D96" s="4">
        <v>904281801</v>
      </c>
      <c r="E96" s="2">
        <v>100000</v>
      </c>
      <c r="F96" t="s">
        <v>405</v>
      </c>
    </row>
    <row r="97" spans="1:6">
      <c r="A97" s="2">
        <v>96</v>
      </c>
      <c r="B97" s="3" t="s">
        <v>396</v>
      </c>
      <c r="C97" s="2">
        <v>6</v>
      </c>
      <c r="D97" s="4">
        <v>904538123</v>
      </c>
      <c r="E97" s="2">
        <v>100000</v>
      </c>
      <c r="F97" t="s">
        <v>406</v>
      </c>
    </row>
    <row r="98" spans="1:6">
      <c r="A98" s="2">
        <v>97</v>
      </c>
      <c r="B98" s="3" t="s">
        <v>397</v>
      </c>
      <c r="C98" s="2">
        <v>6</v>
      </c>
      <c r="D98" s="4">
        <v>904547415</v>
      </c>
      <c r="E98" s="2">
        <v>100000</v>
      </c>
      <c r="F98" t="s">
        <v>407</v>
      </c>
    </row>
    <row r="99" spans="1:6">
      <c r="A99" s="2">
        <v>98</v>
      </c>
      <c r="B99" s="3" t="s">
        <v>398</v>
      </c>
      <c r="C99" s="2">
        <v>6</v>
      </c>
      <c r="D99" s="4">
        <v>904679451</v>
      </c>
      <c r="E99" s="2">
        <v>100000</v>
      </c>
      <c r="F99" t="s">
        <v>408</v>
      </c>
    </row>
    <row r="100" spans="1:6">
      <c r="A100" s="2">
        <v>99</v>
      </c>
      <c r="B100" s="3" t="s">
        <v>399</v>
      </c>
      <c r="C100" s="2">
        <v>6</v>
      </c>
      <c r="D100" s="4">
        <v>904909199</v>
      </c>
      <c r="E100" s="2">
        <v>100000</v>
      </c>
      <c r="F100" t="s">
        <v>404</v>
      </c>
    </row>
    <row r="101" spans="1:6">
      <c r="A101" s="2">
        <v>100</v>
      </c>
      <c r="B101" s="3" t="s">
        <v>400</v>
      </c>
      <c r="C101" s="2">
        <v>6</v>
      </c>
      <c r="D101" s="4">
        <v>905001006</v>
      </c>
      <c r="E101" s="2">
        <v>100000</v>
      </c>
      <c r="F101" t="s">
        <v>405</v>
      </c>
    </row>
  </sheetData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01"/>
  <sheetViews>
    <sheetView topLeftCell="A97" workbookViewId="0">
      <selection activeCell="K113" sqref="K113"/>
    </sheetView>
  </sheetViews>
  <sheetFormatPr defaultColWidth="9" defaultRowHeight="14.5"/>
  <cols>
    <col min="1" max="1" width="10.54296875" customWidth="1"/>
    <col min="2" max="2" width="14" customWidth="1"/>
    <col min="3" max="3" width="11.6328125" customWidth="1"/>
    <col min="4" max="4" width="12.1796875" customWidth="1"/>
    <col min="5" max="5" width="9.90625" customWidth="1"/>
    <col min="6" max="6" width="11.81640625" customWidth="1"/>
    <col min="7" max="7" width="11.90625" customWidth="1"/>
    <col min="8" max="8" width="7.26953125" customWidth="1"/>
    <col min="9" max="9" width="10.90625" customWidth="1"/>
    <col min="10" max="10" width="12.08984375" customWidth="1"/>
    <col min="11" max="11" width="12.36328125" customWidth="1"/>
    <col min="12" max="12" width="11.36328125" customWidth="1"/>
    <col min="13" max="13" width="9" customWidth="1"/>
    <col min="14" max="14" width="8.08984375" customWidth="1"/>
    <col min="15" max="15" width="26.453125" customWidth="1"/>
    <col min="16" max="16" width="29.36328125" customWidth="1"/>
  </cols>
  <sheetData>
    <row r="1" spans="1:14">
      <c r="A1" t="s">
        <v>409</v>
      </c>
      <c r="B1" t="s">
        <v>410</v>
      </c>
      <c r="C1" t="s">
        <v>411</v>
      </c>
      <c r="D1" t="s">
        <v>412</v>
      </c>
      <c r="E1" t="s">
        <v>413</v>
      </c>
      <c r="F1" t="s">
        <v>299</v>
      </c>
      <c r="G1" t="s">
        <v>0</v>
      </c>
      <c r="H1" t="s">
        <v>64</v>
      </c>
      <c r="I1" t="s">
        <v>47</v>
      </c>
      <c r="J1" t="s">
        <v>414</v>
      </c>
      <c r="K1" t="s">
        <v>415</v>
      </c>
      <c r="L1" t="s">
        <v>416</v>
      </c>
      <c r="M1" t="s">
        <v>417</v>
      </c>
      <c r="N1" t="s">
        <v>418</v>
      </c>
    </row>
    <row r="2" spans="1:14">
      <c r="A2">
        <f t="array" ref="A2:A101">_xlfn.SEQUENCE(100)</f>
        <v>1</v>
      </c>
      <c r="B2">
        <v>1</v>
      </c>
      <c r="C2">
        <v>3</v>
      </c>
      <c r="D2">
        <v>1</v>
      </c>
      <c r="E2">
        <v>1</v>
      </c>
      <c r="F2">
        <v>1</v>
      </c>
      <c r="G2">
        <v>5</v>
      </c>
      <c r="H2">
        <v>1</v>
      </c>
      <c r="I2">
        <v>1</v>
      </c>
      <c r="J2" t="s">
        <v>419</v>
      </c>
      <c r="K2">
        <v>6</v>
      </c>
      <c r="L2">
        <v>1</v>
      </c>
      <c r="M2">
        <v>400000</v>
      </c>
    </row>
    <row r="3" spans="1:14">
      <c r="A3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5</v>
      </c>
      <c r="H3">
        <v>2</v>
      </c>
      <c r="I3">
        <v>1</v>
      </c>
      <c r="J3" t="s">
        <v>419</v>
      </c>
      <c r="K3">
        <v>6</v>
      </c>
      <c r="L3">
        <v>1</v>
      </c>
      <c r="M3">
        <v>400000</v>
      </c>
    </row>
    <row r="4" spans="1:14">
      <c r="A4">
        <v>3</v>
      </c>
      <c r="B4">
        <v>1</v>
      </c>
      <c r="C4">
        <v>3</v>
      </c>
      <c r="D4">
        <v>1</v>
      </c>
      <c r="E4">
        <v>1</v>
      </c>
      <c r="F4">
        <v>3</v>
      </c>
      <c r="G4">
        <v>5</v>
      </c>
      <c r="H4">
        <v>4</v>
      </c>
      <c r="I4">
        <v>1</v>
      </c>
      <c r="J4" t="s">
        <v>419</v>
      </c>
      <c r="K4">
        <v>6</v>
      </c>
      <c r="L4">
        <v>1</v>
      </c>
      <c r="M4">
        <v>400000</v>
      </c>
    </row>
    <row r="5" spans="1:14">
      <c r="A5">
        <v>4</v>
      </c>
      <c r="B5">
        <v>1</v>
      </c>
      <c r="C5">
        <v>3</v>
      </c>
      <c r="D5">
        <v>1</v>
      </c>
      <c r="E5">
        <v>1</v>
      </c>
      <c r="F5">
        <v>4</v>
      </c>
      <c r="G5">
        <v>5</v>
      </c>
      <c r="H5">
        <v>5</v>
      </c>
      <c r="I5">
        <v>1</v>
      </c>
      <c r="J5" t="s">
        <v>419</v>
      </c>
      <c r="K5">
        <v>6</v>
      </c>
      <c r="L5">
        <v>1</v>
      </c>
      <c r="M5">
        <v>400000</v>
      </c>
    </row>
    <row r="6" spans="1:14">
      <c r="A6">
        <v>5</v>
      </c>
      <c r="B6">
        <v>1</v>
      </c>
      <c r="C6">
        <v>3</v>
      </c>
      <c r="D6">
        <v>1</v>
      </c>
      <c r="E6">
        <v>1</v>
      </c>
      <c r="F6">
        <v>5</v>
      </c>
      <c r="G6">
        <v>5</v>
      </c>
      <c r="H6">
        <v>10</v>
      </c>
      <c r="I6">
        <v>1</v>
      </c>
      <c r="J6" t="s">
        <v>419</v>
      </c>
      <c r="K6">
        <v>6</v>
      </c>
      <c r="L6">
        <v>1</v>
      </c>
      <c r="M6">
        <v>400000</v>
      </c>
    </row>
    <row r="7" spans="1:14">
      <c r="A7">
        <v>6</v>
      </c>
      <c r="B7">
        <v>1</v>
      </c>
      <c r="C7">
        <v>3</v>
      </c>
      <c r="D7">
        <v>1</v>
      </c>
      <c r="E7">
        <v>1</v>
      </c>
      <c r="F7">
        <v>6</v>
      </c>
      <c r="G7">
        <v>5</v>
      </c>
      <c r="H7">
        <v>20</v>
      </c>
      <c r="I7">
        <v>1</v>
      </c>
      <c r="J7" t="s">
        <v>419</v>
      </c>
      <c r="K7">
        <v>6</v>
      </c>
      <c r="L7">
        <v>1</v>
      </c>
      <c r="M7">
        <v>400000</v>
      </c>
    </row>
    <row r="8" spans="1:14">
      <c r="A8">
        <v>7</v>
      </c>
      <c r="B8">
        <v>1</v>
      </c>
      <c r="C8">
        <v>3</v>
      </c>
      <c r="D8">
        <v>1</v>
      </c>
      <c r="E8">
        <v>1</v>
      </c>
      <c r="F8">
        <v>7</v>
      </c>
      <c r="G8">
        <v>5</v>
      </c>
      <c r="H8">
        <v>22</v>
      </c>
      <c r="I8">
        <v>1</v>
      </c>
      <c r="J8" t="s">
        <v>419</v>
      </c>
      <c r="K8">
        <v>6</v>
      </c>
      <c r="L8">
        <v>1</v>
      </c>
      <c r="M8">
        <v>400000</v>
      </c>
    </row>
    <row r="9" spans="1:14">
      <c r="A9">
        <v>8</v>
      </c>
      <c r="B9">
        <v>1</v>
      </c>
      <c r="C9">
        <v>3</v>
      </c>
      <c r="D9">
        <v>1</v>
      </c>
      <c r="E9">
        <v>1</v>
      </c>
      <c r="F9">
        <v>8</v>
      </c>
      <c r="G9">
        <v>5</v>
      </c>
      <c r="H9">
        <v>25</v>
      </c>
      <c r="I9">
        <v>1</v>
      </c>
      <c r="J9" t="s">
        <v>419</v>
      </c>
      <c r="K9">
        <v>6</v>
      </c>
      <c r="L9">
        <v>1</v>
      </c>
      <c r="M9">
        <v>400000</v>
      </c>
    </row>
    <row r="10" spans="1:14">
      <c r="A10">
        <v>9</v>
      </c>
      <c r="B10">
        <v>1</v>
      </c>
      <c r="C10">
        <v>3</v>
      </c>
      <c r="D10">
        <v>1</v>
      </c>
      <c r="E10">
        <v>1</v>
      </c>
      <c r="F10">
        <v>9</v>
      </c>
      <c r="G10">
        <v>5</v>
      </c>
      <c r="H10">
        <v>45</v>
      </c>
      <c r="I10">
        <v>1</v>
      </c>
      <c r="J10" t="s">
        <v>419</v>
      </c>
      <c r="K10">
        <v>6</v>
      </c>
      <c r="L10">
        <v>1</v>
      </c>
      <c r="M10">
        <v>360000</v>
      </c>
    </row>
    <row r="11" spans="1:14">
      <c r="A11">
        <v>10</v>
      </c>
      <c r="B11">
        <v>1</v>
      </c>
      <c r="C11">
        <v>3</v>
      </c>
      <c r="D11">
        <v>1</v>
      </c>
      <c r="E11">
        <v>1</v>
      </c>
      <c r="F11">
        <v>10</v>
      </c>
      <c r="G11">
        <v>5</v>
      </c>
      <c r="H11">
        <v>3</v>
      </c>
      <c r="I11">
        <v>1</v>
      </c>
      <c r="J11" t="s">
        <v>419</v>
      </c>
      <c r="K11">
        <v>6</v>
      </c>
      <c r="L11">
        <v>1</v>
      </c>
      <c r="M11">
        <v>400000</v>
      </c>
    </row>
    <row r="12" spans="1:14">
      <c r="A12">
        <v>11</v>
      </c>
      <c r="B12">
        <v>2</v>
      </c>
      <c r="C12">
        <v>10</v>
      </c>
      <c r="D12">
        <v>1</v>
      </c>
      <c r="E12">
        <v>2</v>
      </c>
      <c r="F12">
        <v>20</v>
      </c>
      <c r="G12">
        <v>5</v>
      </c>
      <c r="H12">
        <v>80</v>
      </c>
      <c r="I12">
        <v>2</v>
      </c>
      <c r="J12" t="s">
        <v>420</v>
      </c>
      <c r="K12">
        <v>15</v>
      </c>
      <c r="L12">
        <v>1</v>
      </c>
      <c r="M12">
        <v>360000</v>
      </c>
    </row>
    <row r="13" spans="1:14">
      <c r="A13">
        <v>12</v>
      </c>
      <c r="B13">
        <v>2</v>
      </c>
      <c r="C13">
        <v>10</v>
      </c>
      <c r="D13">
        <v>1</v>
      </c>
      <c r="E13">
        <v>2</v>
      </c>
      <c r="F13">
        <v>21</v>
      </c>
      <c r="G13">
        <v>5</v>
      </c>
      <c r="H13">
        <v>85</v>
      </c>
      <c r="I13">
        <v>2</v>
      </c>
      <c r="J13" t="s">
        <v>420</v>
      </c>
      <c r="K13">
        <v>15</v>
      </c>
      <c r="L13">
        <v>1</v>
      </c>
      <c r="M13" s="1">
        <v>280000</v>
      </c>
    </row>
    <row r="14" spans="1:14">
      <c r="A14">
        <v>13</v>
      </c>
      <c r="B14">
        <v>2</v>
      </c>
      <c r="C14">
        <v>10</v>
      </c>
      <c r="D14">
        <v>1</v>
      </c>
      <c r="E14">
        <v>2</v>
      </c>
      <c r="F14">
        <v>22</v>
      </c>
      <c r="G14">
        <v>5</v>
      </c>
      <c r="H14">
        <v>40</v>
      </c>
      <c r="I14">
        <v>2</v>
      </c>
      <c r="J14" t="s">
        <v>420</v>
      </c>
      <c r="K14">
        <v>15</v>
      </c>
      <c r="L14">
        <v>1</v>
      </c>
      <c r="M14">
        <v>400000</v>
      </c>
    </row>
    <row r="15" spans="1:14">
      <c r="A15">
        <v>14</v>
      </c>
      <c r="B15">
        <v>2</v>
      </c>
      <c r="C15">
        <v>10</v>
      </c>
      <c r="D15">
        <v>1</v>
      </c>
      <c r="E15">
        <v>2</v>
      </c>
      <c r="F15">
        <v>23</v>
      </c>
      <c r="G15">
        <v>5</v>
      </c>
      <c r="H15">
        <v>1</v>
      </c>
      <c r="I15">
        <v>2</v>
      </c>
      <c r="J15" t="s">
        <v>420</v>
      </c>
      <c r="K15">
        <v>15</v>
      </c>
      <c r="L15">
        <v>1</v>
      </c>
      <c r="M15">
        <v>400000</v>
      </c>
    </row>
    <row r="16" spans="1:14">
      <c r="A16">
        <v>15</v>
      </c>
      <c r="B16">
        <v>2</v>
      </c>
      <c r="C16">
        <v>10</v>
      </c>
      <c r="D16">
        <v>1</v>
      </c>
      <c r="E16">
        <v>2</v>
      </c>
      <c r="F16">
        <v>24</v>
      </c>
      <c r="G16">
        <v>5</v>
      </c>
      <c r="H16">
        <v>28</v>
      </c>
      <c r="I16">
        <v>2</v>
      </c>
      <c r="J16" t="s">
        <v>420</v>
      </c>
      <c r="K16">
        <v>15</v>
      </c>
      <c r="L16">
        <v>1</v>
      </c>
      <c r="M16">
        <v>400000</v>
      </c>
    </row>
    <row r="17" spans="1:13">
      <c r="A17">
        <v>16</v>
      </c>
      <c r="B17">
        <v>2</v>
      </c>
      <c r="C17">
        <v>10</v>
      </c>
      <c r="D17">
        <v>1</v>
      </c>
      <c r="E17">
        <v>2</v>
      </c>
      <c r="F17">
        <v>25</v>
      </c>
      <c r="G17">
        <v>5</v>
      </c>
      <c r="H17">
        <v>55</v>
      </c>
      <c r="I17">
        <v>2</v>
      </c>
      <c r="J17" t="s">
        <v>420</v>
      </c>
      <c r="K17">
        <v>15</v>
      </c>
      <c r="L17">
        <v>1</v>
      </c>
      <c r="M17">
        <v>360000</v>
      </c>
    </row>
    <row r="18" spans="1:13">
      <c r="A18">
        <v>17</v>
      </c>
      <c r="B18">
        <v>2</v>
      </c>
      <c r="C18">
        <v>10</v>
      </c>
      <c r="D18">
        <v>1</v>
      </c>
      <c r="E18">
        <v>2</v>
      </c>
      <c r="F18">
        <v>26</v>
      </c>
      <c r="G18">
        <v>5</v>
      </c>
      <c r="H18">
        <v>10</v>
      </c>
      <c r="I18">
        <v>2</v>
      </c>
      <c r="J18" t="s">
        <v>420</v>
      </c>
      <c r="K18">
        <v>15</v>
      </c>
      <c r="L18">
        <v>1</v>
      </c>
      <c r="M18">
        <v>400000</v>
      </c>
    </row>
    <row r="19" spans="1:13">
      <c r="A19">
        <v>18</v>
      </c>
      <c r="B19">
        <v>2</v>
      </c>
      <c r="C19">
        <v>10</v>
      </c>
      <c r="D19">
        <v>1</v>
      </c>
      <c r="E19">
        <v>2</v>
      </c>
      <c r="F19">
        <v>27</v>
      </c>
      <c r="G19">
        <v>5</v>
      </c>
      <c r="H19">
        <v>11</v>
      </c>
      <c r="I19">
        <v>2</v>
      </c>
      <c r="J19" t="s">
        <v>420</v>
      </c>
      <c r="K19">
        <v>15</v>
      </c>
      <c r="L19">
        <v>1</v>
      </c>
      <c r="M19">
        <v>400000</v>
      </c>
    </row>
    <row r="20" spans="1:13">
      <c r="A20">
        <v>19</v>
      </c>
      <c r="B20">
        <v>2</v>
      </c>
      <c r="C20">
        <v>10</v>
      </c>
      <c r="D20">
        <v>1</v>
      </c>
      <c r="E20">
        <v>2</v>
      </c>
      <c r="F20">
        <v>28</v>
      </c>
      <c r="G20">
        <v>5</v>
      </c>
      <c r="H20">
        <v>12</v>
      </c>
      <c r="I20">
        <v>2</v>
      </c>
      <c r="J20" t="s">
        <v>420</v>
      </c>
      <c r="K20">
        <v>15</v>
      </c>
      <c r="L20">
        <v>1</v>
      </c>
      <c r="M20">
        <v>400000</v>
      </c>
    </row>
    <row r="21" spans="1:13">
      <c r="A21">
        <v>20</v>
      </c>
      <c r="B21">
        <v>2</v>
      </c>
      <c r="C21">
        <v>1</v>
      </c>
      <c r="D21">
        <v>1</v>
      </c>
      <c r="E21">
        <v>2</v>
      </c>
      <c r="F21">
        <v>40</v>
      </c>
      <c r="G21">
        <v>5</v>
      </c>
      <c r="H21">
        <v>90</v>
      </c>
      <c r="I21">
        <v>2</v>
      </c>
      <c r="J21" t="s">
        <v>420</v>
      </c>
      <c r="K21">
        <v>15</v>
      </c>
      <c r="L21">
        <v>1</v>
      </c>
      <c r="M21" s="1">
        <v>280000</v>
      </c>
    </row>
    <row r="22" spans="1:13">
      <c r="A22">
        <v>21</v>
      </c>
      <c r="B22">
        <v>3</v>
      </c>
      <c r="C22">
        <v>1</v>
      </c>
      <c r="D22">
        <v>2</v>
      </c>
      <c r="E22">
        <v>3</v>
      </c>
      <c r="F22">
        <v>50</v>
      </c>
      <c r="G22">
        <v>5</v>
      </c>
      <c r="H22">
        <v>100</v>
      </c>
      <c r="I22">
        <v>1</v>
      </c>
      <c r="J22" t="s">
        <v>419</v>
      </c>
      <c r="K22">
        <v>6</v>
      </c>
      <c r="L22">
        <v>1</v>
      </c>
      <c r="M22" s="1">
        <v>280000</v>
      </c>
    </row>
    <row r="23" spans="1:13">
      <c r="A23">
        <v>22</v>
      </c>
      <c r="B23">
        <v>3</v>
      </c>
      <c r="C23">
        <v>1</v>
      </c>
      <c r="D23">
        <v>2</v>
      </c>
      <c r="E23">
        <v>3</v>
      </c>
      <c r="F23">
        <v>21</v>
      </c>
      <c r="G23">
        <v>5</v>
      </c>
      <c r="H23">
        <v>120</v>
      </c>
      <c r="I23">
        <v>1</v>
      </c>
      <c r="J23" t="s">
        <v>419</v>
      </c>
      <c r="K23">
        <v>6</v>
      </c>
      <c r="L23">
        <v>1</v>
      </c>
      <c r="M23" s="1">
        <v>280000</v>
      </c>
    </row>
    <row r="24" spans="1:13">
      <c r="A24">
        <v>23</v>
      </c>
      <c r="B24">
        <v>3</v>
      </c>
      <c r="C24">
        <v>1</v>
      </c>
      <c r="D24">
        <v>2</v>
      </c>
      <c r="E24">
        <v>3</v>
      </c>
      <c r="F24">
        <v>52</v>
      </c>
      <c r="G24">
        <v>5</v>
      </c>
      <c r="H24">
        <v>130</v>
      </c>
      <c r="I24">
        <v>1</v>
      </c>
      <c r="J24" t="s">
        <v>419</v>
      </c>
      <c r="K24">
        <v>6</v>
      </c>
      <c r="L24">
        <v>1</v>
      </c>
      <c r="M24" s="1">
        <v>280000</v>
      </c>
    </row>
    <row r="25" spans="1:13">
      <c r="A25">
        <v>24</v>
      </c>
      <c r="B25">
        <v>3</v>
      </c>
      <c r="C25">
        <v>1</v>
      </c>
      <c r="D25">
        <v>2</v>
      </c>
      <c r="E25">
        <v>3</v>
      </c>
      <c r="F25">
        <v>53</v>
      </c>
      <c r="G25">
        <v>5</v>
      </c>
      <c r="H25">
        <v>131</v>
      </c>
      <c r="I25">
        <v>1</v>
      </c>
      <c r="J25" t="s">
        <v>419</v>
      </c>
      <c r="K25">
        <v>6</v>
      </c>
      <c r="L25">
        <v>1</v>
      </c>
      <c r="M25" s="1">
        <v>280000</v>
      </c>
    </row>
    <row r="26" spans="1:13">
      <c r="A26">
        <v>25</v>
      </c>
      <c r="B26">
        <v>3</v>
      </c>
      <c r="C26">
        <v>1</v>
      </c>
      <c r="D26">
        <v>2</v>
      </c>
      <c r="E26">
        <v>3</v>
      </c>
      <c r="F26">
        <v>54</v>
      </c>
      <c r="G26">
        <v>5</v>
      </c>
      <c r="H26">
        <v>132</v>
      </c>
      <c r="I26">
        <v>1</v>
      </c>
      <c r="J26" t="s">
        <v>419</v>
      </c>
      <c r="K26">
        <v>6</v>
      </c>
      <c r="L26">
        <v>1</v>
      </c>
      <c r="M26" s="1">
        <v>280000</v>
      </c>
    </row>
    <row r="27" spans="1:13">
      <c r="A27">
        <v>26</v>
      </c>
      <c r="B27">
        <v>3</v>
      </c>
      <c r="C27">
        <v>1</v>
      </c>
      <c r="D27">
        <v>2</v>
      </c>
      <c r="E27">
        <v>3</v>
      </c>
      <c r="F27">
        <v>55</v>
      </c>
      <c r="G27">
        <v>5</v>
      </c>
      <c r="H27">
        <v>133</v>
      </c>
      <c r="I27">
        <v>1</v>
      </c>
      <c r="J27" t="s">
        <v>419</v>
      </c>
      <c r="K27">
        <v>6</v>
      </c>
      <c r="L27">
        <v>1</v>
      </c>
      <c r="M27" s="1">
        <v>280000</v>
      </c>
    </row>
    <row r="28" spans="1:13">
      <c r="A28">
        <v>27</v>
      </c>
      <c r="B28">
        <v>3</v>
      </c>
      <c r="C28">
        <v>1</v>
      </c>
      <c r="D28">
        <v>2</v>
      </c>
      <c r="E28">
        <v>3</v>
      </c>
      <c r="F28">
        <v>56</v>
      </c>
      <c r="G28">
        <v>5</v>
      </c>
      <c r="H28">
        <v>134</v>
      </c>
      <c r="I28">
        <v>1</v>
      </c>
      <c r="J28" t="s">
        <v>419</v>
      </c>
      <c r="K28">
        <v>6</v>
      </c>
      <c r="L28">
        <v>1</v>
      </c>
      <c r="M28" s="1">
        <v>280000</v>
      </c>
    </row>
    <row r="29" spans="1:13">
      <c r="A29">
        <v>28</v>
      </c>
      <c r="B29">
        <v>3</v>
      </c>
      <c r="C29">
        <v>1</v>
      </c>
      <c r="D29">
        <v>2</v>
      </c>
      <c r="E29">
        <v>3</v>
      </c>
      <c r="F29">
        <v>57</v>
      </c>
      <c r="G29">
        <v>5</v>
      </c>
      <c r="H29">
        <v>135</v>
      </c>
      <c r="I29">
        <v>1</v>
      </c>
      <c r="J29" t="s">
        <v>419</v>
      </c>
      <c r="K29">
        <v>6</v>
      </c>
      <c r="L29">
        <v>1</v>
      </c>
      <c r="M29" s="1">
        <v>280000</v>
      </c>
    </row>
    <row r="30" spans="1:13">
      <c r="A30">
        <v>29</v>
      </c>
      <c r="B30">
        <v>3</v>
      </c>
      <c r="C30">
        <v>1</v>
      </c>
      <c r="D30">
        <v>2</v>
      </c>
      <c r="E30">
        <v>3</v>
      </c>
      <c r="F30">
        <v>58</v>
      </c>
      <c r="G30">
        <v>5</v>
      </c>
      <c r="H30">
        <v>136</v>
      </c>
      <c r="I30">
        <v>1</v>
      </c>
      <c r="J30" t="s">
        <v>419</v>
      </c>
      <c r="K30">
        <v>6</v>
      </c>
      <c r="L30">
        <v>1</v>
      </c>
      <c r="M30" s="1">
        <v>280000</v>
      </c>
    </row>
    <row r="31" spans="1:13">
      <c r="A31">
        <v>30</v>
      </c>
      <c r="B31">
        <v>3</v>
      </c>
      <c r="C31">
        <v>1</v>
      </c>
      <c r="D31">
        <v>2</v>
      </c>
      <c r="E31">
        <v>3</v>
      </c>
      <c r="F31">
        <v>59</v>
      </c>
      <c r="G31">
        <v>5</v>
      </c>
      <c r="H31">
        <v>137</v>
      </c>
      <c r="I31">
        <v>1</v>
      </c>
      <c r="J31" t="s">
        <v>419</v>
      </c>
      <c r="K31">
        <v>6</v>
      </c>
      <c r="L31">
        <v>1</v>
      </c>
      <c r="M31" s="1">
        <v>280000</v>
      </c>
    </row>
    <row r="32" spans="1:13">
      <c r="A32">
        <v>31</v>
      </c>
      <c r="B32">
        <v>4</v>
      </c>
      <c r="C32">
        <v>1</v>
      </c>
      <c r="D32">
        <v>3</v>
      </c>
      <c r="E32">
        <v>4</v>
      </c>
      <c r="F32">
        <v>60</v>
      </c>
      <c r="G32">
        <v>5</v>
      </c>
      <c r="H32">
        <v>138</v>
      </c>
      <c r="I32">
        <v>1</v>
      </c>
      <c r="J32" t="s">
        <v>421</v>
      </c>
      <c r="K32">
        <v>7</v>
      </c>
      <c r="L32">
        <v>1</v>
      </c>
      <c r="M32" s="1">
        <v>280000</v>
      </c>
    </row>
    <row r="33" spans="1:13">
      <c r="A33">
        <v>32</v>
      </c>
      <c r="B33">
        <v>4</v>
      </c>
      <c r="C33">
        <v>1</v>
      </c>
      <c r="D33">
        <v>3</v>
      </c>
      <c r="E33">
        <v>4</v>
      </c>
      <c r="F33">
        <v>61</v>
      </c>
      <c r="G33">
        <v>5</v>
      </c>
      <c r="H33">
        <v>139</v>
      </c>
      <c r="I33">
        <v>1</v>
      </c>
      <c r="J33" t="s">
        <v>421</v>
      </c>
      <c r="K33">
        <v>7</v>
      </c>
      <c r="L33">
        <v>1</v>
      </c>
      <c r="M33" s="1">
        <v>280000</v>
      </c>
    </row>
    <row r="34" spans="1:13">
      <c r="A34">
        <v>33</v>
      </c>
      <c r="B34">
        <v>4</v>
      </c>
      <c r="C34">
        <v>1</v>
      </c>
      <c r="D34">
        <v>3</v>
      </c>
      <c r="E34">
        <v>4</v>
      </c>
      <c r="F34">
        <v>62</v>
      </c>
      <c r="G34">
        <v>5</v>
      </c>
      <c r="H34">
        <v>140</v>
      </c>
      <c r="I34">
        <v>1</v>
      </c>
      <c r="J34" t="s">
        <v>421</v>
      </c>
      <c r="K34">
        <v>7</v>
      </c>
      <c r="L34">
        <v>1</v>
      </c>
      <c r="M34" s="1">
        <v>280000</v>
      </c>
    </row>
    <row r="35" spans="1:13">
      <c r="A35">
        <v>34</v>
      </c>
      <c r="B35">
        <v>4</v>
      </c>
      <c r="C35">
        <v>1</v>
      </c>
      <c r="D35">
        <v>3</v>
      </c>
      <c r="E35">
        <v>4</v>
      </c>
      <c r="F35">
        <v>63</v>
      </c>
      <c r="G35">
        <v>5</v>
      </c>
      <c r="H35">
        <v>141</v>
      </c>
      <c r="I35">
        <v>1</v>
      </c>
      <c r="J35" t="s">
        <v>421</v>
      </c>
      <c r="K35">
        <v>7</v>
      </c>
      <c r="L35">
        <v>1</v>
      </c>
      <c r="M35" s="1">
        <v>280000</v>
      </c>
    </row>
    <row r="36" spans="1:13">
      <c r="A36">
        <v>35</v>
      </c>
      <c r="B36">
        <v>4</v>
      </c>
      <c r="C36">
        <v>1</v>
      </c>
      <c r="D36">
        <v>3</v>
      </c>
      <c r="E36">
        <v>4</v>
      </c>
      <c r="F36">
        <v>64</v>
      </c>
      <c r="G36">
        <v>5</v>
      </c>
      <c r="H36">
        <v>142</v>
      </c>
      <c r="I36">
        <v>1</v>
      </c>
      <c r="J36" t="s">
        <v>421</v>
      </c>
      <c r="K36">
        <v>7</v>
      </c>
      <c r="L36">
        <v>1</v>
      </c>
      <c r="M36" s="1">
        <v>280000</v>
      </c>
    </row>
    <row r="37" spans="1:13">
      <c r="A37">
        <v>36</v>
      </c>
      <c r="B37">
        <v>4</v>
      </c>
      <c r="C37">
        <v>1</v>
      </c>
      <c r="D37">
        <v>3</v>
      </c>
      <c r="E37">
        <v>4</v>
      </c>
      <c r="F37">
        <v>65</v>
      </c>
      <c r="G37">
        <v>5</v>
      </c>
      <c r="H37">
        <v>143</v>
      </c>
      <c r="I37">
        <v>1</v>
      </c>
      <c r="J37" t="s">
        <v>421</v>
      </c>
      <c r="K37">
        <v>7</v>
      </c>
      <c r="L37">
        <v>1</v>
      </c>
      <c r="M37" s="1">
        <v>280000</v>
      </c>
    </row>
    <row r="38" spans="1:13">
      <c r="A38">
        <v>37</v>
      </c>
      <c r="B38">
        <v>4</v>
      </c>
      <c r="C38">
        <v>1</v>
      </c>
      <c r="D38">
        <v>3</v>
      </c>
      <c r="E38">
        <v>4</v>
      </c>
      <c r="F38">
        <v>66</v>
      </c>
      <c r="G38">
        <v>5</v>
      </c>
      <c r="H38">
        <v>144</v>
      </c>
      <c r="I38">
        <v>1</v>
      </c>
      <c r="J38" t="s">
        <v>421</v>
      </c>
      <c r="K38">
        <v>7</v>
      </c>
      <c r="L38">
        <v>1</v>
      </c>
      <c r="M38" s="1">
        <v>280000</v>
      </c>
    </row>
    <row r="39" spans="1:13">
      <c r="A39">
        <v>38</v>
      </c>
      <c r="B39">
        <v>4</v>
      </c>
      <c r="C39">
        <v>1</v>
      </c>
      <c r="D39">
        <v>3</v>
      </c>
      <c r="E39">
        <v>4</v>
      </c>
      <c r="F39">
        <v>67</v>
      </c>
      <c r="G39">
        <v>5</v>
      </c>
      <c r="H39">
        <v>145</v>
      </c>
      <c r="I39">
        <v>1</v>
      </c>
      <c r="J39" t="s">
        <v>421</v>
      </c>
      <c r="K39">
        <v>7</v>
      </c>
      <c r="L39">
        <v>1</v>
      </c>
      <c r="M39" s="1">
        <v>280000</v>
      </c>
    </row>
    <row r="40" spans="1:13">
      <c r="A40">
        <v>39</v>
      </c>
      <c r="B40">
        <v>4</v>
      </c>
      <c r="C40">
        <v>1</v>
      </c>
      <c r="D40">
        <v>3</v>
      </c>
      <c r="E40">
        <v>4</v>
      </c>
      <c r="F40">
        <v>68</v>
      </c>
      <c r="G40">
        <v>5</v>
      </c>
      <c r="H40">
        <v>146</v>
      </c>
      <c r="I40">
        <v>1</v>
      </c>
      <c r="J40" t="s">
        <v>421</v>
      </c>
      <c r="K40">
        <v>7</v>
      </c>
      <c r="L40">
        <v>1</v>
      </c>
      <c r="M40" s="1">
        <v>280000</v>
      </c>
    </row>
    <row r="41" spans="1:13">
      <c r="A41">
        <v>40</v>
      </c>
      <c r="B41">
        <v>4</v>
      </c>
      <c r="C41">
        <v>1</v>
      </c>
      <c r="D41">
        <v>3</v>
      </c>
      <c r="E41">
        <v>4</v>
      </c>
      <c r="F41">
        <v>69</v>
      </c>
      <c r="G41">
        <v>5</v>
      </c>
      <c r="H41">
        <v>147</v>
      </c>
      <c r="I41">
        <v>1</v>
      </c>
      <c r="J41" t="s">
        <v>421</v>
      </c>
      <c r="K41">
        <v>7</v>
      </c>
      <c r="L41">
        <v>1</v>
      </c>
      <c r="M41" s="1">
        <v>280000</v>
      </c>
    </row>
    <row r="42" spans="1:13">
      <c r="A42">
        <v>41</v>
      </c>
      <c r="B42">
        <v>1</v>
      </c>
      <c r="C42">
        <v>4</v>
      </c>
      <c r="D42">
        <v>4</v>
      </c>
      <c r="E42">
        <v>4</v>
      </c>
      <c r="F42">
        <v>70</v>
      </c>
      <c r="G42">
        <v>5</v>
      </c>
      <c r="H42">
        <v>1</v>
      </c>
      <c r="I42">
        <v>1</v>
      </c>
      <c r="J42" t="s">
        <v>421</v>
      </c>
      <c r="K42">
        <v>7</v>
      </c>
      <c r="L42">
        <v>1</v>
      </c>
      <c r="M42">
        <v>400000</v>
      </c>
    </row>
    <row r="43" spans="1:13">
      <c r="A43">
        <v>42</v>
      </c>
      <c r="B43">
        <v>1</v>
      </c>
      <c r="C43">
        <v>4</v>
      </c>
      <c r="D43">
        <v>4</v>
      </c>
      <c r="E43">
        <v>4</v>
      </c>
      <c r="F43">
        <v>66</v>
      </c>
      <c r="G43">
        <v>5</v>
      </c>
      <c r="H43">
        <v>2</v>
      </c>
      <c r="I43">
        <v>1</v>
      </c>
      <c r="J43" t="s">
        <v>421</v>
      </c>
      <c r="K43">
        <v>7</v>
      </c>
      <c r="L43">
        <v>1</v>
      </c>
      <c r="M43">
        <v>400000</v>
      </c>
    </row>
    <row r="44" spans="1:13">
      <c r="A44">
        <v>43</v>
      </c>
      <c r="B44">
        <v>1</v>
      </c>
      <c r="C44">
        <v>4</v>
      </c>
      <c r="D44">
        <v>4</v>
      </c>
      <c r="E44">
        <v>4</v>
      </c>
      <c r="F44">
        <v>64</v>
      </c>
      <c r="G44">
        <v>5</v>
      </c>
      <c r="H44">
        <v>4</v>
      </c>
      <c r="I44">
        <v>1</v>
      </c>
      <c r="J44" t="s">
        <v>421</v>
      </c>
      <c r="K44">
        <v>7</v>
      </c>
      <c r="L44">
        <v>1</v>
      </c>
      <c r="M44">
        <v>400000</v>
      </c>
    </row>
    <row r="45" spans="1:13">
      <c r="A45">
        <v>44</v>
      </c>
      <c r="B45">
        <v>1</v>
      </c>
      <c r="C45">
        <v>4</v>
      </c>
      <c r="D45">
        <v>4</v>
      </c>
      <c r="E45">
        <v>4</v>
      </c>
      <c r="F45">
        <v>71</v>
      </c>
      <c r="G45">
        <v>5</v>
      </c>
      <c r="H45">
        <v>5</v>
      </c>
      <c r="I45">
        <v>1</v>
      </c>
      <c r="J45" t="s">
        <v>421</v>
      </c>
      <c r="K45">
        <v>7</v>
      </c>
      <c r="L45">
        <v>1</v>
      </c>
      <c r="M45">
        <v>400000</v>
      </c>
    </row>
    <row r="46" spans="1:13">
      <c r="A46">
        <v>45</v>
      </c>
      <c r="B46">
        <v>1</v>
      </c>
      <c r="C46">
        <v>4</v>
      </c>
      <c r="D46">
        <v>4</v>
      </c>
      <c r="E46">
        <v>4</v>
      </c>
      <c r="F46">
        <v>72</v>
      </c>
      <c r="G46">
        <v>5</v>
      </c>
      <c r="H46">
        <v>10</v>
      </c>
      <c r="I46">
        <v>1</v>
      </c>
      <c r="J46" t="s">
        <v>421</v>
      </c>
      <c r="K46">
        <v>7</v>
      </c>
      <c r="L46">
        <v>1</v>
      </c>
      <c r="M46">
        <v>400000</v>
      </c>
    </row>
    <row r="47" spans="1:13">
      <c r="A47">
        <v>46</v>
      </c>
      <c r="B47">
        <v>1</v>
      </c>
      <c r="C47">
        <v>4</v>
      </c>
      <c r="D47">
        <v>4</v>
      </c>
      <c r="E47">
        <v>4</v>
      </c>
      <c r="F47">
        <v>73</v>
      </c>
      <c r="G47">
        <v>5</v>
      </c>
      <c r="H47">
        <v>20</v>
      </c>
      <c r="I47">
        <v>1</v>
      </c>
      <c r="J47" t="s">
        <v>421</v>
      </c>
      <c r="K47">
        <v>7</v>
      </c>
      <c r="L47">
        <v>1</v>
      </c>
      <c r="M47">
        <v>400000</v>
      </c>
    </row>
    <row r="48" spans="1:13">
      <c r="A48">
        <v>47</v>
      </c>
      <c r="B48">
        <v>1</v>
      </c>
      <c r="C48">
        <v>4</v>
      </c>
      <c r="D48">
        <v>4</v>
      </c>
      <c r="E48">
        <v>4</v>
      </c>
      <c r="F48">
        <v>74</v>
      </c>
      <c r="G48">
        <v>5</v>
      </c>
      <c r="H48">
        <v>22</v>
      </c>
      <c r="I48">
        <v>1</v>
      </c>
      <c r="J48" t="s">
        <v>421</v>
      </c>
      <c r="K48">
        <v>7</v>
      </c>
      <c r="L48">
        <v>1</v>
      </c>
      <c r="M48">
        <v>400000</v>
      </c>
    </row>
    <row r="49" spans="1:13">
      <c r="A49">
        <v>48</v>
      </c>
      <c r="B49">
        <v>1</v>
      </c>
      <c r="C49">
        <v>4</v>
      </c>
      <c r="D49">
        <v>4</v>
      </c>
      <c r="E49">
        <v>4</v>
      </c>
      <c r="F49">
        <v>75</v>
      </c>
      <c r="G49">
        <v>5</v>
      </c>
      <c r="H49">
        <v>25</v>
      </c>
      <c r="I49">
        <v>1</v>
      </c>
      <c r="J49" t="s">
        <v>421</v>
      </c>
      <c r="K49">
        <v>7</v>
      </c>
      <c r="L49">
        <v>1</v>
      </c>
      <c r="M49">
        <v>400000</v>
      </c>
    </row>
    <row r="50" spans="1:13">
      <c r="A50">
        <v>49</v>
      </c>
      <c r="B50">
        <v>1</v>
      </c>
      <c r="C50">
        <v>4</v>
      </c>
      <c r="D50">
        <v>4</v>
      </c>
      <c r="E50">
        <v>4</v>
      </c>
      <c r="F50">
        <v>76</v>
      </c>
      <c r="G50">
        <v>5</v>
      </c>
      <c r="H50">
        <v>45</v>
      </c>
      <c r="I50">
        <v>1</v>
      </c>
      <c r="J50" t="s">
        <v>421</v>
      </c>
      <c r="K50">
        <v>7</v>
      </c>
      <c r="L50">
        <v>1</v>
      </c>
      <c r="M50">
        <v>360000</v>
      </c>
    </row>
    <row r="51" spans="1:13">
      <c r="A51">
        <v>50</v>
      </c>
      <c r="B51">
        <v>1</v>
      </c>
      <c r="C51">
        <v>4</v>
      </c>
      <c r="D51">
        <v>4</v>
      </c>
      <c r="E51">
        <v>4</v>
      </c>
      <c r="F51">
        <v>77</v>
      </c>
      <c r="G51">
        <v>5</v>
      </c>
      <c r="H51">
        <v>3</v>
      </c>
      <c r="I51">
        <v>1</v>
      </c>
      <c r="J51" t="s">
        <v>421</v>
      </c>
      <c r="K51">
        <v>7</v>
      </c>
      <c r="L51">
        <v>1</v>
      </c>
      <c r="M51">
        <v>400000</v>
      </c>
    </row>
    <row r="52" spans="1:13">
      <c r="A52">
        <v>51</v>
      </c>
      <c r="B52">
        <v>10</v>
      </c>
      <c r="C52">
        <v>2</v>
      </c>
      <c r="D52">
        <v>4</v>
      </c>
      <c r="E52">
        <v>5</v>
      </c>
      <c r="F52">
        <v>24</v>
      </c>
      <c r="G52">
        <v>5</v>
      </c>
      <c r="H52">
        <v>80</v>
      </c>
      <c r="I52">
        <v>1</v>
      </c>
      <c r="J52" t="s">
        <v>420</v>
      </c>
      <c r="K52">
        <v>15</v>
      </c>
      <c r="L52">
        <v>1</v>
      </c>
      <c r="M52">
        <v>360000</v>
      </c>
    </row>
    <row r="53" spans="1:13">
      <c r="A53">
        <v>52</v>
      </c>
      <c r="B53">
        <v>10</v>
      </c>
      <c r="C53">
        <v>2</v>
      </c>
      <c r="D53">
        <v>4</v>
      </c>
      <c r="E53">
        <v>5</v>
      </c>
      <c r="F53">
        <v>25</v>
      </c>
      <c r="G53">
        <v>5</v>
      </c>
      <c r="H53">
        <v>141</v>
      </c>
      <c r="I53">
        <v>1</v>
      </c>
      <c r="J53" t="s">
        <v>420</v>
      </c>
      <c r="K53">
        <v>15</v>
      </c>
      <c r="L53">
        <v>1</v>
      </c>
      <c r="M53" s="1">
        <v>280000</v>
      </c>
    </row>
    <row r="54" spans="1:13">
      <c r="A54">
        <v>53</v>
      </c>
      <c r="B54">
        <v>10</v>
      </c>
      <c r="C54">
        <v>2</v>
      </c>
      <c r="D54">
        <v>4</v>
      </c>
      <c r="E54">
        <v>5</v>
      </c>
      <c r="F54">
        <v>26</v>
      </c>
      <c r="G54">
        <v>5</v>
      </c>
      <c r="H54">
        <v>142</v>
      </c>
      <c r="I54">
        <v>1</v>
      </c>
      <c r="J54" t="s">
        <v>420</v>
      </c>
      <c r="K54">
        <v>15</v>
      </c>
      <c r="L54">
        <v>1</v>
      </c>
      <c r="M54" s="1">
        <v>280000</v>
      </c>
    </row>
    <row r="55" spans="1:13">
      <c r="A55">
        <v>54</v>
      </c>
      <c r="B55">
        <v>10</v>
      </c>
      <c r="C55">
        <v>2</v>
      </c>
      <c r="D55">
        <v>4</v>
      </c>
      <c r="E55">
        <v>5</v>
      </c>
      <c r="F55">
        <v>27</v>
      </c>
      <c r="G55">
        <v>5</v>
      </c>
      <c r="H55">
        <v>143</v>
      </c>
      <c r="I55">
        <v>1</v>
      </c>
      <c r="J55" t="s">
        <v>420</v>
      </c>
      <c r="K55">
        <v>15</v>
      </c>
      <c r="L55">
        <v>1</v>
      </c>
      <c r="M55" s="1">
        <v>280000</v>
      </c>
    </row>
    <row r="56" spans="1:13">
      <c r="A56">
        <v>55</v>
      </c>
      <c r="B56">
        <v>10</v>
      </c>
      <c r="C56">
        <v>2</v>
      </c>
      <c r="D56">
        <v>4</v>
      </c>
      <c r="E56">
        <v>5</v>
      </c>
      <c r="F56">
        <v>28</v>
      </c>
      <c r="G56">
        <v>5</v>
      </c>
      <c r="H56">
        <v>144</v>
      </c>
      <c r="I56">
        <v>1</v>
      </c>
      <c r="J56" t="s">
        <v>420</v>
      </c>
      <c r="K56">
        <v>15</v>
      </c>
      <c r="L56">
        <v>1</v>
      </c>
      <c r="M56" s="1">
        <v>280000</v>
      </c>
    </row>
    <row r="57" spans="1:13">
      <c r="A57">
        <v>56</v>
      </c>
      <c r="B57">
        <v>10</v>
      </c>
      <c r="C57">
        <v>2</v>
      </c>
      <c r="D57">
        <v>4</v>
      </c>
      <c r="E57">
        <v>5</v>
      </c>
      <c r="F57">
        <v>40</v>
      </c>
      <c r="G57">
        <v>5</v>
      </c>
      <c r="H57">
        <v>145</v>
      </c>
      <c r="I57">
        <v>1</v>
      </c>
      <c r="J57" t="s">
        <v>420</v>
      </c>
      <c r="K57">
        <v>15</v>
      </c>
      <c r="L57">
        <v>1</v>
      </c>
      <c r="M57" s="1">
        <v>280000</v>
      </c>
    </row>
    <row r="58" spans="1:13">
      <c r="A58">
        <v>57</v>
      </c>
      <c r="B58">
        <v>10</v>
      </c>
      <c r="C58">
        <v>2</v>
      </c>
      <c r="D58">
        <v>4</v>
      </c>
      <c r="E58">
        <v>5</v>
      </c>
      <c r="F58">
        <v>41</v>
      </c>
      <c r="G58">
        <v>5</v>
      </c>
      <c r="H58">
        <v>146</v>
      </c>
      <c r="I58">
        <v>1</v>
      </c>
      <c r="J58" t="s">
        <v>420</v>
      </c>
      <c r="K58">
        <v>15</v>
      </c>
      <c r="L58">
        <v>1</v>
      </c>
      <c r="M58" s="1">
        <v>280000</v>
      </c>
    </row>
    <row r="59" spans="1:13">
      <c r="A59">
        <v>58</v>
      </c>
      <c r="B59">
        <v>10</v>
      </c>
      <c r="C59">
        <v>2</v>
      </c>
      <c r="D59">
        <v>4</v>
      </c>
      <c r="E59">
        <v>5</v>
      </c>
      <c r="F59">
        <v>48</v>
      </c>
      <c r="G59">
        <v>5</v>
      </c>
      <c r="H59">
        <v>147</v>
      </c>
      <c r="I59">
        <v>1</v>
      </c>
      <c r="J59" t="s">
        <v>420</v>
      </c>
      <c r="K59">
        <v>15</v>
      </c>
      <c r="L59">
        <v>1</v>
      </c>
      <c r="M59" s="1">
        <v>280000</v>
      </c>
    </row>
    <row r="60" spans="1:13">
      <c r="A60">
        <v>59</v>
      </c>
      <c r="B60">
        <v>10</v>
      </c>
      <c r="C60">
        <v>2</v>
      </c>
      <c r="D60">
        <v>4</v>
      </c>
      <c r="E60">
        <v>5</v>
      </c>
      <c r="F60">
        <v>15</v>
      </c>
      <c r="G60">
        <v>5</v>
      </c>
      <c r="H60">
        <v>1</v>
      </c>
      <c r="I60">
        <v>1</v>
      </c>
      <c r="J60" t="s">
        <v>420</v>
      </c>
      <c r="K60">
        <v>15</v>
      </c>
      <c r="L60">
        <v>1</v>
      </c>
      <c r="M60">
        <v>400000</v>
      </c>
    </row>
    <row r="61" spans="1:13">
      <c r="A61">
        <v>60</v>
      </c>
      <c r="B61">
        <v>10</v>
      </c>
      <c r="C61">
        <v>2</v>
      </c>
      <c r="D61">
        <v>4</v>
      </c>
      <c r="E61">
        <v>5</v>
      </c>
      <c r="F61">
        <v>16</v>
      </c>
      <c r="G61">
        <v>5</v>
      </c>
      <c r="H61">
        <v>2</v>
      </c>
      <c r="I61">
        <v>1</v>
      </c>
      <c r="J61" t="s">
        <v>420</v>
      </c>
      <c r="K61">
        <v>15</v>
      </c>
      <c r="L61">
        <v>1</v>
      </c>
      <c r="M61">
        <v>400000</v>
      </c>
    </row>
    <row r="62" spans="1:13">
      <c r="A62">
        <v>61</v>
      </c>
      <c r="B62">
        <v>10</v>
      </c>
      <c r="C62">
        <v>7</v>
      </c>
      <c r="D62">
        <v>4</v>
      </c>
      <c r="E62">
        <v>5</v>
      </c>
      <c r="F62">
        <v>17</v>
      </c>
      <c r="G62">
        <v>5</v>
      </c>
      <c r="H62">
        <v>4</v>
      </c>
      <c r="I62">
        <v>1</v>
      </c>
      <c r="J62" t="s">
        <v>422</v>
      </c>
      <c r="K62">
        <v>6</v>
      </c>
      <c r="L62">
        <v>1</v>
      </c>
      <c r="M62">
        <v>400000</v>
      </c>
    </row>
    <row r="63" spans="1:13">
      <c r="A63">
        <v>62</v>
      </c>
      <c r="B63">
        <v>10</v>
      </c>
      <c r="C63">
        <v>7</v>
      </c>
      <c r="D63">
        <v>4</v>
      </c>
      <c r="E63">
        <v>5</v>
      </c>
      <c r="F63">
        <v>18</v>
      </c>
      <c r="G63">
        <v>5</v>
      </c>
      <c r="H63">
        <v>5</v>
      </c>
      <c r="I63">
        <v>1</v>
      </c>
      <c r="J63" t="s">
        <v>422</v>
      </c>
      <c r="K63">
        <v>6</v>
      </c>
      <c r="L63">
        <v>1</v>
      </c>
      <c r="M63">
        <v>400000</v>
      </c>
    </row>
    <row r="64" spans="1:13">
      <c r="A64">
        <v>63</v>
      </c>
      <c r="B64">
        <v>10</v>
      </c>
      <c r="C64">
        <v>7</v>
      </c>
      <c r="D64">
        <v>4</v>
      </c>
      <c r="E64">
        <v>5</v>
      </c>
      <c r="F64">
        <v>19</v>
      </c>
      <c r="G64">
        <v>5</v>
      </c>
      <c r="H64">
        <v>10</v>
      </c>
      <c r="I64">
        <v>1</v>
      </c>
      <c r="J64" t="s">
        <v>422</v>
      </c>
      <c r="K64">
        <v>6</v>
      </c>
      <c r="L64">
        <v>1</v>
      </c>
      <c r="M64">
        <v>400000</v>
      </c>
    </row>
    <row r="65" spans="1:13">
      <c r="A65">
        <v>64</v>
      </c>
      <c r="B65">
        <v>10</v>
      </c>
      <c r="C65">
        <v>7</v>
      </c>
      <c r="D65">
        <v>4</v>
      </c>
      <c r="E65">
        <v>5</v>
      </c>
      <c r="F65">
        <v>20</v>
      </c>
      <c r="G65">
        <v>5</v>
      </c>
      <c r="H65">
        <v>15</v>
      </c>
      <c r="I65">
        <v>1</v>
      </c>
      <c r="J65" t="s">
        <v>422</v>
      </c>
      <c r="K65">
        <v>6</v>
      </c>
      <c r="L65">
        <v>1</v>
      </c>
      <c r="M65">
        <v>400000</v>
      </c>
    </row>
    <row r="66" spans="1:13">
      <c r="A66">
        <v>65</v>
      </c>
      <c r="B66">
        <v>10</v>
      </c>
      <c r="C66">
        <v>7</v>
      </c>
      <c r="D66">
        <v>4</v>
      </c>
      <c r="E66">
        <v>5</v>
      </c>
      <c r="F66">
        <v>21</v>
      </c>
      <c r="G66">
        <v>5</v>
      </c>
      <c r="H66">
        <v>20</v>
      </c>
      <c r="I66">
        <v>1</v>
      </c>
      <c r="J66" t="s">
        <v>422</v>
      </c>
      <c r="K66">
        <v>6</v>
      </c>
      <c r="L66">
        <v>1</v>
      </c>
      <c r="M66">
        <v>400000</v>
      </c>
    </row>
    <row r="67" spans="1:13">
      <c r="A67">
        <v>66</v>
      </c>
      <c r="B67">
        <v>10</v>
      </c>
      <c r="C67">
        <v>7</v>
      </c>
      <c r="D67">
        <v>4</v>
      </c>
      <c r="E67">
        <v>5</v>
      </c>
      <c r="F67">
        <v>22</v>
      </c>
      <c r="G67">
        <v>5</v>
      </c>
      <c r="H67">
        <v>25</v>
      </c>
      <c r="I67">
        <v>1</v>
      </c>
      <c r="J67" t="s">
        <v>422</v>
      </c>
      <c r="K67">
        <v>6</v>
      </c>
      <c r="L67">
        <v>1</v>
      </c>
      <c r="M67">
        <v>400000</v>
      </c>
    </row>
    <row r="68" spans="1:13">
      <c r="A68">
        <v>67</v>
      </c>
      <c r="B68">
        <v>10</v>
      </c>
      <c r="C68">
        <v>7</v>
      </c>
      <c r="D68">
        <v>4</v>
      </c>
      <c r="E68">
        <v>5</v>
      </c>
      <c r="F68">
        <v>23</v>
      </c>
      <c r="G68">
        <v>5</v>
      </c>
      <c r="H68">
        <v>30</v>
      </c>
      <c r="I68">
        <v>1</v>
      </c>
      <c r="J68" t="s">
        <v>422</v>
      </c>
      <c r="K68">
        <v>6</v>
      </c>
      <c r="L68">
        <v>1</v>
      </c>
      <c r="M68">
        <v>400000</v>
      </c>
    </row>
    <row r="69" spans="1:13">
      <c r="A69">
        <v>68</v>
      </c>
      <c r="B69">
        <v>10</v>
      </c>
      <c r="C69">
        <v>7</v>
      </c>
      <c r="D69">
        <v>4</v>
      </c>
      <c r="E69">
        <v>5</v>
      </c>
      <c r="F69">
        <v>24</v>
      </c>
      <c r="G69">
        <v>5</v>
      </c>
      <c r="H69">
        <v>35</v>
      </c>
      <c r="I69">
        <v>1</v>
      </c>
      <c r="J69" t="s">
        <v>422</v>
      </c>
      <c r="K69">
        <v>6</v>
      </c>
      <c r="L69">
        <v>1</v>
      </c>
      <c r="M69">
        <v>400000</v>
      </c>
    </row>
    <row r="70" spans="1:13">
      <c r="A70">
        <v>69</v>
      </c>
      <c r="B70">
        <v>10</v>
      </c>
      <c r="C70">
        <v>7</v>
      </c>
      <c r="D70">
        <v>4</v>
      </c>
      <c r="E70">
        <v>5</v>
      </c>
      <c r="F70">
        <v>25</v>
      </c>
      <c r="G70">
        <v>5</v>
      </c>
      <c r="H70">
        <v>40</v>
      </c>
      <c r="I70">
        <v>1</v>
      </c>
      <c r="J70" t="s">
        <v>422</v>
      </c>
      <c r="K70">
        <v>6</v>
      </c>
      <c r="L70">
        <v>1</v>
      </c>
      <c r="M70">
        <v>400000</v>
      </c>
    </row>
    <row r="71" spans="1:13">
      <c r="A71">
        <v>70</v>
      </c>
      <c r="B71">
        <v>10</v>
      </c>
      <c r="C71">
        <v>7</v>
      </c>
      <c r="D71">
        <v>79</v>
      </c>
      <c r="E71">
        <v>79</v>
      </c>
      <c r="F71">
        <v>26</v>
      </c>
      <c r="G71">
        <v>5</v>
      </c>
      <c r="H71">
        <v>45</v>
      </c>
      <c r="I71">
        <v>1</v>
      </c>
      <c r="J71" t="s">
        <v>422</v>
      </c>
      <c r="K71">
        <v>6</v>
      </c>
      <c r="L71">
        <v>1</v>
      </c>
      <c r="M71">
        <v>360000</v>
      </c>
    </row>
    <row r="72" spans="1:13">
      <c r="A72">
        <v>71</v>
      </c>
      <c r="B72">
        <v>8</v>
      </c>
      <c r="C72">
        <v>10</v>
      </c>
      <c r="D72">
        <v>79</v>
      </c>
      <c r="E72">
        <v>79</v>
      </c>
      <c r="F72">
        <v>27</v>
      </c>
      <c r="G72">
        <v>5</v>
      </c>
      <c r="H72">
        <v>50</v>
      </c>
      <c r="I72">
        <v>1</v>
      </c>
      <c r="J72" t="s">
        <v>423</v>
      </c>
      <c r="K72">
        <v>5</v>
      </c>
      <c r="L72">
        <v>1</v>
      </c>
      <c r="M72">
        <v>360000</v>
      </c>
    </row>
    <row r="73" spans="1:13">
      <c r="A73">
        <v>72</v>
      </c>
      <c r="B73">
        <v>8</v>
      </c>
      <c r="C73">
        <v>10</v>
      </c>
      <c r="D73">
        <v>79</v>
      </c>
      <c r="E73">
        <v>79</v>
      </c>
      <c r="F73">
        <v>28</v>
      </c>
      <c r="G73">
        <v>5</v>
      </c>
      <c r="H73">
        <v>55</v>
      </c>
      <c r="I73">
        <v>1</v>
      </c>
      <c r="J73" t="s">
        <v>423</v>
      </c>
      <c r="K73">
        <v>5</v>
      </c>
      <c r="L73">
        <v>1</v>
      </c>
      <c r="M73">
        <v>360000</v>
      </c>
    </row>
    <row r="74" spans="1:13">
      <c r="A74">
        <v>73</v>
      </c>
      <c r="B74">
        <v>8</v>
      </c>
      <c r="C74">
        <v>10</v>
      </c>
      <c r="D74">
        <v>79</v>
      </c>
      <c r="E74">
        <v>79</v>
      </c>
      <c r="F74">
        <v>29</v>
      </c>
      <c r="G74">
        <v>5</v>
      </c>
      <c r="H74">
        <v>60</v>
      </c>
      <c r="I74">
        <v>1</v>
      </c>
      <c r="J74" t="s">
        <v>423</v>
      </c>
      <c r="K74">
        <v>5</v>
      </c>
      <c r="L74">
        <v>1</v>
      </c>
      <c r="M74">
        <v>360000</v>
      </c>
    </row>
    <row r="75" spans="1:13">
      <c r="A75">
        <v>74</v>
      </c>
      <c r="B75">
        <v>8</v>
      </c>
      <c r="C75">
        <v>10</v>
      </c>
      <c r="D75">
        <v>79</v>
      </c>
      <c r="E75">
        <v>79</v>
      </c>
      <c r="F75">
        <v>30</v>
      </c>
      <c r="G75">
        <v>5</v>
      </c>
      <c r="H75">
        <v>65</v>
      </c>
      <c r="I75">
        <v>1</v>
      </c>
      <c r="J75" t="s">
        <v>423</v>
      </c>
      <c r="K75">
        <v>5</v>
      </c>
      <c r="L75">
        <v>1</v>
      </c>
      <c r="M75">
        <v>360000</v>
      </c>
    </row>
    <row r="76" spans="1:13">
      <c r="A76">
        <v>75</v>
      </c>
      <c r="B76">
        <v>8</v>
      </c>
      <c r="C76">
        <v>10</v>
      </c>
      <c r="D76">
        <v>79</v>
      </c>
      <c r="E76">
        <v>79</v>
      </c>
      <c r="F76">
        <v>31</v>
      </c>
      <c r="G76">
        <v>5</v>
      </c>
      <c r="H76">
        <v>70</v>
      </c>
      <c r="I76">
        <v>1</v>
      </c>
      <c r="J76" t="s">
        <v>423</v>
      </c>
      <c r="K76">
        <v>5</v>
      </c>
      <c r="L76">
        <v>1</v>
      </c>
      <c r="M76">
        <v>360000</v>
      </c>
    </row>
    <row r="77" spans="1:13">
      <c r="A77">
        <v>76</v>
      </c>
      <c r="B77">
        <v>8</v>
      </c>
      <c r="C77">
        <v>10</v>
      </c>
      <c r="D77">
        <v>79</v>
      </c>
      <c r="E77">
        <v>79</v>
      </c>
      <c r="F77">
        <v>32</v>
      </c>
      <c r="G77">
        <v>5</v>
      </c>
      <c r="H77">
        <v>75</v>
      </c>
      <c r="I77">
        <v>1</v>
      </c>
      <c r="J77" t="s">
        <v>423</v>
      </c>
      <c r="K77">
        <v>5</v>
      </c>
      <c r="L77">
        <v>1</v>
      </c>
      <c r="M77">
        <v>360000</v>
      </c>
    </row>
    <row r="78" spans="1:13">
      <c r="A78">
        <v>77</v>
      </c>
      <c r="B78">
        <v>8</v>
      </c>
      <c r="C78">
        <v>10</v>
      </c>
      <c r="D78">
        <v>79</v>
      </c>
      <c r="E78">
        <v>79</v>
      </c>
      <c r="F78">
        <v>33</v>
      </c>
      <c r="G78">
        <v>5</v>
      </c>
      <c r="H78">
        <v>80</v>
      </c>
      <c r="I78">
        <v>1</v>
      </c>
      <c r="J78" t="s">
        <v>423</v>
      </c>
      <c r="K78">
        <v>5</v>
      </c>
      <c r="L78">
        <v>1</v>
      </c>
      <c r="M78">
        <v>360000</v>
      </c>
    </row>
    <row r="79" spans="1:13">
      <c r="A79">
        <v>78</v>
      </c>
      <c r="B79">
        <v>8</v>
      </c>
      <c r="C79">
        <v>10</v>
      </c>
      <c r="D79">
        <v>79</v>
      </c>
      <c r="E79">
        <v>79</v>
      </c>
      <c r="F79">
        <v>34</v>
      </c>
      <c r="G79">
        <v>5</v>
      </c>
      <c r="H79">
        <v>85</v>
      </c>
      <c r="I79">
        <v>1</v>
      </c>
      <c r="J79" t="s">
        <v>423</v>
      </c>
      <c r="K79">
        <v>5</v>
      </c>
      <c r="L79">
        <v>1</v>
      </c>
      <c r="M79" s="1">
        <v>280000</v>
      </c>
    </row>
    <row r="80" spans="1:13">
      <c r="A80">
        <v>79</v>
      </c>
      <c r="B80">
        <v>8</v>
      </c>
      <c r="C80">
        <v>10</v>
      </c>
      <c r="D80">
        <v>79</v>
      </c>
      <c r="E80">
        <v>79</v>
      </c>
      <c r="F80">
        <v>35</v>
      </c>
      <c r="G80">
        <v>5</v>
      </c>
      <c r="H80">
        <v>90</v>
      </c>
      <c r="I80">
        <v>1</v>
      </c>
      <c r="J80" t="s">
        <v>423</v>
      </c>
      <c r="K80">
        <v>5</v>
      </c>
      <c r="L80">
        <v>1</v>
      </c>
      <c r="M80" s="1">
        <v>280000</v>
      </c>
    </row>
    <row r="81" spans="1:13">
      <c r="A81">
        <v>80</v>
      </c>
      <c r="B81">
        <v>8</v>
      </c>
      <c r="C81">
        <v>10</v>
      </c>
      <c r="D81">
        <v>79</v>
      </c>
      <c r="E81">
        <v>79</v>
      </c>
      <c r="F81">
        <v>36</v>
      </c>
      <c r="G81">
        <v>5</v>
      </c>
      <c r="H81">
        <v>170</v>
      </c>
      <c r="I81">
        <v>1</v>
      </c>
      <c r="J81" t="s">
        <v>423</v>
      </c>
      <c r="K81">
        <v>5</v>
      </c>
      <c r="L81">
        <v>1</v>
      </c>
      <c r="M81" s="1">
        <v>250000</v>
      </c>
    </row>
    <row r="82" spans="1:13">
      <c r="A82">
        <v>81</v>
      </c>
      <c r="B82">
        <v>3</v>
      </c>
      <c r="C82">
        <v>5</v>
      </c>
      <c r="D82">
        <v>89</v>
      </c>
      <c r="E82">
        <v>89</v>
      </c>
      <c r="F82">
        <v>37</v>
      </c>
      <c r="G82">
        <v>5</v>
      </c>
      <c r="H82">
        <v>172</v>
      </c>
      <c r="I82">
        <v>1</v>
      </c>
      <c r="J82" t="s">
        <v>424</v>
      </c>
      <c r="K82">
        <v>2</v>
      </c>
      <c r="L82">
        <v>1</v>
      </c>
      <c r="M82" s="1">
        <v>250000</v>
      </c>
    </row>
    <row r="83" spans="1:13">
      <c r="A83">
        <v>82</v>
      </c>
      <c r="B83">
        <v>3</v>
      </c>
      <c r="C83">
        <v>5</v>
      </c>
      <c r="D83">
        <v>89</v>
      </c>
      <c r="E83">
        <v>89</v>
      </c>
      <c r="F83">
        <v>38</v>
      </c>
      <c r="G83">
        <v>5</v>
      </c>
      <c r="H83">
        <v>174</v>
      </c>
      <c r="I83">
        <v>1</v>
      </c>
      <c r="J83" t="s">
        <v>424</v>
      </c>
      <c r="K83">
        <v>2</v>
      </c>
      <c r="L83">
        <v>1</v>
      </c>
      <c r="M83" s="1">
        <v>250000</v>
      </c>
    </row>
    <row r="84" spans="1:13">
      <c r="A84">
        <v>83</v>
      </c>
      <c r="B84">
        <v>3</v>
      </c>
      <c r="C84">
        <v>5</v>
      </c>
      <c r="D84">
        <v>89</v>
      </c>
      <c r="E84">
        <v>89</v>
      </c>
      <c r="F84">
        <v>39</v>
      </c>
      <c r="G84">
        <v>5</v>
      </c>
      <c r="H84">
        <v>176</v>
      </c>
      <c r="I84">
        <v>1</v>
      </c>
      <c r="J84" t="s">
        <v>424</v>
      </c>
      <c r="K84">
        <v>2</v>
      </c>
      <c r="L84">
        <v>1</v>
      </c>
      <c r="M84" s="1">
        <v>250000</v>
      </c>
    </row>
    <row r="85" spans="1:13">
      <c r="A85">
        <v>84</v>
      </c>
      <c r="B85">
        <v>3</v>
      </c>
      <c r="C85">
        <v>5</v>
      </c>
      <c r="D85">
        <v>89</v>
      </c>
      <c r="E85">
        <v>89</v>
      </c>
      <c r="F85">
        <v>40</v>
      </c>
      <c r="G85">
        <v>5</v>
      </c>
      <c r="H85">
        <v>178</v>
      </c>
      <c r="I85">
        <v>1</v>
      </c>
      <c r="J85" t="s">
        <v>424</v>
      </c>
      <c r="K85">
        <v>2</v>
      </c>
      <c r="L85">
        <v>1</v>
      </c>
      <c r="M85" s="1">
        <v>250000</v>
      </c>
    </row>
    <row r="86" spans="1:13">
      <c r="A86">
        <v>85</v>
      </c>
      <c r="B86">
        <v>3</v>
      </c>
      <c r="C86">
        <v>5</v>
      </c>
      <c r="D86">
        <v>89</v>
      </c>
      <c r="E86">
        <v>89</v>
      </c>
      <c r="F86">
        <v>41</v>
      </c>
      <c r="G86">
        <v>5</v>
      </c>
      <c r="H86">
        <v>180</v>
      </c>
      <c r="I86">
        <v>1</v>
      </c>
      <c r="J86" t="s">
        <v>424</v>
      </c>
      <c r="K86">
        <v>2</v>
      </c>
      <c r="L86">
        <v>1</v>
      </c>
      <c r="M86" s="1">
        <v>250000</v>
      </c>
    </row>
    <row r="87" spans="1:13">
      <c r="A87">
        <v>86</v>
      </c>
      <c r="B87">
        <v>3</v>
      </c>
      <c r="C87">
        <v>5</v>
      </c>
      <c r="D87">
        <v>89</v>
      </c>
      <c r="E87">
        <v>89</v>
      </c>
      <c r="F87">
        <v>42</v>
      </c>
      <c r="G87">
        <v>5</v>
      </c>
      <c r="H87">
        <v>182</v>
      </c>
      <c r="I87">
        <v>1</v>
      </c>
      <c r="J87" t="s">
        <v>424</v>
      </c>
      <c r="K87">
        <v>2</v>
      </c>
      <c r="L87">
        <v>1</v>
      </c>
      <c r="M87" s="1">
        <v>250000</v>
      </c>
    </row>
    <row r="88" spans="1:13">
      <c r="A88">
        <v>87</v>
      </c>
      <c r="B88">
        <v>3</v>
      </c>
      <c r="C88">
        <v>5</v>
      </c>
      <c r="D88">
        <v>89</v>
      </c>
      <c r="E88">
        <v>89</v>
      </c>
      <c r="F88">
        <v>43</v>
      </c>
      <c r="G88">
        <v>5</v>
      </c>
      <c r="H88">
        <v>184</v>
      </c>
      <c r="I88">
        <v>1</v>
      </c>
      <c r="J88" t="s">
        <v>424</v>
      </c>
      <c r="K88">
        <v>2</v>
      </c>
      <c r="L88">
        <v>1</v>
      </c>
      <c r="M88" s="1">
        <v>250000</v>
      </c>
    </row>
    <row r="89" spans="1:13">
      <c r="A89">
        <v>88</v>
      </c>
      <c r="B89">
        <v>3</v>
      </c>
      <c r="C89">
        <v>5</v>
      </c>
      <c r="D89">
        <v>89</v>
      </c>
      <c r="E89">
        <v>89</v>
      </c>
      <c r="F89">
        <v>44</v>
      </c>
      <c r="G89">
        <v>5</v>
      </c>
      <c r="H89">
        <v>186</v>
      </c>
      <c r="I89">
        <v>1</v>
      </c>
      <c r="J89" t="s">
        <v>424</v>
      </c>
      <c r="K89">
        <v>2</v>
      </c>
      <c r="L89">
        <v>1</v>
      </c>
      <c r="M89" s="1">
        <v>250000</v>
      </c>
    </row>
    <row r="90" spans="1:13">
      <c r="A90">
        <v>89</v>
      </c>
      <c r="B90">
        <v>3</v>
      </c>
      <c r="C90">
        <v>5</v>
      </c>
      <c r="D90">
        <v>89</v>
      </c>
      <c r="E90">
        <v>89</v>
      </c>
      <c r="F90">
        <v>45</v>
      </c>
      <c r="G90">
        <v>5</v>
      </c>
      <c r="H90">
        <v>188</v>
      </c>
      <c r="I90">
        <v>1</v>
      </c>
      <c r="J90" t="s">
        <v>424</v>
      </c>
      <c r="K90">
        <v>2</v>
      </c>
      <c r="L90">
        <v>1</v>
      </c>
      <c r="M90" s="1">
        <v>250000</v>
      </c>
    </row>
    <row r="91" spans="1:13">
      <c r="A91">
        <v>90</v>
      </c>
      <c r="B91">
        <v>3</v>
      </c>
      <c r="C91">
        <v>5</v>
      </c>
      <c r="D91">
        <v>89</v>
      </c>
      <c r="E91">
        <v>89</v>
      </c>
      <c r="F91">
        <v>46</v>
      </c>
      <c r="G91">
        <v>5</v>
      </c>
      <c r="H91">
        <v>190</v>
      </c>
      <c r="I91">
        <v>1</v>
      </c>
      <c r="J91" t="s">
        <v>424</v>
      </c>
      <c r="K91">
        <v>2</v>
      </c>
      <c r="L91">
        <v>1</v>
      </c>
      <c r="M91" s="1">
        <v>250000</v>
      </c>
    </row>
    <row r="92" spans="1:13">
      <c r="A92">
        <v>91</v>
      </c>
      <c r="B92">
        <v>5</v>
      </c>
      <c r="C92">
        <v>3</v>
      </c>
      <c r="D92">
        <v>90</v>
      </c>
      <c r="E92">
        <v>90</v>
      </c>
      <c r="F92">
        <v>47</v>
      </c>
      <c r="G92">
        <v>5</v>
      </c>
      <c r="H92">
        <v>192</v>
      </c>
      <c r="I92">
        <v>1</v>
      </c>
      <c r="J92" t="s">
        <v>424</v>
      </c>
      <c r="K92">
        <v>2</v>
      </c>
      <c r="L92">
        <v>1</v>
      </c>
      <c r="M92" s="1">
        <v>250000</v>
      </c>
    </row>
    <row r="93" spans="1:13">
      <c r="A93">
        <v>92</v>
      </c>
      <c r="B93">
        <v>5</v>
      </c>
      <c r="C93">
        <v>3</v>
      </c>
      <c r="D93">
        <v>90</v>
      </c>
      <c r="E93">
        <v>90</v>
      </c>
      <c r="F93">
        <v>48</v>
      </c>
      <c r="G93">
        <v>5</v>
      </c>
      <c r="H93">
        <v>194</v>
      </c>
      <c r="I93">
        <v>1</v>
      </c>
      <c r="J93" t="s">
        <v>424</v>
      </c>
      <c r="K93">
        <v>2</v>
      </c>
      <c r="L93">
        <v>1</v>
      </c>
      <c r="M93" s="1">
        <v>250000</v>
      </c>
    </row>
    <row r="94" spans="1:13">
      <c r="A94">
        <v>93</v>
      </c>
      <c r="B94">
        <v>5</v>
      </c>
      <c r="C94">
        <v>3</v>
      </c>
      <c r="D94">
        <v>90</v>
      </c>
      <c r="E94">
        <v>90</v>
      </c>
      <c r="F94">
        <v>49</v>
      </c>
      <c r="G94">
        <v>5</v>
      </c>
      <c r="H94">
        <v>196</v>
      </c>
      <c r="I94">
        <v>1</v>
      </c>
      <c r="J94" t="s">
        <v>424</v>
      </c>
      <c r="K94">
        <v>2</v>
      </c>
      <c r="L94">
        <v>1</v>
      </c>
      <c r="M94" s="1">
        <v>250000</v>
      </c>
    </row>
    <row r="95" spans="1:13">
      <c r="A95">
        <v>94</v>
      </c>
      <c r="B95">
        <v>5</v>
      </c>
      <c r="C95">
        <v>3</v>
      </c>
      <c r="D95">
        <v>90</v>
      </c>
      <c r="E95">
        <v>90</v>
      </c>
      <c r="F95">
        <v>50</v>
      </c>
      <c r="G95">
        <v>5</v>
      </c>
      <c r="H95">
        <v>198</v>
      </c>
      <c r="I95">
        <v>1</v>
      </c>
      <c r="J95" t="s">
        <v>424</v>
      </c>
      <c r="K95">
        <v>2</v>
      </c>
      <c r="L95">
        <v>1</v>
      </c>
      <c r="M95" s="1">
        <v>250000</v>
      </c>
    </row>
    <row r="96" spans="1:13">
      <c r="A96">
        <v>95</v>
      </c>
      <c r="B96">
        <v>5</v>
      </c>
      <c r="C96">
        <v>3</v>
      </c>
      <c r="D96">
        <v>90</v>
      </c>
      <c r="E96">
        <v>90</v>
      </c>
      <c r="F96">
        <v>51</v>
      </c>
      <c r="G96">
        <v>5</v>
      </c>
      <c r="H96">
        <v>200</v>
      </c>
      <c r="I96">
        <v>1</v>
      </c>
      <c r="J96" t="s">
        <v>424</v>
      </c>
      <c r="K96">
        <v>2</v>
      </c>
      <c r="L96">
        <v>1</v>
      </c>
      <c r="M96" s="1">
        <v>250000</v>
      </c>
    </row>
    <row r="97" spans="1:13">
      <c r="A97">
        <v>96</v>
      </c>
      <c r="B97">
        <v>5</v>
      </c>
      <c r="C97">
        <v>3</v>
      </c>
      <c r="D97">
        <v>90</v>
      </c>
      <c r="E97">
        <v>90</v>
      </c>
      <c r="F97">
        <v>52</v>
      </c>
      <c r="G97">
        <v>5</v>
      </c>
      <c r="H97">
        <v>187</v>
      </c>
      <c r="I97">
        <v>1</v>
      </c>
      <c r="J97" t="s">
        <v>424</v>
      </c>
      <c r="K97">
        <v>2</v>
      </c>
      <c r="L97">
        <v>1</v>
      </c>
      <c r="M97" s="1">
        <v>250000</v>
      </c>
    </row>
    <row r="98" spans="1:13">
      <c r="A98">
        <v>97</v>
      </c>
      <c r="B98">
        <v>5</v>
      </c>
      <c r="C98">
        <v>3</v>
      </c>
      <c r="D98">
        <v>90</v>
      </c>
      <c r="E98">
        <v>90</v>
      </c>
      <c r="F98">
        <v>53</v>
      </c>
      <c r="G98">
        <v>5</v>
      </c>
      <c r="H98">
        <v>161</v>
      </c>
      <c r="I98">
        <v>1</v>
      </c>
      <c r="J98" t="s">
        <v>424</v>
      </c>
      <c r="K98">
        <v>2</v>
      </c>
      <c r="L98">
        <v>1</v>
      </c>
      <c r="M98" s="1">
        <v>250000</v>
      </c>
    </row>
    <row r="99" spans="1:13">
      <c r="A99">
        <v>98</v>
      </c>
      <c r="B99">
        <v>5</v>
      </c>
      <c r="C99">
        <v>3</v>
      </c>
      <c r="D99">
        <v>90</v>
      </c>
      <c r="E99">
        <v>90</v>
      </c>
      <c r="F99">
        <v>54</v>
      </c>
      <c r="G99">
        <v>5</v>
      </c>
      <c r="H99">
        <v>162</v>
      </c>
      <c r="I99">
        <v>1</v>
      </c>
      <c r="J99" t="s">
        <v>424</v>
      </c>
      <c r="K99">
        <v>2</v>
      </c>
      <c r="L99">
        <v>1</v>
      </c>
      <c r="M99" s="1">
        <v>250000</v>
      </c>
    </row>
    <row r="100" spans="1:13">
      <c r="A100">
        <v>99</v>
      </c>
      <c r="B100">
        <v>5</v>
      </c>
      <c r="C100">
        <v>3</v>
      </c>
      <c r="D100">
        <v>90</v>
      </c>
      <c r="E100">
        <v>90</v>
      </c>
      <c r="F100">
        <v>55</v>
      </c>
      <c r="G100">
        <v>5</v>
      </c>
      <c r="H100">
        <v>163</v>
      </c>
      <c r="I100">
        <v>1</v>
      </c>
      <c r="J100" t="s">
        <v>424</v>
      </c>
      <c r="K100">
        <v>2</v>
      </c>
      <c r="L100">
        <v>1</v>
      </c>
      <c r="M100" s="1">
        <v>250000</v>
      </c>
    </row>
    <row r="101" spans="1:13">
      <c r="A101">
        <v>100</v>
      </c>
      <c r="B101">
        <v>5</v>
      </c>
      <c r="C101">
        <v>3</v>
      </c>
      <c r="D101">
        <v>90</v>
      </c>
      <c r="E101">
        <v>90</v>
      </c>
      <c r="F101">
        <v>56</v>
      </c>
      <c r="G101">
        <v>5</v>
      </c>
      <c r="H101">
        <v>164</v>
      </c>
      <c r="I101">
        <v>1</v>
      </c>
      <c r="J101" t="s">
        <v>424</v>
      </c>
      <c r="K101">
        <v>2</v>
      </c>
      <c r="L101">
        <v>1</v>
      </c>
      <c r="M101" s="1">
        <v>250000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 rightToLeft="false">
      <selection activeCell="C5" sqref="C5"/>
    </sheetView>
  </sheetViews>
  <sheetFormatPr defaultRowHeight="15"/>
  <sheetData>
    <row outlineLevel="0" r="1">
      <c r="A1" s="8" t="inlineStr">
        <is>
          <t>TripNumber</t>
        </is>
      </c>
      <c r="B1" s="8" t="inlineStr">
        <is>
          <t>Date</t>
        </is>
      </c>
      <c r="C1" s="8" t="inlineStr">
        <is>
          <t>Year</t>
        </is>
      </c>
      <c r="D1" s="8" t="inlineStr">
        <is>
          <t>QuarterNumber</t>
        </is>
      </c>
      <c r="E1" s="8" t="inlineStr">
        <is>
          <t>MonthNumber</t>
        </is>
      </c>
      <c r="F1" s="8" t="inlineStr">
        <is>
          <t>DayNumberOfTheWeek</t>
        </is>
      </c>
      <c r="G1" s="8" t="inlineStr">
        <is>
          <t>DayNumberInTheMonth</t>
        </is>
      </c>
      <c r="H1" s="8" t="inlineStr">
        <is>
          <t>CustomerName</t>
        </is>
      </c>
      <c r="I1" s="8" t="inlineStr">
        <is>
          <t>PhoneNumber</t>
        </is>
      </c>
      <c r="J1" s="8" t="inlineStr">
        <is>
          <t>PostalCode</t>
        </is>
      </c>
      <c r="K1" s="8" t="inlineStr">
        <is>
          <t>Comment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Employee</vt:lpstr>
      <vt:lpstr>WorkPlace</vt:lpstr>
      <vt:lpstr>Train</vt:lpstr>
      <vt:lpstr>Service</vt:lpstr>
      <vt:lpstr>Seat</vt:lpstr>
      <vt:lpstr>Price</vt:lpstr>
      <vt:lpstr>Station</vt:lpstr>
      <vt:lpstr>District</vt:lpstr>
      <vt:lpstr>City</vt:lpstr>
      <vt:lpstr>Country</vt:lpstr>
      <vt:lpstr>Time</vt:lpstr>
      <vt:lpstr>Customer</vt:lpstr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Duyên Dương</dc:creator>
  <cp:lastModifiedBy>Duyên Dương</cp:lastModifiedBy>
  <dcterms:created xsi:type="dcterms:W3CDTF">2023-06-02T06:38:00Z</dcterms:created>
  <dcterms:modified xsi:type="dcterms:W3CDTF">2023-06-05T16:04:47Z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C4EF6E7D57A246EB9F8DC4D38C62CD5D</vt:lpwstr>
  </property>
  <property fmtid="{D5CDD505-2E9C-101B-9397-08002B2CF9AE}" pid="3" name="KSOProductBuildVer">
    <vt:lpwstr>1033-11.2.0.11537</vt:lpwstr>
  </property>
</Properties>
</file>