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H4" i="1"/>
  <c r="I4" i="1"/>
  <c r="H5" i="1"/>
  <c r="I5" i="1"/>
  <c r="H6" i="1"/>
  <c r="I6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I3" i="1"/>
  <c r="H3" i="1"/>
  <c r="G14" i="1"/>
  <c r="G4" i="1"/>
  <c r="G5" i="1"/>
  <c r="G6" i="1"/>
  <c r="G7" i="1"/>
  <c r="G8" i="1"/>
  <c r="G9" i="1"/>
  <c r="G10" i="1"/>
  <c r="G11" i="1"/>
  <c r="G12" i="1"/>
  <c r="G13" i="1"/>
  <c r="G3" i="1"/>
  <c r="F14" i="1"/>
  <c r="F10" i="1"/>
  <c r="F11" i="1"/>
  <c r="F12" i="1"/>
  <c r="F13" i="1"/>
  <c r="F5" i="1"/>
  <c r="F6" i="1"/>
  <c r="F7" i="1"/>
  <c r="F8" i="1"/>
  <c r="F9" i="1"/>
  <c r="F3" i="1"/>
</calcChain>
</file>

<file path=xl/sharedStrings.xml><?xml version="1.0" encoding="utf-8"?>
<sst xmlns="http://schemas.openxmlformats.org/spreadsheetml/2006/main" count="16" uniqueCount="12">
  <si>
    <t>CS Exec Time</t>
  </si>
  <si>
    <t>Message Complexity</t>
  </si>
  <si>
    <t>Response Time</t>
  </si>
  <si>
    <t>System Throughput</t>
  </si>
  <si>
    <t>Constant Values</t>
  </si>
  <si>
    <t>Total Nodes: 10</t>
  </si>
  <si>
    <t>Mean Inter Req Delay: 10</t>
  </si>
  <si>
    <t>Number of Req per Node: 100</t>
  </si>
  <si>
    <t>Raw Values</t>
  </si>
  <si>
    <t>Average Values</t>
  </si>
  <si>
    <t>Five Iteration for each CS value</t>
  </si>
  <si>
    <t>Varying mean CS execution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</si>
</sst>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 applyFill="1" applyBorder="1"/>
    <xf numFmtId="0" fontId="1" fillId="0" borderId="0" xfId="0" applyFont="1" applyFill="1" applyBorder="1"/>
    <xf numFmtId="0" fontId="0" fillId="0" borderId="0" xfId="0" applyFill="1" applyBorder="1"/>
    <xf numFmtId="0" fontId="2" fillId="2" borderId="0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1" fillId="3" borderId="0" xfId="0" applyFont="1" applyFill="1" applyBorder="1"/>
    <xf numFmtId="0" fontId="2" fillId="4" borderId="0" xfId="0" applyFont="1" applyFill="1" applyBorder="1" applyAlignment="1">
      <alignment horizontal="center"/>
    </xf>
    <xf numFmtId="0" fontId="1" fillId="4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Message Complexity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Sheet1!$G$2</c:f>
              <c:strCache>
                <c:ptCount val="1"/>
                <c:pt idx="0">
                  <c:v>Message Complexity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Sheet1!$F$3:$F$14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</c:numCache>
            </c:numRef>
          </c:cat>
          <c:val>
            <c:numRef>
              <c:f>Sheet1!$G$3:$G$14</c:f>
              <c:numCache>
                <c:formatCode>General</c:formatCode>
                <c:ptCount val="12"/>
                <c:pt idx="0">
                  <c:v>16.989799999999995</c:v>
                </c:pt>
                <c:pt idx="1">
                  <c:v>17.470400000000001</c:v>
                </c:pt>
                <c:pt idx="2">
                  <c:v>17.618200000000002</c:v>
                </c:pt>
                <c:pt idx="3">
                  <c:v>17.696800000000003</c:v>
                </c:pt>
                <c:pt idx="4">
                  <c:v>17.762400000000003</c:v>
                </c:pt>
                <c:pt idx="5">
                  <c:v>17.7668</c:v>
                </c:pt>
                <c:pt idx="6">
                  <c:v>17.822200000000002</c:v>
                </c:pt>
                <c:pt idx="7">
                  <c:v>17.820799999999998</c:v>
                </c:pt>
                <c:pt idx="8">
                  <c:v>17.840799999999998</c:v>
                </c:pt>
                <c:pt idx="9">
                  <c:v>17.843600000000002</c:v>
                </c:pt>
                <c:pt idx="10">
                  <c:v>17.856999999999999</c:v>
                </c:pt>
                <c:pt idx="11">
                  <c:v>17.849599999999999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61-42BA-AD18-51D1A0B8B9F6}"/>
            </c:ext>
          </c:extLst>
        </c:ser>
        <c:ser>
          <c:idx val="1"/>
          <c:order val="1"/>
          <c:tx>
            <c:strRef>
              <c:f>Sheet1!$G$2</c:f>
              <c:strCache>
                <c:ptCount val="1"/>
                <c:pt idx="0">
                  <c:v>Message Complexity</c:v>
                </c:pt>
              </c:strCache>
            </c:strRef>
          </c:tx>
          <c:spPr>
            <a:ln w="12700" cap="rnd" cmpd="sng">
              <a:solidFill>
                <a:srgbClr val="00B050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rgbClr val="00B050"/>
                </a:solidFill>
                <a:prstDash val="solid"/>
              </a:ln>
              <a:effectLst/>
            </c:spPr>
          </c:marker>
          <c:val>
            <c:numRef>
              <c:f>Sheet1!$G$3:$G$14</c:f>
              <c:numCache>
                <c:formatCode>General</c:formatCode>
                <c:ptCount val="12"/>
                <c:pt idx="0">
                  <c:v>16.989799999999995</c:v>
                </c:pt>
                <c:pt idx="1">
                  <c:v>17.470400000000001</c:v>
                </c:pt>
                <c:pt idx="2">
                  <c:v>17.618200000000002</c:v>
                </c:pt>
                <c:pt idx="3">
                  <c:v>17.696800000000003</c:v>
                </c:pt>
                <c:pt idx="4">
                  <c:v>17.762400000000003</c:v>
                </c:pt>
                <c:pt idx="5">
                  <c:v>17.7668</c:v>
                </c:pt>
                <c:pt idx="6">
                  <c:v>17.822200000000002</c:v>
                </c:pt>
                <c:pt idx="7">
                  <c:v>17.820799999999998</c:v>
                </c:pt>
                <c:pt idx="8">
                  <c:v>17.840799999999998</c:v>
                </c:pt>
                <c:pt idx="9">
                  <c:v>17.843600000000002</c:v>
                </c:pt>
                <c:pt idx="10">
                  <c:v>17.856999999999999</c:v>
                </c:pt>
                <c:pt idx="11">
                  <c:v>17.849599999999999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61-42BA-AD18-51D1A0B8B9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7413407"/>
        <c:axId val="487419647"/>
      </c:lineChart>
      <c:catAx>
        <c:axId val="4874134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CS Execution Time</a:t>
                </a:r>
                <a:r>
                  <a:rPr lang="en-US" baseline="0"/>
                  <a:t> (ms)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419647"/>
        <c:crosses val="autoZero"/>
        <c:auto val="1"/>
        <c:lblAlgn val="ctr"/>
        <c:lblOffset val="100"/>
        <c:noMultiLvlLbl val="0"/>
      </c:catAx>
      <c:valAx>
        <c:axId val="487419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Messages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413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Response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Sheet1!$H$2</c:f>
              <c:strCache>
                <c:ptCount val="1"/>
                <c:pt idx="0">
                  <c:v>Response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Sheet1!$F$3:$F$14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</c:numCache>
            </c:numRef>
          </c:cat>
          <c:val>
            <c:numRef>
              <c:f>Sheet1!$H$3:$H$14</c:f>
              <c:numCache>
                <c:formatCode>General</c:formatCode>
                <c:ptCount val="12"/>
                <c:pt idx="0">
                  <c:v>29.226600000000001</c:v>
                </c:pt>
                <c:pt idx="1">
                  <c:v>48.342200000000005</c:v>
                </c:pt>
                <c:pt idx="2">
                  <c:v>67.95</c:v>
                </c:pt>
                <c:pt idx="3">
                  <c:v>88.066600000000008</c:v>
                </c:pt>
                <c:pt idx="4">
                  <c:v>107.346</c:v>
                </c:pt>
                <c:pt idx="5">
                  <c:v>126.23960000000002</c:v>
                </c:pt>
                <c:pt idx="6">
                  <c:v>144.524</c:v>
                </c:pt>
                <c:pt idx="7">
                  <c:v>168.3734</c:v>
                </c:pt>
                <c:pt idx="8">
                  <c:v>184.66900000000001</c:v>
                </c:pt>
                <c:pt idx="9">
                  <c:v>206.51039999999998</c:v>
                </c:pt>
                <c:pt idx="10">
                  <c:v>225.23679999999999</c:v>
                </c:pt>
                <c:pt idx="11">
                  <c:v>247.6908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5F-4F0C-9FA6-A4364E950A4C}"/>
            </c:ext>
          </c:extLst>
        </c:ser>
        <c:ser>
          <c:idx val="1"/>
          <c:order val="1"/>
          <c:tx>
            <c:strRef>
              <c:f>Sheet1!$H$2</c:f>
              <c:strCache>
                <c:ptCount val="1"/>
                <c:pt idx="0">
                  <c:v>Response Time</c:v>
                </c:pt>
              </c:strCache>
            </c:strRef>
          </c:tx>
          <c:spPr>
            <a:ln w="1270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Sheet1!$H$3:$H$14</c:f>
              <c:numCache>
                <c:formatCode>General</c:formatCode>
                <c:ptCount val="12"/>
                <c:pt idx="0">
                  <c:v>29.226600000000001</c:v>
                </c:pt>
                <c:pt idx="1">
                  <c:v>48.342200000000005</c:v>
                </c:pt>
                <c:pt idx="2">
                  <c:v>67.95</c:v>
                </c:pt>
                <c:pt idx="3">
                  <c:v>88.066600000000008</c:v>
                </c:pt>
                <c:pt idx="4">
                  <c:v>107.346</c:v>
                </c:pt>
                <c:pt idx="5">
                  <c:v>126.23960000000002</c:v>
                </c:pt>
                <c:pt idx="6">
                  <c:v>144.524</c:v>
                </c:pt>
                <c:pt idx="7">
                  <c:v>168.3734</c:v>
                </c:pt>
                <c:pt idx="8">
                  <c:v>184.66900000000001</c:v>
                </c:pt>
                <c:pt idx="9">
                  <c:v>206.51039999999998</c:v>
                </c:pt>
                <c:pt idx="10">
                  <c:v>225.23679999999999</c:v>
                </c:pt>
                <c:pt idx="11">
                  <c:v>247.6908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5F-4F0C-9FA6-A4364E950A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7413407"/>
        <c:axId val="487419647"/>
      </c:lineChart>
      <c:catAx>
        <c:axId val="4874134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CS Execution 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419647"/>
        <c:crosses val="autoZero"/>
        <c:auto val="1"/>
        <c:lblAlgn val="ctr"/>
        <c:lblOffset val="100"/>
        <c:noMultiLvlLbl val="0"/>
      </c:catAx>
      <c:valAx>
        <c:axId val="487419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Response 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413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System Throughput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Sheet1!$I$2</c:f>
              <c:strCache>
                <c:ptCount val="1"/>
                <c:pt idx="0">
                  <c:v>System Throughput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numRef>
              <c:f>Sheet1!$F$3:$F$14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</c:numCache>
            </c:numRef>
          </c:cat>
          <c:val>
            <c:numRef>
              <c:f>Sheet1!$I$3:$I$14</c:f>
              <c:numCache>
                <c:formatCode>General</c:formatCode>
                <c:ptCount val="12"/>
                <c:pt idx="0">
                  <c:v>248.1981447926868</c:v>
                </c:pt>
                <c:pt idx="1">
                  <c:v>166.7856000073148</c:v>
                </c:pt>
                <c:pt idx="2">
                  <c:v>125.9801432653002</c:v>
                </c:pt>
                <c:pt idx="3">
                  <c:v>100.17217826465074</c:v>
                </c:pt>
                <c:pt idx="4">
                  <c:v>84.121418865183742</c:v>
                </c:pt>
                <c:pt idx="5">
                  <c:v>72.540937961292428</c:v>
                </c:pt>
                <c:pt idx="6">
                  <c:v>63.989676403948977</c:v>
                </c:pt>
                <c:pt idx="7">
                  <c:v>55.458327337020158</c:v>
                </c:pt>
                <c:pt idx="8">
                  <c:v>50.944521950284276</c:v>
                </c:pt>
                <c:pt idx="9">
                  <c:v>45.814397737810154</c:v>
                </c:pt>
                <c:pt idx="10">
                  <c:v>42.197116930786741</c:v>
                </c:pt>
                <c:pt idx="11">
                  <c:v>38.445476213297113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15-41F1-9757-5AF5904E6497}"/>
            </c:ext>
          </c:extLst>
        </c:ser>
        <c:ser>
          <c:idx val="1"/>
          <c:order val="1"/>
          <c:tx>
            <c:strRef>
              <c:f>Sheet1!$I$2</c:f>
              <c:strCache>
                <c:ptCount val="1"/>
                <c:pt idx="0">
                  <c:v>System Throughput</c:v>
                </c:pt>
              </c:strCache>
            </c:strRef>
          </c:tx>
          <c:spPr>
            <a:ln w="1270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Sheet1!$I$3:$I$14</c:f>
              <c:numCache>
                <c:formatCode>General</c:formatCode>
                <c:ptCount val="12"/>
                <c:pt idx="0">
                  <c:v>248.1981447926868</c:v>
                </c:pt>
                <c:pt idx="1">
                  <c:v>166.7856000073148</c:v>
                </c:pt>
                <c:pt idx="2">
                  <c:v>125.9801432653002</c:v>
                </c:pt>
                <c:pt idx="3">
                  <c:v>100.17217826465074</c:v>
                </c:pt>
                <c:pt idx="4">
                  <c:v>84.121418865183742</c:v>
                </c:pt>
                <c:pt idx="5">
                  <c:v>72.540937961292428</c:v>
                </c:pt>
                <c:pt idx="6">
                  <c:v>63.989676403948977</c:v>
                </c:pt>
                <c:pt idx="7">
                  <c:v>55.458327337020158</c:v>
                </c:pt>
                <c:pt idx="8">
                  <c:v>50.944521950284276</c:v>
                </c:pt>
                <c:pt idx="9">
                  <c:v>45.814397737810154</c:v>
                </c:pt>
                <c:pt idx="10">
                  <c:v>42.197116930786741</c:v>
                </c:pt>
                <c:pt idx="11">
                  <c:v>38.445476213297113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15-41F1-9757-5AF5904E64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7413407"/>
        <c:axId val="487419647"/>
      </c:lineChart>
      <c:catAx>
        <c:axId val="4874134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CS Execution Time</a:t>
                </a:r>
                <a:r>
                  <a:rPr lang="en-US" baseline="0"/>
                  <a:t> (ms)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419647"/>
        <c:crosses val="autoZero"/>
        <c:auto val="1"/>
        <c:lblAlgn val="ctr"/>
        <c:lblOffset val="100"/>
        <c:noMultiLvlLbl val="0"/>
      </c:catAx>
      <c:valAx>
        <c:axId val="487419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Requests (per second)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413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Combined Complexities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Sheet1!$G$2</c:f>
              <c:strCache>
                <c:ptCount val="1"/>
                <c:pt idx="0">
                  <c:v>Message Complexity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Sheet1!$F$3:$F$14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</c:numCache>
            </c:numRef>
          </c:xVal>
          <c:yVal>
            <c:numRef>
              <c:f>Sheet1!$G$3:$G$14</c:f>
              <c:numCache>
                <c:formatCode>General</c:formatCode>
                <c:ptCount val="12"/>
                <c:pt idx="0">
                  <c:v>16.989799999999995</c:v>
                </c:pt>
                <c:pt idx="1">
                  <c:v>17.470400000000001</c:v>
                </c:pt>
                <c:pt idx="2">
                  <c:v>17.618200000000002</c:v>
                </c:pt>
                <c:pt idx="3">
                  <c:v>17.696800000000003</c:v>
                </c:pt>
                <c:pt idx="4">
                  <c:v>17.762400000000003</c:v>
                </c:pt>
                <c:pt idx="5">
                  <c:v>17.7668</c:v>
                </c:pt>
                <c:pt idx="6">
                  <c:v>17.822200000000002</c:v>
                </c:pt>
                <c:pt idx="7">
                  <c:v>17.820799999999998</c:v>
                </c:pt>
                <c:pt idx="8">
                  <c:v>17.840799999999998</c:v>
                </c:pt>
                <c:pt idx="9">
                  <c:v>17.843600000000002</c:v>
                </c:pt>
                <c:pt idx="10">
                  <c:v>17.856999999999999</c:v>
                </c:pt>
                <c:pt idx="11">
                  <c:v>17.849599999999999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10-4DE0-A9D8-EC3CFED3996C}"/>
            </c:ext>
          </c:extLst>
        </c:ser>
        <c:ser>
          <c:idx val="1"/>
          <c:order val="1"/>
          <c:tx>
            <c:strRef>
              <c:f>Sheet1!$H$2</c:f>
              <c:strCache>
                <c:ptCount val="1"/>
                <c:pt idx="0">
                  <c:v>Response Time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Sheet1!$F$3:$F$14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</c:numCache>
            </c:numRef>
          </c:xVal>
          <c:yVal>
            <c:numRef>
              <c:f>Sheet1!$H$3:$H$14</c:f>
              <c:numCache>
                <c:formatCode>General</c:formatCode>
                <c:ptCount val="12"/>
                <c:pt idx="0">
                  <c:v>29.226600000000001</c:v>
                </c:pt>
                <c:pt idx="1">
                  <c:v>48.342200000000005</c:v>
                </c:pt>
                <c:pt idx="2">
                  <c:v>67.95</c:v>
                </c:pt>
                <c:pt idx="3">
                  <c:v>88.066600000000008</c:v>
                </c:pt>
                <c:pt idx="4">
                  <c:v>107.346</c:v>
                </c:pt>
                <c:pt idx="5">
                  <c:v>126.23960000000002</c:v>
                </c:pt>
                <c:pt idx="6">
                  <c:v>144.524</c:v>
                </c:pt>
                <c:pt idx="7">
                  <c:v>168.3734</c:v>
                </c:pt>
                <c:pt idx="8">
                  <c:v>184.66900000000001</c:v>
                </c:pt>
                <c:pt idx="9">
                  <c:v>206.51039999999998</c:v>
                </c:pt>
                <c:pt idx="10">
                  <c:v>225.23679999999999</c:v>
                </c:pt>
                <c:pt idx="11">
                  <c:v>247.6908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10-4DE0-A9D8-EC3CFED3996C}"/>
            </c:ext>
          </c:extLst>
        </c:ser>
        <c:ser>
          <c:idx val="2"/>
          <c:order val="2"/>
          <c:tx>
            <c:strRef>
              <c:f>Sheet1!$I$2</c:f>
              <c:strCache>
                <c:ptCount val="1"/>
                <c:pt idx="0">
                  <c:v>System Throughput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Sheet1!$F$3:$F$14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</c:numCache>
            </c:numRef>
          </c:xVal>
          <c:yVal>
            <c:numRef>
              <c:f>Sheet1!$I$3:$I$14</c:f>
              <c:numCache>
                <c:formatCode>General</c:formatCode>
                <c:ptCount val="12"/>
                <c:pt idx="0">
                  <c:v>248.1981447926868</c:v>
                </c:pt>
                <c:pt idx="1">
                  <c:v>166.7856000073148</c:v>
                </c:pt>
                <c:pt idx="2">
                  <c:v>125.9801432653002</c:v>
                </c:pt>
                <c:pt idx="3">
                  <c:v>100.17217826465074</c:v>
                </c:pt>
                <c:pt idx="4">
                  <c:v>84.121418865183742</c:v>
                </c:pt>
                <c:pt idx="5">
                  <c:v>72.540937961292428</c:v>
                </c:pt>
                <c:pt idx="6">
                  <c:v>63.989676403948977</c:v>
                </c:pt>
                <c:pt idx="7">
                  <c:v>55.458327337020158</c:v>
                </c:pt>
                <c:pt idx="8">
                  <c:v>50.944521950284276</c:v>
                </c:pt>
                <c:pt idx="9">
                  <c:v>45.814397737810154</c:v>
                </c:pt>
                <c:pt idx="10">
                  <c:v>42.197116930786741</c:v>
                </c:pt>
                <c:pt idx="11">
                  <c:v>38.445476213297113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D10-4DE0-A9D8-EC3CFED399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6293455"/>
        <c:axId val="356294703"/>
      </c:scatterChart>
      <c:valAx>
        <c:axId val="356293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CS Execution Time</a:t>
                </a:r>
                <a:r>
                  <a:rPr lang="en-US" baseline="0"/>
                  <a:t> (ms)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294703"/>
        <c:crosses val="autoZero"/>
        <c:crossBetween val="midCat"/>
      </c:valAx>
      <c:valAx>
        <c:axId val="356294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2934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105161</xdr:colOff>
      <xdr:row>13</xdr:row>
      <xdr:rowOff>96020</xdr:rowOff>
    </xdr:from>
    <xdr:to>
      <xdr:col>4</xdr:col>
      <xdr:colOff>581411</xdr:colOff>
      <xdr:row>27</xdr:row>
      <xdr:rowOff>162695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1085465</xdr:colOff>
      <xdr:row>15</xdr:row>
      <xdr:rowOff>18858</xdr:rowOff>
    </xdr:from>
    <xdr:to>
      <xdr:col>8</xdr:col>
      <xdr:colOff>926715</xdr:colOff>
      <xdr:row>29</xdr:row>
      <xdr:rowOff>85436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206087</xdr:colOff>
      <xdr:row>29</xdr:row>
      <xdr:rowOff>113818</xdr:rowOff>
    </xdr:from>
    <xdr:to>
      <xdr:col>4</xdr:col>
      <xdr:colOff>698213</xdr:colOff>
      <xdr:row>43</xdr:row>
      <xdr:rowOff>192039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23091</xdr:colOff>
      <xdr:row>32</xdr:row>
      <xdr:rowOff>71583</xdr:rowOff>
    </xdr:from>
    <xdr:to>
      <xdr:col>8</xdr:col>
      <xdr:colOff>1246909</xdr:colOff>
      <xdr:row>46</xdr:row>
      <xdr:rowOff>120843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2"/>
  <sheetViews>
    <sheetView tabSelected="1" zoomScale="99" workbookViewId="0">
      <selection activeCell="K11" sqref="K11"/>
    </sheetView>
  </sheetViews>
  <sheetFormatPr defaultRowHeight="15" x14ac:dyDescent="0.25"/>
  <cols>
    <col min="1" max="1" width="30.5703125" style="3" bestFit="1" customWidth="1"/>
    <col min="2" max="2" width="7.85546875" style="3" customWidth="1"/>
    <col min="3" max="3" width="9.140625" style="3" customWidth="1"/>
    <col min="4" max="4" width="15.5703125" style="3" bestFit="1" customWidth="1"/>
    <col min="5" max="5" width="20.5703125" style="3" bestFit="1" customWidth="1"/>
    <col min="6" max="6" width="13.5703125" style="3" bestFit="1" customWidth="1"/>
    <col min="7" max="7" width="21" style="3" bestFit="1" customWidth="1"/>
    <col min="8" max="8" width="15.5703125" style="3" bestFit="1" customWidth="1"/>
    <col min="9" max="9" width="20.5703125" style="3" bestFit="1" customWidth="1"/>
    <col min="10" max="16384" width="9.140625" style="3"/>
  </cols>
  <sheetData>
    <row r="1" spans="1:9" s="1" customFormat="1" ht="18.75" x14ac:dyDescent="0.3">
      <c r="A1" s="4" t="s">
        <v>4</v>
      </c>
      <c r="B1" s="5" t="s">
        <v>8</v>
      </c>
      <c r="C1" s="5"/>
      <c r="D1" s="5"/>
      <c r="E1" s="5"/>
      <c r="F1" s="7" t="s">
        <v>9</v>
      </c>
      <c r="G1" s="7"/>
      <c r="H1" s="7"/>
      <c r="I1" s="7"/>
    </row>
    <row r="2" spans="1:9" s="2" customFormat="1" ht="15.75" x14ac:dyDescent="0.25">
      <c r="A2" s="4"/>
      <c r="B2" s="6" t="s">
        <v>0</v>
      </c>
      <c r="C2" s="6" t="s">
        <v>1</v>
      </c>
      <c r="D2" s="6" t="s">
        <v>2</v>
      </c>
      <c r="E2" s="6" t="s">
        <v>3</v>
      </c>
      <c r="F2" s="8" t="s">
        <v>0</v>
      </c>
      <c r="G2" s="8" t="s">
        <v>1</v>
      </c>
      <c r="H2" s="8" t="s">
        <v>2</v>
      </c>
      <c r="I2" s="8" t="s">
        <v>3</v>
      </c>
    </row>
    <row r="3" spans="1:9" x14ac:dyDescent="0.25">
      <c r="A3" s="3" t="s">
        <v>5</v>
      </c>
      <c r="B3" s="3">
        <v>2</v>
      </c>
      <c r="C3" s="3">
        <v>16.946999999999999</v>
      </c>
      <c r="D3" s="3">
        <v>28.757000000000001</v>
      </c>
      <c r="E3" s="3">
        <v>250.25025025024999</v>
      </c>
      <c r="F3" s="3">
        <f t="shared" ref="F3:F14" ca="1" si="0">AVERAGE(OFFSET($B$3, (ROW(F3)-3)*5, 0, 5, 1))</f>
        <v>2</v>
      </c>
      <c r="G3" s="3">
        <f ca="1">AVERAGE(OFFSET($C$3, (ROW(G3)-3)*5, 0, 5, 1))</f>
        <v>16.989799999999995</v>
      </c>
      <c r="H3" s="3">
        <f ca="1">AVERAGE(OFFSET($D$3, (ROW(H3)-3)*5, 0, 5, 1))</f>
        <v>29.226600000000001</v>
      </c>
      <c r="I3" s="3">
        <f ca="1">AVERAGE(OFFSET($E$3, (ROW(H3)-3)*5, 0, 5, 1))</f>
        <v>248.1981447926868</v>
      </c>
    </row>
    <row r="4" spans="1:9" x14ac:dyDescent="0.25">
      <c r="A4" s="3" t="s">
        <v>6</v>
      </c>
      <c r="B4" s="3">
        <v>2</v>
      </c>
      <c r="C4" s="3">
        <v>17.146999999999998</v>
      </c>
      <c r="D4" s="3">
        <v>29.498000000000001</v>
      </c>
      <c r="E4" s="3">
        <v>249.563264287496</v>
      </c>
      <c r="F4" s="3">
        <f t="shared" ca="1" si="0"/>
        <v>4</v>
      </c>
      <c r="G4" s="3">
        <f t="shared" ref="G4:G13" ca="1" si="1">AVERAGE(OFFSET($C$3, (ROW(G4)-3)*5, 0, 5, 1))</f>
        <v>17.470400000000001</v>
      </c>
      <c r="H4" s="3">
        <f t="shared" ref="H4:H14" ca="1" si="2">AVERAGE(OFFSET($D$3, (ROW(H4)-3)*5, 0, 5, 1))</f>
        <v>48.342200000000005</v>
      </c>
      <c r="I4" s="3">
        <f t="shared" ref="I4:I14" ca="1" si="3">AVERAGE(OFFSET($E$3, (ROW(H4)-3)*5, 0, 5, 1))</f>
        <v>166.7856000073148</v>
      </c>
    </row>
    <row r="5" spans="1:9" x14ac:dyDescent="0.25">
      <c r="A5" s="3" t="s">
        <v>7</v>
      </c>
      <c r="B5" s="3">
        <v>2</v>
      </c>
      <c r="C5" s="3">
        <v>16.777000000000001</v>
      </c>
      <c r="D5" s="3">
        <v>29.286000000000001</v>
      </c>
      <c r="E5" s="3">
        <v>245.27839097375499</v>
      </c>
      <c r="F5" s="3">
        <f t="shared" ca="1" si="0"/>
        <v>6</v>
      </c>
      <c r="G5" s="3">
        <f t="shared" ca="1" si="1"/>
        <v>17.618200000000002</v>
      </c>
      <c r="H5" s="3">
        <f t="shared" ca="1" si="2"/>
        <v>67.95</v>
      </c>
      <c r="I5" s="3">
        <f t="shared" ca="1" si="3"/>
        <v>125.9801432653002</v>
      </c>
    </row>
    <row r="6" spans="1:9" x14ac:dyDescent="0.25">
      <c r="A6" s="3" t="s">
        <v>11</v>
      </c>
      <c r="B6" s="3">
        <v>2</v>
      </c>
      <c r="C6" s="3">
        <v>17.032</v>
      </c>
      <c r="D6" s="3">
        <v>28.349</v>
      </c>
      <c r="E6" s="3">
        <v>253.35697998479799</v>
      </c>
      <c r="F6" s="3">
        <f t="shared" ca="1" si="0"/>
        <v>8</v>
      </c>
      <c r="G6" s="3">
        <f t="shared" ca="1" si="1"/>
        <v>17.696800000000003</v>
      </c>
      <c r="H6" s="3">
        <f t="shared" ca="1" si="2"/>
        <v>88.066600000000008</v>
      </c>
      <c r="I6" s="3">
        <f t="shared" ca="1" si="3"/>
        <v>100.17217826465074</v>
      </c>
    </row>
    <row r="7" spans="1:9" x14ac:dyDescent="0.25">
      <c r="A7" s="3" t="s">
        <v>10</v>
      </c>
      <c r="B7" s="3">
        <v>2</v>
      </c>
      <c r="C7" s="3">
        <v>17.045999999999999</v>
      </c>
      <c r="D7" s="3">
        <v>30.242999999999999</v>
      </c>
      <c r="E7" s="3">
        <v>242.54183846713499</v>
      </c>
      <c r="F7" s="3">
        <f t="shared" ca="1" si="0"/>
        <v>10</v>
      </c>
      <c r="G7" s="3">
        <f t="shared" ca="1" si="1"/>
        <v>17.762400000000003</v>
      </c>
      <c r="H7" s="3">
        <f t="shared" ca="1" si="2"/>
        <v>107.346</v>
      </c>
      <c r="I7" s="3">
        <f t="shared" ca="1" si="3"/>
        <v>84.121418865183742</v>
      </c>
    </row>
    <row r="8" spans="1:9" x14ac:dyDescent="0.25">
      <c r="B8" s="3">
        <v>4</v>
      </c>
      <c r="C8" s="3">
        <v>17.564</v>
      </c>
      <c r="D8" s="3">
        <v>47.75</v>
      </c>
      <c r="E8" s="3">
        <v>169.06170752324499</v>
      </c>
      <c r="F8" s="3">
        <f t="shared" ca="1" si="0"/>
        <v>12</v>
      </c>
      <c r="G8" s="3">
        <f t="shared" ca="1" si="1"/>
        <v>17.7668</v>
      </c>
      <c r="H8" s="3">
        <f t="shared" ca="1" si="2"/>
        <v>126.23960000000002</v>
      </c>
      <c r="I8" s="3">
        <f t="shared" ca="1" si="3"/>
        <v>72.540937961292428</v>
      </c>
    </row>
    <row r="9" spans="1:9" x14ac:dyDescent="0.25">
      <c r="B9" s="3">
        <v>4</v>
      </c>
      <c r="C9" s="3">
        <v>17.414000000000001</v>
      </c>
      <c r="D9" s="3">
        <v>47.997999999999998</v>
      </c>
      <c r="E9" s="3">
        <v>167.50418760469</v>
      </c>
      <c r="F9" s="3">
        <f t="shared" ca="1" si="0"/>
        <v>14</v>
      </c>
      <c r="G9" s="3">
        <f t="shared" ca="1" si="1"/>
        <v>17.822200000000002</v>
      </c>
      <c r="H9" s="3">
        <f t="shared" ca="1" si="2"/>
        <v>144.524</v>
      </c>
      <c r="I9" s="3">
        <f t="shared" ca="1" si="3"/>
        <v>63.989676403948977</v>
      </c>
    </row>
    <row r="10" spans="1:9" x14ac:dyDescent="0.25">
      <c r="B10" s="3">
        <v>4</v>
      </c>
      <c r="C10" s="3">
        <v>17.454000000000001</v>
      </c>
      <c r="D10" s="3">
        <v>49.015999999999998</v>
      </c>
      <c r="E10" s="3">
        <v>163.559044815178</v>
      </c>
      <c r="F10" s="3">
        <f t="shared" ca="1" si="0"/>
        <v>16</v>
      </c>
      <c r="G10" s="3">
        <f t="shared" ca="1" si="1"/>
        <v>17.820799999999998</v>
      </c>
      <c r="H10" s="3">
        <f t="shared" ca="1" si="2"/>
        <v>168.3734</v>
      </c>
      <c r="I10" s="3">
        <f t="shared" ca="1" si="3"/>
        <v>55.458327337020158</v>
      </c>
    </row>
    <row r="11" spans="1:9" x14ac:dyDescent="0.25">
      <c r="B11" s="3">
        <v>4</v>
      </c>
      <c r="C11" s="3">
        <v>17.456</v>
      </c>
      <c r="D11" s="3">
        <v>49.164000000000001</v>
      </c>
      <c r="E11" s="3">
        <v>164.31153466973299</v>
      </c>
      <c r="F11" s="3">
        <f t="shared" ca="1" si="0"/>
        <v>18</v>
      </c>
      <c r="G11" s="3">
        <f t="shared" ca="1" si="1"/>
        <v>17.840799999999998</v>
      </c>
      <c r="H11" s="3">
        <f t="shared" ca="1" si="2"/>
        <v>184.66900000000001</v>
      </c>
      <c r="I11" s="3">
        <f t="shared" ca="1" si="3"/>
        <v>50.944521950284276</v>
      </c>
    </row>
    <row r="12" spans="1:9" x14ac:dyDescent="0.25">
      <c r="B12" s="3">
        <v>4</v>
      </c>
      <c r="C12" s="3">
        <v>17.463999999999999</v>
      </c>
      <c r="D12" s="3">
        <v>47.783000000000001</v>
      </c>
      <c r="E12" s="3">
        <v>169.49152542372801</v>
      </c>
      <c r="F12" s="3">
        <f t="shared" ca="1" si="0"/>
        <v>20</v>
      </c>
      <c r="G12" s="3">
        <f t="shared" ca="1" si="1"/>
        <v>17.843600000000002</v>
      </c>
      <c r="H12" s="3">
        <f t="shared" ca="1" si="2"/>
        <v>206.51039999999998</v>
      </c>
      <c r="I12" s="3">
        <f t="shared" ca="1" si="3"/>
        <v>45.814397737810154</v>
      </c>
    </row>
    <row r="13" spans="1:9" x14ac:dyDescent="0.25">
      <c r="B13" s="3">
        <v>6</v>
      </c>
      <c r="C13" s="3">
        <v>17.638000000000002</v>
      </c>
      <c r="D13" s="3">
        <v>69.037000000000006</v>
      </c>
      <c r="E13" s="3">
        <v>124.34717731907401</v>
      </c>
      <c r="F13" s="3">
        <f t="shared" ca="1" si="0"/>
        <v>22</v>
      </c>
      <c r="G13" s="3">
        <f t="shared" ca="1" si="1"/>
        <v>17.856999999999999</v>
      </c>
      <c r="H13" s="3">
        <f t="shared" ca="1" si="2"/>
        <v>225.23679999999999</v>
      </c>
      <c r="I13" s="3">
        <f t="shared" ca="1" si="3"/>
        <v>42.197116930786741</v>
      </c>
    </row>
    <row r="14" spans="1:9" x14ac:dyDescent="0.25">
      <c r="B14" s="3">
        <v>6</v>
      </c>
      <c r="C14" s="3">
        <v>17.670000000000002</v>
      </c>
      <c r="D14" s="3">
        <v>67.149000000000001</v>
      </c>
      <c r="E14" s="3">
        <v>128.20512820512801</v>
      </c>
      <c r="F14" s="3">
        <f t="shared" ca="1" si="0"/>
        <v>24</v>
      </c>
      <c r="G14" s="3">
        <f ca="1">AVERAGE(OFFSET($C$3, (ROW(G14)-3)*5, 0, 5, 1))</f>
        <v>17.849599999999999</v>
      </c>
      <c r="H14" s="3">
        <f t="shared" ca="1" si="2"/>
        <v>247.6908</v>
      </c>
      <c r="I14" s="3">
        <f t="shared" ca="1" si="3"/>
        <v>38.445476213297113</v>
      </c>
    </row>
    <row r="15" spans="1:9" x14ac:dyDescent="0.25">
      <c r="B15" s="3">
        <v>6</v>
      </c>
      <c r="C15" s="3">
        <v>17.600000000000001</v>
      </c>
      <c r="D15" s="3">
        <v>68.975999999999999</v>
      </c>
      <c r="E15" s="3">
        <v>123.961819759514</v>
      </c>
    </row>
    <row r="16" spans="1:9" ht="15.75" x14ac:dyDescent="0.25">
      <c r="B16" s="3">
        <v>6</v>
      </c>
      <c r="C16" s="3">
        <v>17.658000000000001</v>
      </c>
      <c r="D16" s="3">
        <v>65.840999999999994</v>
      </c>
      <c r="E16" s="3">
        <v>129.51690195570501</v>
      </c>
      <c r="F16" s="2"/>
      <c r="G16" s="2"/>
    </row>
    <row r="17" spans="2:5" x14ac:dyDescent="0.25">
      <c r="B17" s="3">
        <v>6</v>
      </c>
      <c r="C17" s="3">
        <v>17.524999999999999</v>
      </c>
      <c r="D17" s="3">
        <v>68.747</v>
      </c>
      <c r="E17" s="3">
        <v>123.86968908708</v>
      </c>
    </row>
    <row r="18" spans="2:5" x14ac:dyDescent="0.25">
      <c r="B18" s="3">
        <v>8</v>
      </c>
      <c r="C18" s="3">
        <v>17.728000000000002</v>
      </c>
      <c r="D18" s="3">
        <v>88.965000000000003</v>
      </c>
      <c r="E18" s="3">
        <v>99.462900338173796</v>
      </c>
    </row>
    <row r="19" spans="2:5" x14ac:dyDescent="0.25">
      <c r="B19" s="3">
        <v>8</v>
      </c>
      <c r="C19" s="3">
        <v>17.681999999999999</v>
      </c>
      <c r="D19" s="3">
        <v>89.962000000000003</v>
      </c>
      <c r="E19" s="3">
        <v>97.809076682316103</v>
      </c>
    </row>
    <row r="20" spans="2:5" x14ac:dyDescent="0.25">
      <c r="B20" s="3">
        <v>8</v>
      </c>
      <c r="C20" s="3">
        <v>17.713000000000001</v>
      </c>
      <c r="D20" s="3">
        <v>83.257000000000005</v>
      </c>
      <c r="E20" s="3">
        <v>105.864916366716</v>
      </c>
    </row>
    <row r="21" spans="2:5" x14ac:dyDescent="0.25">
      <c r="B21" s="3">
        <v>8</v>
      </c>
      <c r="C21" s="3">
        <v>17.678000000000001</v>
      </c>
      <c r="D21" s="3">
        <v>90.665000000000006</v>
      </c>
      <c r="E21" s="3">
        <v>97.342548427917805</v>
      </c>
    </row>
    <row r="22" spans="2:5" x14ac:dyDescent="0.25">
      <c r="B22" s="3">
        <v>8</v>
      </c>
      <c r="C22" s="3">
        <v>17.683</v>
      </c>
      <c r="D22" s="3">
        <v>87.483999999999995</v>
      </c>
      <c r="E22" s="3">
        <v>100.38144950813</v>
      </c>
    </row>
    <row r="23" spans="2:5" x14ac:dyDescent="0.25">
      <c r="B23" s="3">
        <v>10</v>
      </c>
      <c r="C23" s="3">
        <v>17.760000000000002</v>
      </c>
      <c r="D23" s="3">
        <v>106.798</v>
      </c>
      <c r="E23" s="3">
        <v>84.602368866328206</v>
      </c>
    </row>
    <row r="24" spans="2:5" x14ac:dyDescent="0.25">
      <c r="B24" s="3">
        <v>10</v>
      </c>
      <c r="C24" s="3">
        <v>17.826000000000001</v>
      </c>
      <c r="D24" s="3">
        <v>114.21599999999999</v>
      </c>
      <c r="E24" s="3">
        <v>79.434426880610005</v>
      </c>
    </row>
    <row r="25" spans="2:5" x14ac:dyDescent="0.25">
      <c r="B25" s="3">
        <v>10</v>
      </c>
      <c r="C25" s="3">
        <v>17.754000000000001</v>
      </c>
      <c r="D25" s="3">
        <v>104.319</v>
      </c>
      <c r="E25" s="3">
        <v>86.348329159830698</v>
      </c>
    </row>
    <row r="26" spans="2:5" x14ac:dyDescent="0.25">
      <c r="B26" s="3">
        <v>10</v>
      </c>
      <c r="C26" s="3">
        <v>17.718</v>
      </c>
      <c r="D26" s="3">
        <v>104.67400000000001</v>
      </c>
      <c r="E26" s="3">
        <v>85.9475719810915</v>
      </c>
    </row>
    <row r="27" spans="2:5" x14ac:dyDescent="0.25">
      <c r="B27" s="3">
        <v>10</v>
      </c>
      <c r="C27" s="3">
        <v>17.754000000000001</v>
      </c>
      <c r="D27" s="3">
        <v>106.723</v>
      </c>
      <c r="E27" s="3">
        <v>84.274397438058301</v>
      </c>
    </row>
    <row r="28" spans="2:5" x14ac:dyDescent="0.25">
      <c r="B28" s="3">
        <v>12</v>
      </c>
      <c r="C28" s="3">
        <v>17.806000000000001</v>
      </c>
      <c r="D28" s="3">
        <v>125.759</v>
      </c>
      <c r="E28" s="3">
        <v>72.838517007793698</v>
      </c>
    </row>
    <row r="29" spans="2:5" x14ac:dyDescent="0.25">
      <c r="B29" s="3">
        <v>12</v>
      </c>
      <c r="C29" s="3">
        <v>17.731999999999999</v>
      </c>
      <c r="D29" s="3">
        <v>123.286</v>
      </c>
      <c r="E29" s="3">
        <v>74.096028452874904</v>
      </c>
    </row>
    <row r="30" spans="2:5" x14ac:dyDescent="0.25">
      <c r="B30" s="3">
        <v>12</v>
      </c>
      <c r="C30" s="3">
        <v>17.751999999999999</v>
      </c>
      <c r="D30" s="3">
        <v>128.18</v>
      </c>
      <c r="E30" s="3">
        <v>71.700007170000703</v>
      </c>
    </row>
    <row r="31" spans="2:5" x14ac:dyDescent="0.25">
      <c r="B31" s="3">
        <v>12</v>
      </c>
      <c r="C31" s="3">
        <v>17.748000000000001</v>
      </c>
      <c r="D31" s="3">
        <v>124.687</v>
      </c>
      <c r="E31" s="3">
        <v>72.976720426184002</v>
      </c>
    </row>
    <row r="32" spans="2:5" x14ac:dyDescent="0.25">
      <c r="B32" s="3">
        <v>12</v>
      </c>
      <c r="C32" s="3">
        <v>17.795999999999999</v>
      </c>
      <c r="D32" s="3">
        <v>129.286</v>
      </c>
      <c r="E32" s="3">
        <v>71.093416749608906</v>
      </c>
    </row>
    <row r="33" spans="2:5" x14ac:dyDescent="0.25">
      <c r="B33" s="3">
        <v>14</v>
      </c>
      <c r="C33" s="3">
        <v>17.792999999999999</v>
      </c>
      <c r="D33" s="3">
        <v>138.21</v>
      </c>
      <c r="E33" s="3">
        <v>66.702241195304097</v>
      </c>
    </row>
    <row r="34" spans="2:5" x14ac:dyDescent="0.25">
      <c r="B34" s="3">
        <v>14</v>
      </c>
      <c r="C34" s="3">
        <v>17.864000000000001</v>
      </c>
      <c r="D34" s="3">
        <v>149.04</v>
      </c>
      <c r="E34" s="3">
        <v>62.235499128702997</v>
      </c>
    </row>
    <row r="35" spans="2:5" x14ac:dyDescent="0.25">
      <c r="B35" s="3">
        <v>14</v>
      </c>
      <c r="C35" s="3">
        <v>17.809999999999999</v>
      </c>
      <c r="D35" s="3">
        <v>141.08099999999999</v>
      </c>
      <c r="E35" s="3">
        <v>65.214555888874401</v>
      </c>
    </row>
    <row r="36" spans="2:5" x14ac:dyDescent="0.25">
      <c r="B36" s="3">
        <v>14</v>
      </c>
      <c r="C36" s="3">
        <v>17.834</v>
      </c>
      <c r="D36" s="3">
        <v>146.53899999999999</v>
      </c>
      <c r="E36" s="3">
        <v>63.331222292590198</v>
      </c>
    </row>
    <row r="37" spans="2:5" x14ac:dyDescent="0.25">
      <c r="B37" s="3">
        <v>14</v>
      </c>
      <c r="C37" s="3">
        <v>17.809999999999999</v>
      </c>
      <c r="D37" s="3">
        <v>147.75</v>
      </c>
      <c r="E37" s="3">
        <v>62.464863514273198</v>
      </c>
    </row>
    <row r="38" spans="2:5" x14ac:dyDescent="0.25">
      <c r="B38" s="3">
        <v>16</v>
      </c>
      <c r="C38" s="3">
        <v>17.818000000000001</v>
      </c>
      <c r="D38" s="3">
        <v>172.06700000000001</v>
      </c>
      <c r="E38" s="3">
        <v>54.415845894324399</v>
      </c>
    </row>
    <row r="39" spans="2:5" x14ac:dyDescent="0.25">
      <c r="B39" s="3">
        <v>16</v>
      </c>
      <c r="C39" s="3">
        <v>17.809999999999999</v>
      </c>
      <c r="D39" s="3">
        <v>169.875</v>
      </c>
      <c r="E39" s="3">
        <v>54.6418228512103</v>
      </c>
    </row>
    <row r="40" spans="2:5" x14ac:dyDescent="0.25">
      <c r="B40" s="3">
        <v>16</v>
      </c>
      <c r="C40" s="3">
        <v>17.826000000000001</v>
      </c>
      <c r="D40" s="3">
        <v>163.84800000000001</v>
      </c>
      <c r="E40" s="3">
        <v>56.886057227373499</v>
      </c>
    </row>
    <row r="41" spans="2:5" x14ac:dyDescent="0.25">
      <c r="B41" s="3">
        <v>16</v>
      </c>
      <c r="C41" s="3">
        <v>17.803999999999998</v>
      </c>
      <c r="D41" s="3">
        <v>173.18299999999999</v>
      </c>
      <c r="E41" s="3">
        <v>53.998596036503002</v>
      </c>
    </row>
    <row r="42" spans="2:5" x14ac:dyDescent="0.25">
      <c r="B42" s="3">
        <v>16</v>
      </c>
      <c r="C42" s="3">
        <v>17.846</v>
      </c>
      <c r="D42" s="3">
        <v>162.89400000000001</v>
      </c>
      <c r="E42" s="3">
        <v>57.349314675689598</v>
      </c>
    </row>
    <row r="43" spans="2:5" x14ac:dyDescent="0.25">
      <c r="B43" s="3">
        <v>18</v>
      </c>
      <c r="C43" s="3">
        <v>17.803999999999998</v>
      </c>
      <c r="D43" s="3">
        <v>188.8</v>
      </c>
      <c r="E43" s="3">
        <v>49.8330592515074</v>
      </c>
    </row>
    <row r="44" spans="2:5" x14ac:dyDescent="0.25">
      <c r="B44" s="3">
        <v>18</v>
      </c>
      <c r="C44" s="3">
        <v>17.872</v>
      </c>
      <c r="D44" s="3">
        <v>180.351</v>
      </c>
      <c r="E44" s="3">
        <v>51.9723507094225</v>
      </c>
    </row>
    <row r="45" spans="2:5" x14ac:dyDescent="0.25">
      <c r="B45" s="3">
        <v>18</v>
      </c>
      <c r="C45" s="3">
        <v>17.838000000000001</v>
      </c>
      <c r="D45" s="3">
        <v>185.04599999999999</v>
      </c>
      <c r="E45" s="3">
        <v>50.774308200050697</v>
      </c>
    </row>
    <row r="46" spans="2:5" x14ac:dyDescent="0.25">
      <c r="B46" s="3">
        <v>18</v>
      </c>
      <c r="C46" s="3">
        <v>17.821999999999999</v>
      </c>
      <c r="D46" s="3">
        <v>178.38</v>
      </c>
      <c r="E46" s="3">
        <v>52.842950750369901</v>
      </c>
    </row>
    <row r="47" spans="2:5" x14ac:dyDescent="0.25">
      <c r="B47" s="3">
        <v>18</v>
      </c>
      <c r="C47" s="3">
        <v>17.867999999999999</v>
      </c>
      <c r="D47" s="3">
        <v>190.768</v>
      </c>
      <c r="E47" s="3">
        <v>49.299940840070903</v>
      </c>
    </row>
    <row r="48" spans="2:5" x14ac:dyDescent="0.25">
      <c r="B48" s="3">
        <v>20</v>
      </c>
      <c r="C48" s="3">
        <v>17.884</v>
      </c>
      <c r="D48" s="3">
        <v>208.881</v>
      </c>
      <c r="E48" s="3">
        <v>45.310376076121401</v>
      </c>
    </row>
    <row r="49" spans="2:5" x14ac:dyDescent="0.25">
      <c r="B49" s="3">
        <v>20</v>
      </c>
      <c r="C49" s="3">
        <v>17.829999999999998</v>
      </c>
      <c r="D49" s="3">
        <v>204.976</v>
      </c>
      <c r="E49" s="3">
        <v>46.197911854384103</v>
      </c>
    </row>
    <row r="50" spans="2:5" x14ac:dyDescent="0.25">
      <c r="B50" s="3">
        <v>20</v>
      </c>
      <c r="C50" s="3">
        <v>17.815999999999999</v>
      </c>
      <c r="D50" s="3">
        <v>211.2</v>
      </c>
      <c r="E50" s="3">
        <v>44.859142293199298</v>
      </c>
    </row>
    <row r="51" spans="2:5" x14ac:dyDescent="0.25">
      <c r="B51" s="3">
        <v>20</v>
      </c>
      <c r="C51" s="3">
        <v>17.829999999999998</v>
      </c>
      <c r="D51" s="3">
        <v>209.36699999999999</v>
      </c>
      <c r="E51" s="3">
        <v>44.974139869574998</v>
      </c>
    </row>
    <row r="52" spans="2:5" x14ac:dyDescent="0.25">
      <c r="B52" s="3">
        <v>20</v>
      </c>
      <c r="C52" s="3">
        <v>17.858000000000001</v>
      </c>
      <c r="D52" s="3">
        <v>198.12799999999999</v>
      </c>
      <c r="E52" s="3">
        <v>47.730418595770999</v>
      </c>
    </row>
    <row r="53" spans="2:5" x14ac:dyDescent="0.25">
      <c r="B53" s="3">
        <v>22</v>
      </c>
      <c r="C53" s="3">
        <v>17.891999999999999</v>
      </c>
      <c r="D53" s="3">
        <v>227.09299999999999</v>
      </c>
      <c r="E53" s="3">
        <v>41.764116271299699</v>
      </c>
    </row>
    <row r="54" spans="2:5" x14ac:dyDescent="0.25">
      <c r="B54" s="3">
        <v>22</v>
      </c>
      <c r="C54" s="3">
        <v>17.827999999999999</v>
      </c>
      <c r="D54" s="3">
        <v>242.739</v>
      </c>
      <c r="E54" s="3">
        <v>39.255711706053198</v>
      </c>
    </row>
    <row r="55" spans="2:5" x14ac:dyDescent="0.25">
      <c r="B55" s="3">
        <v>22</v>
      </c>
      <c r="C55" s="3">
        <v>17.838999999999999</v>
      </c>
      <c r="D55" s="3">
        <v>224.73400000000001</v>
      </c>
      <c r="E55" s="3">
        <v>42.179854901299102</v>
      </c>
    </row>
    <row r="56" spans="2:5" x14ac:dyDescent="0.25">
      <c r="B56" s="3">
        <v>22</v>
      </c>
      <c r="C56" s="3">
        <v>17.847999999999999</v>
      </c>
      <c r="D56" s="3">
        <v>213.74</v>
      </c>
      <c r="E56" s="3">
        <v>44.224305678400803</v>
      </c>
    </row>
    <row r="57" spans="2:5" x14ac:dyDescent="0.25">
      <c r="B57" s="3">
        <v>22</v>
      </c>
      <c r="C57" s="3">
        <v>17.878</v>
      </c>
      <c r="D57" s="3">
        <v>217.87799999999999</v>
      </c>
      <c r="E57" s="3">
        <v>43.561596096880898</v>
      </c>
    </row>
    <row r="58" spans="2:5" x14ac:dyDescent="0.25">
      <c r="B58" s="3">
        <v>24</v>
      </c>
      <c r="C58" s="3">
        <v>17.872</v>
      </c>
      <c r="D58" s="3">
        <v>239.28200000000001</v>
      </c>
      <c r="E58" s="3">
        <v>39.7093277210816</v>
      </c>
    </row>
    <row r="59" spans="2:5" x14ac:dyDescent="0.25">
      <c r="B59" s="3">
        <v>24</v>
      </c>
      <c r="C59" s="3">
        <v>17.885999999999999</v>
      </c>
      <c r="D59" s="3">
        <v>244.69900000000001</v>
      </c>
      <c r="E59" s="3">
        <v>38.974199080208898</v>
      </c>
    </row>
    <row r="60" spans="2:5" x14ac:dyDescent="0.25">
      <c r="B60" s="3">
        <v>24</v>
      </c>
      <c r="C60" s="3">
        <v>17.847999999999999</v>
      </c>
      <c r="D60" s="3">
        <v>247.161</v>
      </c>
      <c r="E60" s="3">
        <v>38.522285141954598</v>
      </c>
    </row>
    <row r="61" spans="2:5" x14ac:dyDescent="0.25">
      <c r="B61" s="3">
        <v>24</v>
      </c>
      <c r="C61" s="3">
        <v>17.762</v>
      </c>
      <c r="D61" s="3">
        <v>253.04</v>
      </c>
      <c r="E61" s="3">
        <v>37.513598679521301</v>
      </c>
    </row>
    <row r="62" spans="2:5" x14ac:dyDescent="0.25">
      <c r="B62" s="3">
        <v>24</v>
      </c>
      <c r="C62" s="3">
        <v>17.88</v>
      </c>
      <c r="D62" s="3">
        <v>254.27199999999999</v>
      </c>
      <c r="E62" s="3">
        <v>37.507970443719202</v>
      </c>
    </row>
  </sheetData>
  <mergeCells count="3">
    <mergeCell ref="B1:E1"/>
    <mergeCell ref="F1:I1"/>
    <mergeCell ref="A1:A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2023-11-12T19:29:52Z</dcterms:modified>
</cp:coreProperties>
</file>