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4wms\projects\amateur\pet\发板工程\revB\"/>
    </mc:Choice>
  </mc:AlternateContent>
  <xr:revisionPtr revIDLastSave="0" documentId="13_ncr:1_{2EF9996D-4202-4EB4-A9E4-E0C968ADB815}" xr6:coauthVersionLast="47" xr6:coauthVersionMax="47" xr10:uidLastSave="{00000000-0000-0000-0000-000000000000}"/>
  <bookViews>
    <workbookView xWindow="-108" yWindow="-108" windowWidth="23256" windowHeight="12576" xr2:uid="{CD232C07-411A-4FFC-A95F-3FA13DC0EF0C}"/>
  </bookViews>
  <sheets>
    <sheet name="PetFeederCTL_revB-BOM" sheetId="1" r:id="rId1"/>
  </sheets>
  <definedNames>
    <definedName name="_xlnm.Print_Titles" localSheetId="0">'PetFeederCTL_revB-BOM'!$1:$1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<sst xmlns="http://schemas.openxmlformats.org/spreadsheetml/2006/main" count="224" uniqueCount="152">
  <si>
    <t>Comment</t>
  </si>
  <si>
    <t>Description</t>
  </si>
  <si>
    <t>Designator</t>
  </si>
  <si>
    <t>Footprint</t>
  </si>
  <si>
    <t>LibRef</t>
  </si>
  <si>
    <t>Quantity</t>
  </si>
  <si>
    <t>MS621FE-FL11E</t>
  </si>
  <si>
    <t/>
  </si>
  <si>
    <t>BT101</t>
  </si>
  <si>
    <t>电池</t>
  </si>
  <si>
    <t>HYT-0903</t>
  </si>
  <si>
    <t>BUZZER</t>
  </si>
  <si>
    <t>BZ101</t>
  </si>
  <si>
    <t>BUZ-TH_BD9.0-P5.00-D0.6-FD</t>
  </si>
  <si>
    <t>蜂鸣器</t>
  </si>
  <si>
    <t>0.1uF</t>
  </si>
  <si>
    <t>CAP, [NoValue], 电容, Capacitor</t>
  </si>
  <si>
    <t>C101, C102, C106, C107, C108, C111, C112, C114, C116, C117, C119, C120, C121, C123, C124</t>
  </si>
  <si>
    <t>CAP0603N</t>
  </si>
  <si>
    <t>C, CAP, 电容</t>
  </si>
  <si>
    <t>10uF/25V</t>
  </si>
  <si>
    <t>C103</t>
  </si>
  <si>
    <t>CAP0805</t>
  </si>
  <si>
    <t>CAP</t>
  </si>
  <si>
    <t>22pF</t>
  </si>
  <si>
    <t>Capacitor</t>
  </si>
  <si>
    <t>C104, C105</t>
  </si>
  <si>
    <t>Cap</t>
  </si>
  <si>
    <t>0.22uF</t>
  </si>
  <si>
    <t>C109</t>
  </si>
  <si>
    <t>C</t>
  </si>
  <si>
    <t>270uF/25V</t>
  </si>
  <si>
    <t>钽电容</t>
  </si>
  <si>
    <t>C110</t>
  </si>
  <si>
    <t>SMD-6.3MM</t>
  </si>
  <si>
    <t>75pF</t>
  </si>
  <si>
    <t>C113</t>
  </si>
  <si>
    <t>22uF/25V</t>
  </si>
  <si>
    <t>C_1206_L</t>
  </si>
  <si>
    <t>10uF</t>
  </si>
  <si>
    <t>C118</t>
  </si>
  <si>
    <t>Blue 603 LED</t>
  </si>
  <si>
    <t>D101, D103</t>
  </si>
  <si>
    <t>LED0603</t>
  </si>
  <si>
    <t>LED 603 Bl</t>
  </si>
  <si>
    <t>SMBJ12CA</t>
  </si>
  <si>
    <t>D102</t>
  </si>
  <si>
    <t>DO-214AC-B_UT</t>
  </si>
  <si>
    <t>B240A</t>
  </si>
  <si>
    <t>B5819WS</t>
  </si>
  <si>
    <t>D104</t>
  </si>
  <si>
    <t>SOD_323</t>
  </si>
  <si>
    <t>BAT54C</t>
  </si>
  <si>
    <t>Dual Diode Command Cathode</t>
  </si>
  <si>
    <t>D105</t>
  </si>
  <si>
    <t>SOT23-3</t>
  </si>
  <si>
    <t>PWR2.5</t>
  </si>
  <si>
    <t>Low Voltage Power Supply Connector</t>
  </si>
  <si>
    <t>J101</t>
  </si>
  <si>
    <t>DCJACK2.5</t>
  </si>
  <si>
    <t>10uH</t>
  </si>
  <si>
    <t>L101</t>
  </si>
  <si>
    <t>COIL4*4MM</t>
  </si>
  <si>
    <t>INDUCTOR</t>
  </si>
  <si>
    <t>61-238/RSGCBKC-B02/ET</t>
  </si>
  <si>
    <t>5050三基色LED</t>
  </si>
  <si>
    <t>LED101</t>
  </si>
  <si>
    <t>LED 5050</t>
  </si>
  <si>
    <t>LED-RGB 5050</t>
  </si>
  <si>
    <t>Header 4</t>
  </si>
  <si>
    <t>Header, 4-Pin</t>
  </si>
  <si>
    <t>P101, P105</t>
  </si>
  <si>
    <t>4PIN-1.25</t>
  </si>
  <si>
    <t>P102, P103, P104, P107</t>
  </si>
  <si>
    <t>HDR1X4</t>
  </si>
  <si>
    <t>ECB01H2</t>
  </si>
  <si>
    <t>P106</t>
  </si>
  <si>
    <t>S8550</t>
  </si>
  <si>
    <t>Transistor BJT PNP</t>
  </si>
  <si>
    <t>Q101</t>
  </si>
  <si>
    <t>SOT95P240X110-3N</t>
  </si>
  <si>
    <t>SS8050</t>
  </si>
  <si>
    <t>NPN三极管</t>
  </si>
  <si>
    <t>Q102, Q104</t>
  </si>
  <si>
    <t>MMBT3904</t>
  </si>
  <si>
    <t>AO3401A</t>
  </si>
  <si>
    <t>P-Channel MOSFET</t>
  </si>
  <si>
    <t>Q103</t>
  </si>
  <si>
    <t>MOSFET-P</t>
  </si>
  <si>
    <t>1K</t>
  </si>
  <si>
    <t>Resistor SMD</t>
  </si>
  <si>
    <t>R101, R110, R112, R113, R114, R125, R142, R153, R154, R155</t>
  </si>
  <si>
    <t>RES0603N</t>
  </si>
  <si>
    <t>Res603</t>
  </si>
  <si>
    <t>47R</t>
  </si>
  <si>
    <t>R102</t>
  </si>
  <si>
    <t>R103</t>
  </si>
  <si>
    <t>0R</t>
  </si>
  <si>
    <t>R104, R105, R137, R138, R162</t>
  </si>
  <si>
    <t>10K</t>
  </si>
  <si>
    <t>Resistor, Resistor SMD</t>
  </si>
  <si>
    <t>R106, R107, R108, R109, R116, R118, R120, R126, R143, R146, R147, R148</t>
  </si>
  <si>
    <t>Resistor, Res603</t>
  </si>
  <si>
    <t>100K</t>
  </si>
  <si>
    <t>R111, R150</t>
  </si>
  <si>
    <t>1R</t>
  </si>
  <si>
    <t>R140, R141</t>
  </si>
  <si>
    <t>RES1206</t>
  </si>
  <si>
    <t>49.9R</t>
  </si>
  <si>
    <t>R149</t>
  </si>
  <si>
    <t>22K1</t>
  </si>
  <si>
    <t>R151</t>
  </si>
  <si>
    <t>30K</t>
  </si>
  <si>
    <t>R156</t>
  </si>
  <si>
    <t>20K</t>
  </si>
  <si>
    <t>R157</t>
  </si>
  <si>
    <t>R158</t>
  </si>
  <si>
    <t>R159</t>
  </si>
  <si>
    <t>4K7</t>
  </si>
  <si>
    <t>R160</t>
  </si>
  <si>
    <t>SW-PB</t>
  </si>
  <si>
    <t>KEY</t>
  </si>
  <si>
    <t>S103</t>
  </si>
  <si>
    <t>KEY-4.5</t>
  </si>
  <si>
    <t>A4988SETTR</t>
  </si>
  <si>
    <t>Integrated Circuit</t>
  </si>
  <si>
    <t>U102</t>
  </si>
  <si>
    <t>QFN50P500X500X100-29N-D</t>
  </si>
  <si>
    <t>U103</t>
  </si>
  <si>
    <t>LQFP-32</t>
  </si>
  <si>
    <t>STM32G030K</t>
  </si>
  <si>
    <t>TPS54202DDCR</t>
  </si>
  <si>
    <t>U104</t>
  </si>
  <si>
    <t>TSOT23-6</t>
  </si>
  <si>
    <t>RT6212AHGJ6F/TPS54202DDCR</t>
  </si>
  <si>
    <t>HX711</t>
  </si>
  <si>
    <t>U105</t>
  </si>
  <si>
    <t>SOIC127P600X160-16N</t>
  </si>
  <si>
    <t>Y101</t>
  </si>
  <si>
    <t>CX3225SB</t>
  </si>
  <si>
    <t>8MHz</t>
    <phoneticPr fontId="1" type="noConversion"/>
  </si>
  <si>
    <t>STM32G030K8T6</t>
    <phoneticPr fontId="1" type="noConversion"/>
  </si>
  <si>
    <t>SW-PB</t>
    <phoneticPr fontId="1" type="noConversion"/>
  </si>
  <si>
    <t>100K</t>
    <phoneticPr fontId="1" type="noConversion"/>
  </si>
  <si>
    <t>510K</t>
    <phoneticPr fontId="1" type="noConversion"/>
  </si>
  <si>
    <t>680R</t>
    <phoneticPr fontId="1" type="noConversion"/>
  </si>
  <si>
    <t>C115, C122</t>
    <phoneticPr fontId="1" type="noConversion"/>
  </si>
  <si>
    <t>LED</t>
    <phoneticPr fontId="1" type="noConversion"/>
  </si>
  <si>
    <t>A4988SETTR</t>
    <phoneticPr fontId="1" type="noConversion"/>
  </si>
  <si>
    <t>pcb</t>
    <phoneticPr fontId="1" type="noConversion"/>
  </si>
  <si>
    <t>smt</t>
    <phoneticPr fontId="1" type="noConversion"/>
  </si>
  <si>
    <t>烧录测试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</si>
</sst>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6159-BB16-488C-B5BC-C9B220A9D5CD}">
  <dimension ref="A1:H48"/>
  <sheetViews>
    <sheetView tabSelected="1" topLeftCell="A29" zoomScale="85" zoomScaleNormal="85" workbookViewId="0">
      <selection activeCell="H48" sqref="H48"/>
    </sheetView>
  </sheetViews>
  <sheetFormatPr defaultRowHeight="13.8" x14ac:dyDescent="0.25"/>
  <cols>
    <col min="1" max="5" width="16" customWidth="1"/>
    <col min="6" max="6" width="10.88671875" customWidth="1"/>
  </cols>
  <sheetData>
    <row r="1" spans="1:8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s="7" customFormat="1" x14ac:dyDescent="0.25">
      <c r="A2" s="5" t="s">
        <v>6</v>
      </c>
      <c r="B2" s="5" t="s">
        <v>7</v>
      </c>
      <c r="C2" s="5" t="s">
        <v>8</v>
      </c>
      <c r="D2" s="5" t="s">
        <v>6</v>
      </c>
      <c r="E2" s="5" t="s">
        <v>9</v>
      </c>
      <c r="F2" s="6">
        <v>1</v>
      </c>
      <c r="G2" s="7">
        <v>0.1</v>
      </c>
      <c r="H2" s="7">
        <f>F2*G2</f>
        <v>0.1</v>
      </c>
    </row>
    <row r="3" spans="1:8" s="7" customFormat="1" x14ac:dyDescent="0.25">
      <c r="A3" s="5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6">
        <v>1</v>
      </c>
      <c r="G3" s="7">
        <v>0.5</v>
      </c>
      <c r="H3" s="7">
        <f t="shared" ref="H3:H47" si="0">F3*G3</f>
        <v>0.5</v>
      </c>
    </row>
    <row r="4" spans="1:8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1">
        <v>15</v>
      </c>
      <c r="G4">
        <v>0.05</v>
      </c>
      <c r="H4" s="7">
        <f t="shared" si="0"/>
        <v>0.75</v>
      </c>
    </row>
    <row r="5" spans="1:8" x14ac:dyDescent="0.25">
      <c r="A5" s="2" t="s">
        <v>20</v>
      </c>
      <c r="B5" s="2" t="s">
        <v>7</v>
      </c>
      <c r="C5" s="2" t="s">
        <v>21</v>
      </c>
      <c r="D5" s="2" t="s">
        <v>22</v>
      </c>
      <c r="E5" s="2" t="s">
        <v>23</v>
      </c>
      <c r="F5" s="1">
        <v>1</v>
      </c>
      <c r="G5">
        <v>0.05</v>
      </c>
      <c r="H5" s="7">
        <f t="shared" si="0"/>
        <v>0.05</v>
      </c>
    </row>
    <row r="6" spans="1:8" x14ac:dyDescent="0.25">
      <c r="A6" s="2" t="s">
        <v>24</v>
      </c>
      <c r="B6" s="2" t="s">
        <v>25</v>
      </c>
      <c r="C6" s="2" t="s">
        <v>26</v>
      </c>
      <c r="D6" s="2" t="s">
        <v>18</v>
      </c>
      <c r="E6" s="2" t="s">
        <v>27</v>
      </c>
      <c r="F6" s="1">
        <v>2</v>
      </c>
      <c r="G6">
        <v>0.05</v>
      </c>
      <c r="H6" s="7">
        <f t="shared" si="0"/>
        <v>0.1</v>
      </c>
    </row>
    <row r="7" spans="1:8" x14ac:dyDescent="0.25">
      <c r="A7" s="2" t="s">
        <v>28</v>
      </c>
      <c r="B7" s="2" t="s">
        <v>23</v>
      </c>
      <c r="C7" s="2" t="s">
        <v>29</v>
      </c>
      <c r="D7" s="2" t="s">
        <v>18</v>
      </c>
      <c r="E7" s="2" t="s">
        <v>30</v>
      </c>
      <c r="F7" s="1">
        <v>1</v>
      </c>
      <c r="G7">
        <v>0.05</v>
      </c>
      <c r="H7" s="7">
        <f t="shared" si="0"/>
        <v>0.05</v>
      </c>
    </row>
    <row r="8" spans="1:8" s="7" customFormat="1" x14ac:dyDescent="0.25">
      <c r="A8" s="5" t="s">
        <v>31</v>
      </c>
      <c r="B8" s="5" t="s">
        <v>32</v>
      </c>
      <c r="C8" s="5" t="s">
        <v>33</v>
      </c>
      <c r="D8" s="5" t="s">
        <v>34</v>
      </c>
      <c r="E8" s="5" t="s">
        <v>32</v>
      </c>
      <c r="F8" s="6">
        <v>1</v>
      </c>
      <c r="G8">
        <v>0.05</v>
      </c>
      <c r="H8" s="7">
        <f t="shared" si="0"/>
        <v>0.05</v>
      </c>
    </row>
    <row r="9" spans="1:8" x14ac:dyDescent="0.25">
      <c r="A9" s="2" t="s">
        <v>35</v>
      </c>
      <c r="B9" s="2" t="s">
        <v>7</v>
      </c>
      <c r="C9" s="2" t="s">
        <v>36</v>
      </c>
      <c r="D9" s="2" t="s">
        <v>18</v>
      </c>
      <c r="E9" s="2" t="s">
        <v>23</v>
      </c>
      <c r="F9" s="1">
        <v>1</v>
      </c>
      <c r="G9">
        <v>0.05</v>
      </c>
      <c r="H9" s="7">
        <f t="shared" si="0"/>
        <v>0.05</v>
      </c>
    </row>
    <row r="10" spans="1:8" x14ac:dyDescent="0.25">
      <c r="A10" s="2" t="s">
        <v>37</v>
      </c>
      <c r="B10" s="2" t="s">
        <v>32</v>
      </c>
      <c r="C10" s="2" t="s">
        <v>146</v>
      </c>
      <c r="D10" s="2" t="s">
        <v>38</v>
      </c>
      <c r="E10" s="2" t="s">
        <v>32</v>
      </c>
      <c r="F10" s="1">
        <v>2</v>
      </c>
      <c r="G10">
        <v>0.05</v>
      </c>
      <c r="H10" s="7">
        <f t="shared" si="0"/>
        <v>0.1</v>
      </c>
    </row>
    <row r="11" spans="1:8" x14ac:dyDescent="0.25">
      <c r="A11" s="2" t="s">
        <v>39</v>
      </c>
      <c r="B11" s="2" t="s">
        <v>25</v>
      </c>
      <c r="C11" s="2" t="s">
        <v>40</v>
      </c>
      <c r="D11" s="2" t="s">
        <v>18</v>
      </c>
      <c r="E11" s="2" t="s">
        <v>27</v>
      </c>
      <c r="F11" s="1">
        <v>1</v>
      </c>
      <c r="G11">
        <v>0.05</v>
      </c>
      <c r="H11" s="7">
        <f t="shared" si="0"/>
        <v>0.05</v>
      </c>
    </row>
    <row r="12" spans="1:8" x14ac:dyDescent="0.25">
      <c r="A12" s="2" t="s">
        <v>147</v>
      </c>
      <c r="B12" s="2" t="s">
        <v>41</v>
      </c>
      <c r="C12" s="2" t="s">
        <v>42</v>
      </c>
      <c r="D12" s="2" t="s">
        <v>43</v>
      </c>
      <c r="E12" s="2" t="s">
        <v>44</v>
      </c>
      <c r="F12" s="1">
        <v>2</v>
      </c>
      <c r="G12">
        <v>0.05</v>
      </c>
      <c r="H12" s="7">
        <f t="shared" si="0"/>
        <v>0.1</v>
      </c>
    </row>
    <row r="13" spans="1:8" x14ac:dyDescent="0.25">
      <c r="A13" s="2" t="s">
        <v>45</v>
      </c>
      <c r="B13" s="2" t="s">
        <v>7</v>
      </c>
      <c r="C13" s="2" t="s">
        <v>46</v>
      </c>
      <c r="D13" s="2" t="s">
        <v>47</v>
      </c>
      <c r="E13" s="2" t="s">
        <v>48</v>
      </c>
      <c r="F13" s="1">
        <v>1</v>
      </c>
      <c r="G13">
        <v>0.05</v>
      </c>
      <c r="H13" s="7">
        <f t="shared" si="0"/>
        <v>0.05</v>
      </c>
    </row>
    <row r="14" spans="1:8" x14ac:dyDescent="0.25">
      <c r="A14" s="2" t="s">
        <v>49</v>
      </c>
      <c r="B14" s="2" t="s">
        <v>7</v>
      </c>
      <c r="C14" s="2" t="s">
        <v>50</v>
      </c>
      <c r="D14" s="2" t="s">
        <v>51</v>
      </c>
      <c r="E14" s="2" t="s">
        <v>48</v>
      </c>
      <c r="F14" s="1">
        <v>1</v>
      </c>
      <c r="G14">
        <v>0.05</v>
      </c>
      <c r="H14" s="7">
        <f t="shared" si="0"/>
        <v>0.05</v>
      </c>
    </row>
    <row r="15" spans="1:8" x14ac:dyDescent="0.25">
      <c r="A15" s="2" t="s">
        <v>52</v>
      </c>
      <c r="B15" s="2" t="s">
        <v>53</v>
      </c>
      <c r="C15" s="2" t="s">
        <v>54</v>
      </c>
      <c r="D15" s="2" t="s">
        <v>55</v>
      </c>
      <c r="E15" s="2" t="s">
        <v>52</v>
      </c>
      <c r="F15" s="1">
        <v>1</v>
      </c>
      <c r="G15">
        <v>0.05</v>
      </c>
      <c r="H15" s="7">
        <f t="shared" si="0"/>
        <v>0.05</v>
      </c>
    </row>
    <row r="16" spans="1:8" s="7" customFormat="1" x14ac:dyDescent="0.25">
      <c r="A16" s="5" t="s">
        <v>56</v>
      </c>
      <c r="B16" s="5" t="s">
        <v>57</v>
      </c>
      <c r="C16" s="5" t="s">
        <v>58</v>
      </c>
      <c r="D16" s="5" t="s">
        <v>59</v>
      </c>
      <c r="E16" s="5" t="s">
        <v>56</v>
      </c>
      <c r="F16" s="6">
        <v>1</v>
      </c>
      <c r="G16" s="7">
        <v>0.2</v>
      </c>
      <c r="H16" s="7">
        <f t="shared" si="0"/>
        <v>0.2</v>
      </c>
    </row>
    <row r="17" spans="1:8" s="7" customFormat="1" x14ac:dyDescent="0.25">
      <c r="A17" s="5" t="s">
        <v>60</v>
      </c>
      <c r="B17" s="5" t="s">
        <v>7</v>
      </c>
      <c r="C17" s="5" t="s">
        <v>61</v>
      </c>
      <c r="D17" s="5" t="s">
        <v>62</v>
      </c>
      <c r="E17" s="5" t="s">
        <v>63</v>
      </c>
      <c r="F17" s="6">
        <v>1</v>
      </c>
      <c r="G17" s="7">
        <v>0.5</v>
      </c>
      <c r="H17" s="7">
        <f t="shared" si="0"/>
        <v>0.5</v>
      </c>
    </row>
    <row r="18" spans="1:8" s="7" customFormat="1" x14ac:dyDescent="0.25">
      <c r="A18" s="5" t="s">
        <v>64</v>
      </c>
      <c r="B18" s="5" t="s">
        <v>65</v>
      </c>
      <c r="C18" s="5" t="s">
        <v>66</v>
      </c>
      <c r="D18" s="5" t="s">
        <v>67</v>
      </c>
      <c r="E18" s="5" t="s">
        <v>68</v>
      </c>
      <c r="F18" s="6">
        <v>1</v>
      </c>
      <c r="G18" s="7">
        <v>0.5</v>
      </c>
      <c r="H18" s="7">
        <f t="shared" si="0"/>
        <v>0.5</v>
      </c>
    </row>
    <row r="19" spans="1:8" x14ac:dyDescent="0.25">
      <c r="A19" s="2" t="s">
        <v>69</v>
      </c>
      <c r="B19" s="2" t="s">
        <v>70</v>
      </c>
      <c r="C19" s="2" t="s">
        <v>71</v>
      </c>
      <c r="D19" s="2" t="s">
        <v>72</v>
      </c>
      <c r="E19" s="2" t="s">
        <v>69</v>
      </c>
      <c r="F19" s="1">
        <v>2</v>
      </c>
      <c r="G19" s="7">
        <v>0.1</v>
      </c>
      <c r="H19" s="7">
        <f t="shared" si="0"/>
        <v>0.2</v>
      </c>
    </row>
    <row r="20" spans="1:8" x14ac:dyDescent="0.25">
      <c r="A20" s="2" t="s">
        <v>69</v>
      </c>
      <c r="B20" s="2" t="s">
        <v>70</v>
      </c>
      <c r="C20" s="2" t="s">
        <v>73</v>
      </c>
      <c r="D20" s="2" t="s">
        <v>74</v>
      </c>
      <c r="E20" s="2" t="s">
        <v>69</v>
      </c>
      <c r="F20" s="1">
        <v>4</v>
      </c>
      <c r="G20" s="7">
        <v>0.1</v>
      </c>
      <c r="H20" s="7">
        <f t="shared" si="0"/>
        <v>0.4</v>
      </c>
    </row>
    <row r="21" spans="1:8" s="7" customFormat="1" x14ac:dyDescent="0.25">
      <c r="A21" s="5" t="s">
        <v>75</v>
      </c>
      <c r="B21" s="5" t="s">
        <v>70</v>
      </c>
      <c r="C21" s="5" t="s">
        <v>76</v>
      </c>
      <c r="D21" s="5" t="s">
        <v>75</v>
      </c>
      <c r="E21" s="5" t="s">
        <v>69</v>
      </c>
      <c r="F21" s="6">
        <v>1</v>
      </c>
      <c r="G21" s="7">
        <v>0.1</v>
      </c>
      <c r="H21" s="7">
        <f t="shared" si="0"/>
        <v>0.1</v>
      </c>
    </row>
    <row r="22" spans="1:8" x14ac:dyDescent="0.25">
      <c r="A22" s="2" t="s">
        <v>77</v>
      </c>
      <c r="B22" s="2" t="s">
        <v>78</v>
      </c>
      <c r="C22" s="2" t="s">
        <v>79</v>
      </c>
      <c r="D22" s="2" t="s">
        <v>80</v>
      </c>
      <c r="E22" s="2" t="s">
        <v>77</v>
      </c>
      <c r="F22" s="1">
        <v>1</v>
      </c>
      <c r="G22">
        <v>0.1</v>
      </c>
      <c r="H22" s="7">
        <f t="shared" si="0"/>
        <v>0.1</v>
      </c>
    </row>
    <row r="23" spans="1:8" x14ac:dyDescent="0.25">
      <c r="A23" s="2" t="s">
        <v>81</v>
      </c>
      <c r="B23" s="2" t="s">
        <v>82</v>
      </c>
      <c r="C23" s="2" t="s">
        <v>83</v>
      </c>
      <c r="D23" s="2" t="s">
        <v>55</v>
      </c>
      <c r="E23" s="2" t="s">
        <v>84</v>
      </c>
      <c r="F23" s="1">
        <v>2</v>
      </c>
      <c r="G23">
        <v>0.1</v>
      </c>
      <c r="H23" s="7">
        <f t="shared" si="0"/>
        <v>0.2</v>
      </c>
    </row>
    <row r="24" spans="1:8" x14ac:dyDescent="0.25">
      <c r="A24" s="2" t="s">
        <v>85</v>
      </c>
      <c r="B24" s="2" t="s">
        <v>86</v>
      </c>
      <c r="C24" s="2" t="s">
        <v>87</v>
      </c>
      <c r="D24" s="2" t="s">
        <v>55</v>
      </c>
      <c r="E24" s="2" t="s">
        <v>88</v>
      </c>
      <c r="F24" s="1">
        <v>1</v>
      </c>
      <c r="G24">
        <v>0.1</v>
      </c>
      <c r="H24" s="7">
        <f t="shared" si="0"/>
        <v>0.1</v>
      </c>
    </row>
    <row r="25" spans="1:8" x14ac:dyDescent="0.25">
      <c r="A25" s="2" t="s">
        <v>89</v>
      </c>
      <c r="B25" s="2" t="s">
        <v>90</v>
      </c>
      <c r="C25" s="2" t="s">
        <v>91</v>
      </c>
      <c r="D25" s="2" t="s">
        <v>92</v>
      </c>
      <c r="E25" s="2" t="s">
        <v>93</v>
      </c>
      <c r="F25" s="1">
        <v>10</v>
      </c>
      <c r="G25" s="7">
        <v>0.01</v>
      </c>
      <c r="H25" s="7">
        <f t="shared" si="0"/>
        <v>0.1</v>
      </c>
    </row>
    <row r="26" spans="1:8" x14ac:dyDescent="0.25">
      <c r="A26" s="2" t="s">
        <v>94</v>
      </c>
      <c r="B26" s="2" t="s">
        <v>90</v>
      </c>
      <c r="C26" s="2" t="s">
        <v>95</v>
      </c>
      <c r="D26" s="2" t="s">
        <v>92</v>
      </c>
      <c r="E26" s="2" t="s">
        <v>93</v>
      </c>
      <c r="F26" s="1">
        <v>1</v>
      </c>
      <c r="G26" s="7">
        <v>0.01</v>
      </c>
      <c r="H26" s="7">
        <f t="shared" si="0"/>
        <v>0.01</v>
      </c>
    </row>
    <row r="27" spans="1:8" x14ac:dyDescent="0.25">
      <c r="A27" s="2" t="s">
        <v>145</v>
      </c>
      <c r="B27" s="2" t="s">
        <v>90</v>
      </c>
      <c r="C27" s="2" t="s">
        <v>96</v>
      </c>
      <c r="D27" s="2" t="s">
        <v>92</v>
      </c>
      <c r="E27" s="2" t="s">
        <v>93</v>
      </c>
      <c r="F27" s="1">
        <v>1</v>
      </c>
      <c r="G27" s="7">
        <v>0.01</v>
      </c>
      <c r="H27" s="7">
        <f t="shared" si="0"/>
        <v>0.01</v>
      </c>
    </row>
    <row r="28" spans="1:8" x14ac:dyDescent="0.25">
      <c r="A28" s="2" t="s">
        <v>97</v>
      </c>
      <c r="B28" s="2" t="s">
        <v>90</v>
      </c>
      <c r="C28" s="2" t="s">
        <v>98</v>
      </c>
      <c r="D28" s="2" t="s">
        <v>92</v>
      </c>
      <c r="E28" s="2" t="s">
        <v>93</v>
      </c>
      <c r="F28" s="1">
        <v>5</v>
      </c>
      <c r="G28" s="7">
        <v>0.01</v>
      </c>
      <c r="H28" s="7">
        <f t="shared" si="0"/>
        <v>0.05</v>
      </c>
    </row>
    <row r="29" spans="1:8" x14ac:dyDescent="0.25">
      <c r="A29" s="2" t="s">
        <v>99</v>
      </c>
      <c r="B29" s="2" t="s">
        <v>100</v>
      </c>
      <c r="C29" s="2" t="s">
        <v>101</v>
      </c>
      <c r="D29" s="2" t="s">
        <v>92</v>
      </c>
      <c r="E29" s="2" t="s">
        <v>102</v>
      </c>
      <c r="F29" s="1">
        <v>12</v>
      </c>
      <c r="G29" s="7">
        <v>0.01</v>
      </c>
      <c r="H29" s="7">
        <f t="shared" si="0"/>
        <v>0.12</v>
      </c>
    </row>
    <row r="30" spans="1:8" x14ac:dyDescent="0.25">
      <c r="A30" s="2" t="s">
        <v>103</v>
      </c>
      <c r="B30" s="2" t="s">
        <v>100</v>
      </c>
      <c r="C30" s="2" t="s">
        <v>104</v>
      </c>
      <c r="D30" s="2" t="s">
        <v>92</v>
      </c>
      <c r="E30" s="2" t="s">
        <v>102</v>
      </c>
      <c r="F30" s="1">
        <v>2</v>
      </c>
      <c r="G30" s="7">
        <v>0.01</v>
      </c>
      <c r="H30" s="7">
        <f t="shared" si="0"/>
        <v>0.02</v>
      </c>
    </row>
    <row r="31" spans="1:8" x14ac:dyDescent="0.25">
      <c r="A31" s="2" t="s">
        <v>105</v>
      </c>
      <c r="B31" s="2" t="s">
        <v>90</v>
      </c>
      <c r="C31" s="2" t="s">
        <v>106</v>
      </c>
      <c r="D31" s="2" t="s">
        <v>107</v>
      </c>
      <c r="E31" s="2" t="s">
        <v>93</v>
      </c>
      <c r="F31" s="1">
        <v>2</v>
      </c>
      <c r="G31" s="7">
        <v>0.01</v>
      </c>
      <c r="H31" s="7">
        <f t="shared" si="0"/>
        <v>0.02</v>
      </c>
    </row>
    <row r="32" spans="1:8" x14ac:dyDescent="0.25">
      <c r="A32" s="2" t="s">
        <v>108</v>
      </c>
      <c r="B32" s="2" t="s">
        <v>90</v>
      </c>
      <c r="C32" s="2" t="s">
        <v>109</v>
      </c>
      <c r="D32" s="2" t="s">
        <v>92</v>
      </c>
      <c r="E32" s="2" t="s">
        <v>93</v>
      </c>
      <c r="F32" s="1">
        <v>1</v>
      </c>
      <c r="G32" s="7">
        <v>0.01</v>
      </c>
      <c r="H32" s="7">
        <f t="shared" si="0"/>
        <v>0.01</v>
      </c>
    </row>
    <row r="33" spans="1:8" s="7" customFormat="1" x14ac:dyDescent="0.25">
      <c r="A33" s="5" t="s">
        <v>110</v>
      </c>
      <c r="B33" s="5" t="s">
        <v>90</v>
      </c>
      <c r="C33" s="5" t="s">
        <v>111</v>
      </c>
      <c r="D33" s="5" t="s">
        <v>92</v>
      </c>
      <c r="E33" s="5" t="s">
        <v>93</v>
      </c>
      <c r="F33" s="6">
        <v>1</v>
      </c>
      <c r="G33" s="7">
        <v>0.01</v>
      </c>
      <c r="H33" s="7">
        <f t="shared" si="0"/>
        <v>0.01</v>
      </c>
    </row>
    <row r="34" spans="1:8" x14ac:dyDescent="0.25">
      <c r="A34" s="2" t="s">
        <v>112</v>
      </c>
      <c r="B34" s="2" t="s">
        <v>90</v>
      </c>
      <c r="C34" s="2" t="s">
        <v>113</v>
      </c>
      <c r="D34" s="2" t="s">
        <v>92</v>
      </c>
      <c r="E34" s="2" t="s">
        <v>93</v>
      </c>
      <c r="F34" s="1">
        <v>1</v>
      </c>
      <c r="G34" s="7">
        <v>0.01</v>
      </c>
      <c r="H34" s="7">
        <f t="shared" si="0"/>
        <v>0.01</v>
      </c>
    </row>
    <row r="35" spans="1:8" x14ac:dyDescent="0.25">
      <c r="A35" s="2" t="s">
        <v>114</v>
      </c>
      <c r="B35" s="2" t="s">
        <v>90</v>
      </c>
      <c r="C35" s="2" t="s">
        <v>115</v>
      </c>
      <c r="D35" s="2" t="s">
        <v>92</v>
      </c>
      <c r="E35" s="2" t="s">
        <v>93</v>
      </c>
      <c r="F35" s="1">
        <v>1</v>
      </c>
      <c r="G35" s="7">
        <v>0.01</v>
      </c>
      <c r="H35" s="7">
        <f t="shared" si="0"/>
        <v>0.01</v>
      </c>
    </row>
    <row r="36" spans="1:8" x14ac:dyDescent="0.25">
      <c r="A36" s="2" t="s">
        <v>144</v>
      </c>
      <c r="B36" s="2" t="s">
        <v>90</v>
      </c>
      <c r="C36" s="2" t="s">
        <v>116</v>
      </c>
      <c r="D36" s="2" t="s">
        <v>92</v>
      </c>
      <c r="E36" s="2" t="s">
        <v>93</v>
      </c>
      <c r="F36" s="1">
        <v>1</v>
      </c>
      <c r="G36" s="7">
        <v>0.01</v>
      </c>
      <c r="H36" s="7">
        <f t="shared" si="0"/>
        <v>0.01</v>
      </c>
    </row>
    <row r="37" spans="1:8" x14ac:dyDescent="0.25">
      <c r="A37" s="2" t="s">
        <v>143</v>
      </c>
      <c r="B37" s="2" t="s">
        <v>90</v>
      </c>
      <c r="C37" s="2" t="s">
        <v>117</v>
      </c>
      <c r="D37" s="2" t="s">
        <v>92</v>
      </c>
      <c r="E37" s="2" t="s">
        <v>93</v>
      </c>
      <c r="F37" s="1">
        <v>1</v>
      </c>
      <c r="G37" s="7">
        <v>0.01</v>
      </c>
      <c r="H37" s="7">
        <f t="shared" si="0"/>
        <v>0.01</v>
      </c>
    </row>
    <row r="38" spans="1:8" x14ac:dyDescent="0.25">
      <c r="A38" s="2" t="s">
        <v>118</v>
      </c>
      <c r="B38" s="2" t="s">
        <v>90</v>
      </c>
      <c r="C38" s="2" t="s">
        <v>119</v>
      </c>
      <c r="D38" s="2" t="s">
        <v>92</v>
      </c>
      <c r="E38" s="2" t="s">
        <v>93</v>
      </c>
      <c r="F38" s="1">
        <v>1</v>
      </c>
      <c r="G38" s="7">
        <v>0.01</v>
      </c>
      <c r="H38" s="7">
        <f t="shared" si="0"/>
        <v>0.01</v>
      </c>
    </row>
    <row r="39" spans="1:8" s="7" customFormat="1" x14ac:dyDescent="0.25">
      <c r="A39" s="5" t="s">
        <v>142</v>
      </c>
      <c r="B39" s="5" t="s">
        <v>121</v>
      </c>
      <c r="C39" s="5" t="s">
        <v>122</v>
      </c>
      <c r="D39" s="5" t="s">
        <v>123</v>
      </c>
      <c r="E39" s="5" t="s">
        <v>120</v>
      </c>
      <c r="F39" s="6">
        <v>1</v>
      </c>
      <c r="G39" s="7">
        <v>0.01</v>
      </c>
      <c r="H39" s="7">
        <f t="shared" si="0"/>
        <v>0.01</v>
      </c>
    </row>
    <row r="40" spans="1:8" x14ac:dyDescent="0.25">
      <c r="A40" s="2" t="s">
        <v>148</v>
      </c>
      <c r="B40" s="2" t="s">
        <v>125</v>
      </c>
      <c r="C40" s="2" t="s">
        <v>126</v>
      </c>
      <c r="D40" s="2" t="s">
        <v>127</v>
      </c>
      <c r="E40" s="2" t="s">
        <v>124</v>
      </c>
      <c r="F40" s="1">
        <v>1</v>
      </c>
      <c r="G40">
        <v>4</v>
      </c>
      <c r="H40" s="7">
        <f t="shared" si="0"/>
        <v>4</v>
      </c>
    </row>
    <row r="41" spans="1:8" x14ac:dyDescent="0.25">
      <c r="A41" s="2" t="s">
        <v>141</v>
      </c>
      <c r="B41" s="2" t="s">
        <v>7</v>
      </c>
      <c r="C41" s="2" t="s">
        <v>128</v>
      </c>
      <c r="D41" s="2" t="s">
        <v>129</v>
      </c>
      <c r="E41" s="2" t="s">
        <v>130</v>
      </c>
      <c r="F41" s="1">
        <v>1</v>
      </c>
      <c r="G41">
        <v>4</v>
      </c>
      <c r="H41" s="7">
        <f t="shared" si="0"/>
        <v>4</v>
      </c>
    </row>
    <row r="42" spans="1:8" s="7" customFormat="1" x14ac:dyDescent="0.25">
      <c r="A42" s="5" t="s">
        <v>131</v>
      </c>
      <c r="B42" s="5" t="s">
        <v>7</v>
      </c>
      <c r="C42" s="5" t="s">
        <v>132</v>
      </c>
      <c r="D42" s="5" t="s">
        <v>133</v>
      </c>
      <c r="E42" s="5" t="s">
        <v>134</v>
      </c>
      <c r="F42" s="6">
        <v>1</v>
      </c>
      <c r="G42" s="7">
        <v>2</v>
      </c>
      <c r="H42" s="7">
        <f t="shared" si="0"/>
        <v>2</v>
      </c>
    </row>
    <row r="43" spans="1:8" s="7" customFormat="1" x14ac:dyDescent="0.25">
      <c r="A43" s="5" t="s">
        <v>135</v>
      </c>
      <c r="B43" s="5" t="s">
        <v>125</v>
      </c>
      <c r="C43" s="5" t="s">
        <v>136</v>
      </c>
      <c r="D43" s="5" t="s">
        <v>137</v>
      </c>
      <c r="E43" s="5" t="s">
        <v>135</v>
      </c>
      <c r="F43" s="6">
        <v>1</v>
      </c>
      <c r="G43" s="7">
        <v>2</v>
      </c>
      <c r="H43" s="7">
        <f t="shared" si="0"/>
        <v>2</v>
      </c>
    </row>
    <row r="44" spans="1:8" x14ac:dyDescent="0.25">
      <c r="A44" s="2" t="s">
        <v>140</v>
      </c>
      <c r="B44" s="2" t="s">
        <v>7</v>
      </c>
      <c r="C44" s="2" t="s">
        <v>138</v>
      </c>
      <c r="D44" s="2" t="s">
        <v>139</v>
      </c>
      <c r="E44" s="2" t="s">
        <v>139</v>
      </c>
      <c r="F44" s="1">
        <v>1</v>
      </c>
      <c r="G44" s="7">
        <v>0.5</v>
      </c>
      <c r="H44" s="7">
        <f t="shared" si="0"/>
        <v>0.5</v>
      </c>
    </row>
    <row r="45" spans="1:8" x14ac:dyDescent="0.25">
      <c r="A45" s="8" t="s">
        <v>149</v>
      </c>
      <c r="F45" s="8">
        <v>1</v>
      </c>
      <c r="G45" s="7">
        <v>2</v>
      </c>
      <c r="H45" s="7">
        <f t="shared" si="0"/>
        <v>2</v>
      </c>
    </row>
    <row r="46" spans="1:8" x14ac:dyDescent="0.25">
      <c r="A46" t="s">
        <v>150</v>
      </c>
      <c r="F46" s="8">
        <v>1</v>
      </c>
      <c r="G46" s="7">
        <v>2</v>
      </c>
      <c r="H46" s="7">
        <f t="shared" si="0"/>
        <v>2</v>
      </c>
    </row>
    <row r="47" spans="1:8" x14ac:dyDescent="0.25">
      <c r="A47" t="s">
        <v>151</v>
      </c>
      <c r="F47" s="8">
        <v>1</v>
      </c>
      <c r="G47" s="7">
        <v>5</v>
      </c>
      <c r="H47" s="7">
        <f t="shared" si="0"/>
        <v>5</v>
      </c>
    </row>
    <row r="48" spans="1:8" x14ac:dyDescent="0.25">
      <c r="H48" s="7">
        <f>SUM(H2:H47)</f>
        <v>26.259999999999998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PetFeederCTL_revB-BOM</vt:lpstr>
      <vt:lpstr>'PetFeederCTL_revB-BOM'!Print_Titles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wei tang</cp:lastModifiedBy>
  <dcterms:created xsi:type="dcterms:W3CDTF">2023-10-13T08:38:11Z</dcterms:created>
  <dcterms:modified xsi:type="dcterms:W3CDTF">2023-11-13T11:37:48Z</dcterms:modified>
</cp:coreProperties>
</file>