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TCIA Patient Clinical Subset"/>
    <sheet r:id="rId2" sheetId="2" name="TCIA Outcomes Subset"/>
    <sheet r:id="rId3" sheetId="3" name="Outcome Data Dictionary"/>
    <sheet r:id="rId4" sheetId="4" name="Clinical Data Dictionary"/>
  </sheets>
  <definedNames>
    <definedName name="_xlnm._FilterDatabase" localSheetId="1">'TCIA Outcomes Subset'!$A$1:$H$226</definedName>
  </definedNames>
  <calcPr fullCalcOnLoad="1"/>
</workbook>
</file>

<file path=xl/sharedStrings.xml><?xml version="1.0" encoding="utf-8"?>
<sst xmlns="http://schemas.openxmlformats.org/spreadsheetml/2006/main" count="167" uniqueCount="119">
  <si>
    <t xml:space="preserve">I-SPY 1 TRIAL: </t>
  </si>
  <si>
    <t>ACRIN 6657</t>
  </si>
  <si>
    <t>Data Dictionary for TCIA Shared Patient Clinical Variables, July 14, 2015</t>
  </si>
  <si>
    <t>Data sheet is locked to protect from accidental changes. PW= UCSF6657</t>
  </si>
  <si>
    <t>Subset of: Data Dictionary for Final, Verified Integrated Data File, March 1, 2011</t>
  </si>
  <si>
    <t>UPDATES</t>
  </si>
  <si>
    <t>April 6, 2016, Replaced Her2CommPos with Her2MostPos to agree with ACRIN statistical analysis for primary aim paper.&amp;#10;Changed "ISPY ID" header to "SUBJECTID" for consistancy with training data set in BMMR</t>
  </si>
  <si>
    <t>Variable Name</t>
  </si>
  <si>
    <t>Variable Description</t>
  </si>
  <si>
    <t>Format</t>
  </si>
  <si>
    <t>SUBJECTID</t>
  </si>
  <si>
    <t>I-SPY ID de-identifies a patient’s CALGB and ACRIN ID</t>
  </si>
  <si>
    <t>Integer</t>
  </si>
  <si>
    <t>1001-1239</t>
  </si>
  <si>
    <t>DataExtractDt</t>
  </si>
  <si>
    <t>Date clinical data was downloaded from the CALGB database</t>
  </si>
  <si>
    <t xml:space="preserve">Date format </t>
  </si>
  <si>
    <t>mm/dd/yyyy</t>
  </si>
  <si>
    <t>Patient Demographics</t>
  </si>
  <si>
    <t>Age</t>
  </si>
  <si>
    <t>Patient Age</t>
  </si>
  <si>
    <t>Number</t>
  </si>
  <si>
    <t>race_id</t>
  </si>
  <si>
    <t>Patient Race</t>
  </si>
  <si>
    <t>1=Caucasian</t>
  </si>
  <si>
    <t>3=African American</t>
  </si>
  <si>
    <t>4=Asian</t>
  </si>
  <si>
    <t>5=Native Hawaiian/Pacific Islander</t>
  </si>
  <si>
    <t>6=American Indian/Alaskan Native</t>
  </si>
  <si>
    <t>50=Multiple race</t>
  </si>
  <si>
    <t>On-Study Data  (Pre-Treatment)</t>
  </si>
  <si>
    <t>ERpos</t>
  </si>
  <si>
    <t>Estrogen Receptor Status (Allred Score or Community determined), pre-treatment</t>
  </si>
  <si>
    <t>0=Negative</t>
  </si>
  <si>
    <t>1=Positive</t>
  </si>
  <si>
    <t>2=Indeterminate</t>
  </si>
  <si>
    <t>PgRpos</t>
  </si>
  <si>
    <t>Progesterone Receptor Status (Allred Score or Community determined), pre-treatment</t>
  </si>
  <si>
    <t>HR Pos</t>
  </si>
  <si>
    <t>Hormone Receptor Status, pre-treatment</t>
  </si>
  <si>
    <t>0=Negative for both ER and PR</t>
  </si>
  <si>
    <t>1=Positive if either ER or PR was Positive</t>
  </si>
  <si>
    <t>2=Indeterminate if both ER and PR were Indeterminate</t>
  </si>
  <si>
    <t>Her2MostPos&amp;#10;(replaced Her2CommPos, 4/6/2016)</t>
  </si>
  <si>
    <t>Her2 Status, pre-treatment, adding in Central Her2 IHC results for missing Community Status</t>
  </si>
  <si>
    <t>Blank= indeterminate or not done</t>
  </si>
  <si>
    <t>HR_HER2_CATEGORY</t>
  </si>
  <si>
    <t>3-level HR/Her2 category pre-treatment</t>
  </si>
  <si>
    <t>1=HR Positive, Her2 Negative</t>
  </si>
  <si>
    <t>2=Her2 Positive</t>
  </si>
  <si>
    <t>3=Triple Negative</t>
  </si>
  <si>
    <t>HR_HER2_STATUS</t>
  </si>
  <si>
    <t>3-level HR/Her2 status pre-treatment</t>
  </si>
  <si>
    <t>Text</t>
  </si>
  <si>
    <t>HRposHER2neg = HR Positive, Her2 Negative</t>
  </si>
  <si>
    <t>HER2pos = Her2 Positive</t>
  </si>
  <si>
    <t>TripleNeg =Triple Negative</t>
  </si>
  <si>
    <t>BilateralCa</t>
  </si>
  <si>
    <t>Does the patient have bilateral breast cancer prior to neoadjuvant therapy?</t>
  </si>
  <si>
    <t>0=No</t>
  </si>
  <si>
    <t>1=Yes</t>
  </si>
  <si>
    <t>Laterality</t>
  </si>
  <si>
    <t>Index Tumor Laterality</t>
  </si>
  <si>
    <t>1=Left</t>
  </si>
  <si>
    <t>2=Right</t>
  </si>
  <si>
    <t>Imaging Data</t>
  </si>
  <si>
    <t>MRI LD:</t>
  </si>
  <si>
    <t>LD spans all disease present (inv &amp; DCIS) even if there is intervening normal tissue, in mm</t>
  </si>
  <si>
    <t>Baseline</t>
  </si>
  <si>
    <t>Timepoint 1= baseline</t>
  </si>
  <si>
    <t>1-3d AC</t>
  </si>
  <si>
    <t>Timepoint 2= 1-3days after start of AC</t>
  </si>
  <si>
    <t>InterReg</t>
  </si>
  <si>
    <t>Timepoint 3= Inter-regimen</t>
  </si>
  <si>
    <t>PreSurg</t>
  </si>
  <si>
    <t>Timepint 4= Pre-Surgery</t>
  </si>
  <si>
    <t>Blank=not available</t>
  </si>
  <si>
    <t xml:space="preserve">*Of Note: Clinical Response &amp; Evaluation is to coincide with MRI schedule.  </t>
  </si>
  <si>
    <t>T1= Pre-Treatment/Baseline</t>
  </si>
  <si>
    <t>T2 = Early Treatment Day1, cycle 2</t>
  </si>
  <si>
    <t>T3= Inter-Regimen</t>
  </si>
  <si>
    <t>T4= Prior to Surgery for Response evaluation form and sample Post-surgery</t>
  </si>
  <si>
    <t xml:space="preserve">I-SPY TRIAL: </t>
  </si>
  <si>
    <t>Data Dictionary for TCIA Shared Outcome Variables, July 14, 2015</t>
  </si>
  <si>
    <t>April 7, 2016, &amp;#10;Changed "ISPY ID" header to "SUBJECTID" for consistancy with training data set in BMMR</t>
  </si>
  <si>
    <t>Sstat</t>
  </si>
  <si>
    <t>Survival Status</t>
  </si>
  <si>
    <t>7=Alive</t>
  </si>
  <si>
    <t>8= Dead</t>
  </si>
  <si>
    <t>9=Lost</t>
  </si>
  <si>
    <t>SurvDtD</t>
  </si>
  <si>
    <t>Survival date (time from study entry to death or last follow-up; time unit is days</t>
  </si>
  <si>
    <t>RFS</t>
  </si>
  <si>
    <t>Recurrence-free survival time – time from neoadjuvant chemotherapy start date until earliest: local or distant progression or death &amp;#10;(time unit is days)</t>
  </si>
  <si>
    <t>RFS_ind</t>
  </si>
  <si>
    <t>Recurrence-free survival indicator 1=event (local or distant progression or death)</t>
  </si>
  <si>
    <t>0=censor at last follow-up</t>
  </si>
  <si>
    <t>pCR</t>
  </si>
  <si>
    <t>Pathologic Complete Response, post-neoadjuvant &amp;#10;(no residual invasive disease in breast or lymph nodes; presence of only in situ disease are considered disease free):</t>
  </si>
  <si>
    <t>0= No (did not achieve pCR)</t>
  </si>
  <si>
    <t>1= Yes</t>
  </si>
  <si>
    <t>Blank= no surgery</t>
  </si>
  <si>
    <t>RCBClass</t>
  </si>
  <si>
    <t>Residual Cancer Burden class:</t>
  </si>
  <si>
    <t>0= 0, RCB index 0</t>
  </si>
  <si>
    <t>1= I, RCB index less than or equal to 1.36</t>
  </si>
  <si>
    <t>2= II, RCB index greater than 1.36 or equal to 3.28</t>
  </si>
  <si>
    <t>3= III, RCB index greater than 3.28</t>
  </si>
  <si>
    <t>Blank= unavailable or no surgery</t>
  </si>
  <si>
    <t>sstat</t>
  </si>
  <si>
    <t>survDtD2 (tx)</t>
  </si>
  <si>
    <t>rfs_ind</t>
  </si>
  <si>
    <t>PCR</t>
  </si>
  <si>
    <t>age</t>
  </si>
  <si>
    <t>Her2MostPos</t>
  </si>
  <si>
    <t>MRI LD Baseline</t>
  </si>
  <si>
    <t>MRI LD 1-3dAC</t>
  </si>
  <si>
    <t>MRI LD InterReg</t>
  </si>
  <si>
    <t>MRI LD PreSurg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</si>
</sst>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/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Times New Roman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u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1"/>
      <color theme="1"/>
      <name val="Times New Roman"/>
      <family val="2"/>
    </font>
    <font>
      <sz val="10"/>
      <color theme="1"/>
      <name val="Times New Roman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e6e6e6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thin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3" applyBorder="1" fontId="5" applyFont="1" fillId="2" applyFill="1" applyAlignment="1">
      <alignment horizontal="left"/>
    </xf>
    <xf xfId="0" numFmtId="0" borderId="4" applyBorder="1" fontId="4" applyFont="1" fillId="0" applyAlignment="1">
      <alignment horizontal="left" vertical="top"/>
    </xf>
    <xf xfId="0" numFmtId="0" borderId="5" applyBorder="1" fontId="4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0" borderId="4" applyBorder="1" fontId="6" applyFont="1" fillId="0" applyAlignment="1">
      <alignment horizontal="left" vertical="top"/>
    </xf>
    <xf xfId="0" numFmtId="0" borderId="5" applyBorder="1" fontId="6" applyFont="1" fillId="0" applyAlignment="1">
      <alignment horizontal="left"/>
    </xf>
    <xf xfId="0" numFmtId="0" borderId="4" applyBorder="1" fontId="6" applyFont="1" fillId="0" applyAlignment="1">
      <alignment horizontal="left"/>
    </xf>
    <xf xfId="0" numFmtId="0" borderId="6" applyBorder="1" fontId="6" applyFont="1" fillId="0" applyAlignment="1">
      <alignment horizontal="left"/>
    </xf>
    <xf xfId="0" numFmtId="0" borderId="7" applyBorder="1" fontId="2" applyFont="1" fillId="3" applyFill="1" applyAlignment="1">
      <alignment horizontal="left"/>
    </xf>
    <xf xfId="0" numFmtId="0" borderId="8" applyBorder="1" fontId="4" applyFont="1" fillId="0" applyAlignment="1">
      <alignment horizontal="left"/>
    </xf>
    <xf xfId="0" numFmtId="0" borderId="9" applyBorder="1" fontId="2" applyFont="1" fillId="3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10" applyBorder="1" fontId="4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0" fontId="0" fillId="0" applyAlignment="1">
      <alignment horizontal="general"/>
    </xf>
    <xf xfId="0" numFmtId="0" borderId="8" applyBorder="1" fontId="6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1" applyNumberFormat="1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" applyNumberFormat="1" borderId="1" applyBorder="1" fontId="3" applyFont="1" fillId="0" applyAlignment="1">
      <alignment horizontal="right"/>
    </xf>
    <xf xfId="0" numFmtId="1" applyNumberFormat="1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2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6" width="11.290714285714287" customWidth="1" bestFit="1"/>
    <col min="2" max="2" style="47" width="11.862142857142858" customWidth="1" bestFit="1"/>
    <col min="3" max="3" style="48" width="6.147857142857143" customWidth="1" bestFit="1"/>
    <col min="4" max="4" style="47" width="9.147857142857141" customWidth="1" bestFit="1"/>
    <col min="5" max="5" style="47" width="8.719285714285713" customWidth="1" bestFit="1"/>
    <col min="6" max="6" style="47" width="9.719285714285713" customWidth="1" bestFit="1"/>
    <col min="7" max="7" style="47" width="9.576428571428572" customWidth="1" bestFit="1"/>
    <col min="8" max="8" style="46" width="12.862142857142858" customWidth="1" bestFit="1"/>
    <col min="9" max="9" style="46" width="19.290714285714284" customWidth="1" bestFit="1"/>
    <col min="10" max="10" style="23" width="19.290714285714284" customWidth="1" bestFit="1"/>
    <col min="11" max="11" style="49" width="9.576428571428572" customWidth="1" bestFit="1"/>
    <col min="12" max="12" style="49" width="9.862142857142858" customWidth="1" bestFit="1"/>
    <col min="13" max="13" style="50" width="13.576428571428572" customWidth="1" bestFit="1"/>
    <col min="14" max="14" style="50" width="13.576428571428572" customWidth="1" bestFit="1"/>
    <col min="15" max="15" style="50" width="13.576428571428572" customWidth="1" bestFit="1"/>
    <col min="16" max="16" style="50" width="13.576428571428572" customWidth="1" bestFit="1"/>
  </cols>
  <sheetData>
    <row x14ac:dyDescent="0.25" r="1" customHeight="1" ht="18.75">
      <c r="A1" s="37" t="s">
        <v>10</v>
      </c>
      <c r="B1" s="38" t="s">
        <v>14</v>
      </c>
      <c r="C1" s="39" t="s">
        <v>113</v>
      </c>
      <c r="D1" s="38" t="s">
        <v>22</v>
      </c>
      <c r="E1" s="38" t="s">
        <v>31</v>
      </c>
      <c r="F1" s="38" t="s">
        <v>36</v>
      </c>
      <c r="G1" s="38" t="s">
        <v>38</v>
      </c>
      <c r="H1" s="37" t="s">
        <v>114</v>
      </c>
      <c r="I1" s="37" t="s">
        <v>46</v>
      </c>
      <c r="J1" s="40" t="s">
        <v>51</v>
      </c>
      <c r="K1" s="38" t="s">
        <v>57</v>
      </c>
      <c r="L1" s="38" t="s">
        <v>61</v>
      </c>
      <c r="M1" s="37" t="s">
        <v>115</v>
      </c>
      <c r="N1" s="37" t="s">
        <v>116</v>
      </c>
      <c r="O1" s="37" t="s">
        <v>117</v>
      </c>
      <c r="P1" s="37" t="s">
        <v>118</v>
      </c>
    </row>
    <row x14ac:dyDescent="0.25" r="2" customHeight="1" ht="18.75">
      <c r="A2" s="37">
        <v>1001</v>
      </c>
      <c r="B2" s="41">
        <v>25568.875463645832</v>
      </c>
      <c r="C2" s="39">
        <v>38.73</v>
      </c>
      <c r="D2" s="38">
        <v>1</v>
      </c>
      <c r="E2" s="38">
        <v>1</v>
      </c>
      <c r="F2" s="38">
        <v>0</v>
      </c>
      <c r="G2" s="38">
        <v>1</v>
      </c>
      <c r="H2" s="37">
        <v>0</v>
      </c>
      <c r="I2" s="37">
        <f>IF(ISBLANK(H2),"",IF(H2, 2, IF(G2,1,3)))</f>
      </c>
      <c r="J2" s="42">
        <f>IF(ISBLANK(H2),"",IF(H2,"HER2pos",IF(G2,"HRposHER2neg","TripleNeg")))</f>
      </c>
      <c r="K2" s="38">
        <v>0</v>
      </c>
      <c r="L2" s="38">
        <v>1</v>
      </c>
      <c r="M2" s="37">
        <v>88</v>
      </c>
      <c r="N2" s="37">
        <v>78</v>
      </c>
      <c r="O2" s="37">
        <v>30</v>
      </c>
      <c r="P2" s="37">
        <v>14</v>
      </c>
    </row>
    <row x14ac:dyDescent="0.25" r="3" customHeight="1" ht="18.75">
      <c r="A3" s="37">
        <v>1002</v>
      </c>
      <c r="B3" s="41">
        <v>25568.875463645832</v>
      </c>
      <c r="C3" s="39">
        <v>37.79</v>
      </c>
      <c r="D3" s="38">
        <v>1</v>
      </c>
      <c r="E3" s="38">
        <v>1</v>
      </c>
      <c r="F3" s="38">
        <v>1</v>
      </c>
      <c r="G3" s="38">
        <v>1</v>
      </c>
      <c r="H3" s="37">
        <v>0</v>
      </c>
      <c r="I3" s="37">
        <f>IF(ISBLANK(H3),"",IF(H3, 2, IF(G3,1,3)))</f>
      </c>
      <c r="J3" s="42">
        <f>IF(ISBLANK(H3),"",IF(H3,"HER2pos",IF(G3,"HRposHER2neg","TripleNeg")))</f>
      </c>
      <c r="K3" s="38">
        <v>0</v>
      </c>
      <c r="L3" s="38">
        <v>2</v>
      </c>
      <c r="M3" s="37">
        <v>29</v>
      </c>
      <c r="N3" s="37">
        <v>26</v>
      </c>
      <c r="O3" s="37">
        <v>66</v>
      </c>
      <c r="P3" s="37">
        <v>16</v>
      </c>
    </row>
    <row x14ac:dyDescent="0.25" r="4" customHeight="1" ht="18.75">
      <c r="A4" s="37">
        <v>1003</v>
      </c>
      <c r="B4" s="41">
        <v>25568.875463645832</v>
      </c>
      <c r="C4" s="39">
        <v>49.83</v>
      </c>
      <c r="D4" s="38">
        <v>1</v>
      </c>
      <c r="E4" s="38">
        <v>1</v>
      </c>
      <c r="F4" s="38">
        <v>1</v>
      </c>
      <c r="G4" s="38">
        <v>1</v>
      </c>
      <c r="H4" s="37">
        <v>0</v>
      </c>
      <c r="I4" s="37">
        <f>IF(ISBLANK(H4),"",IF(H4, 2, IF(G4,1,3)))</f>
      </c>
      <c r="J4" s="42">
        <f>IF(ISBLANK(H4),"",IF(H4,"HER2pos",IF(G4,"HRposHER2neg","TripleNeg")))</f>
      </c>
      <c r="K4" s="38">
        <v>0</v>
      </c>
      <c r="L4" s="38">
        <v>1</v>
      </c>
      <c r="M4" s="37">
        <v>50</v>
      </c>
      <c r="N4" s="37">
        <v>64</v>
      </c>
      <c r="O4" s="37">
        <v>54</v>
      </c>
      <c r="P4" s="37">
        <v>46</v>
      </c>
    </row>
    <row x14ac:dyDescent="0.25" r="5" customHeight="1" ht="18.75">
      <c r="A5" s="37">
        <v>1004</v>
      </c>
      <c r="B5" s="41">
        <v>25568.875463645832</v>
      </c>
      <c r="C5" s="39">
        <v>48.28</v>
      </c>
      <c r="D5" s="38">
        <v>1</v>
      </c>
      <c r="E5" s="38">
        <v>0</v>
      </c>
      <c r="F5" s="38">
        <v>0</v>
      </c>
      <c r="G5" s="38">
        <v>0</v>
      </c>
      <c r="H5" s="37">
        <v>0</v>
      </c>
      <c r="I5" s="37">
        <f>IF(ISBLANK(H5),"",IF(H5, 2, IF(G5,1,3)))</f>
      </c>
      <c r="J5" s="42">
        <f>IF(ISBLANK(H5),"",IF(H5,"HER2pos",IF(G5,"HRposHER2neg","TripleNeg")))</f>
      </c>
      <c r="K5" s="38">
        <v>0</v>
      </c>
      <c r="L5" s="38">
        <v>1</v>
      </c>
      <c r="M5" s="37">
        <v>91</v>
      </c>
      <c r="N5" s="37">
        <v>90</v>
      </c>
      <c r="O5" s="37">
        <v>99</v>
      </c>
      <c r="P5" s="37">
        <v>43</v>
      </c>
    </row>
    <row x14ac:dyDescent="0.25" r="6" customHeight="1" ht="18.75">
      <c r="A6" s="37">
        <v>1005</v>
      </c>
      <c r="B6" s="41">
        <v>25568.875463645832</v>
      </c>
      <c r="C6" s="39">
        <v>45.8</v>
      </c>
      <c r="D6" s="38">
        <v>1</v>
      </c>
      <c r="E6" s="38">
        <v>1</v>
      </c>
      <c r="F6" s="38">
        <v>1</v>
      </c>
      <c r="G6" s="38">
        <v>1</v>
      </c>
      <c r="H6" s="37">
        <v>0</v>
      </c>
      <c r="I6" s="37">
        <f>IF(ISBLANK(H6),"",IF(H6, 2, IF(G6,1,3)))</f>
      </c>
      <c r="J6" s="42">
        <f>IF(ISBLANK(H6),"",IF(H6,"HER2pos",IF(G6,"HRposHER2neg","TripleNeg")))</f>
      </c>
      <c r="K6" s="38">
        <v>0</v>
      </c>
      <c r="L6" s="38">
        <v>1</v>
      </c>
      <c r="M6" s="37">
        <v>98</v>
      </c>
      <c r="N6" s="37">
        <v>109</v>
      </c>
      <c r="O6" s="37">
        <v>60</v>
      </c>
      <c r="P6" s="37">
        <v>42</v>
      </c>
    </row>
    <row x14ac:dyDescent="0.25" r="7" customHeight="1" ht="18.75">
      <c r="A7" s="37">
        <v>1007</v>
      </c>
      <c r="B7" s="41">
        <v>25568.875463645832</v>
      </c>
      <c r="C7" s="39">
        <v>46.38</v>
      </c>
      <c r="D7" s="38">
        <v>1</v>
      </c>
      <c r="E7" s="38">
        <v>1</v>
      </c>
      <c r="F7" s="38">
        <v>1</v>
      </c>
      <c r="G7" s="38">
        <v>1</v>
      </c>
      <c r="H7" s="37">
        <v>0</v>
      </c>
      <c r="I7" s="37">
        <f>IF(ISBLANK(H7),"",IF(H7, 2, IF(G7,1,3)))</f>
      </c>
      <c r="J7" s="42">
        <f>IF(ISBLANK(H7),"",IF(H7,"HER2pos",IF(G7,"HRposHER2neg","TripleNeg")))</f>
      </c>
      <c r="K7" s="38">
        <v>0</v>
      </c>
      <c r="L7" s="38">
        <v>1</v>
      </c>
      <c r="M7" s="37">
        <v>100</v>
      </c>
      <c r="N7" s="37">
        <v>100</v>
      </c>
      <c r="O7" s="37"/>
      <c r="P7" s="37">
        <v>54</v>
      </c>
    </row>
    <row x14ac:dyDescent="0.25" r="8" customHeight="1" ht="18.75">
      <c r="A8" s="37">
        <v>1008</v>
      </c>
      <c r="B8" s="41">
        <v>25568.875463645832</v>
      </c>
      <c r="C8" s="39">
        <v>64.51</v>
      </c>
      <c r="D8" s="38">
        <v>1</v>
      </c>
      <c r="E8" s="38">
        <v>1</v>
      </c>
      <c r="F8" s="38">
        <v>1</v>
      </c>
      <c r="G8" s="38">
        <v>1</v>
      </c>
      <c r="H8" s="37">
        <v>0</v>
      </c>
      <c r="I8" s="37">
        <f>IF(ISBLANK(H8),"",IF(H8, 2, IF(G8,1,3)))</f>
      </c>
      <c r="J8" s="42">
        <f>IF(ISBLANK(H8),"",IF(H8,"HER2pos",IF(G8,"HRposHER2neg","TripleNeg")))</f>
      </c>
      <c r="K8" s="38">
        <v>1</v>
      </c>
      <c r="L8" s="38">
        <v>2</v>
      </c>
      <c r="M8" s="37">
        <v>45</v>
      </c>
      <c r="N8" s="37">
        <v>49</v>
      </c>
      <c r="O8" s="37">
        <v>47</v>
      </c>
      <c r="P8" s="37">
        <v>32</v>
      </c>
    </row>
    <row x14ac:dyDescent="0.25" r="9" customHeight="1" ht="18.75">
      <c r="A9" s="37">
        <v>1009</v>
      </c>
      <c r="B9" s="41">
        <v>25568.875463645832</v>
      </c>
      <c r="C9" s="39">
        <v>40.66</v>
      </c>
      <c r="D9" s="38">
        <v>4</v>
      </c>
      <c r="E9" s="38">
        <v>0</v>
      </c>
      <c r="F9" s="38">
        <v>0</v>
      </c>
      <c r="G9" s="38">
        <v>0</v>
      </c>
      <c r="H9" s="37">
        <v>0</v>
      </c>
      <c r="I9" s="37">
        <f>IF(ISBLANK(H9),"",IF(H9, 2, IF(G9,1,3)))</f>
      </c>
      <c r="J9" s="42">
        <f>IF(ISBLANK(H9),"",IF(H9,"HER2pos",IF(G9,"HRposHER2neg","TripleNeg")))</f>
      </c>
      <c r="K9" s="38">
        <v>0</v>
      </c>
      <c r="L9" s="38">
        <v>1</v>
      </c>
      <c r="M9" s="37">
        <v>75</v>
      </c>
      <c r="N9" s="37">
        <v>66</v>
      </c>
      <c r="O9" s="37">
        <v>57</v>
      </c>
      <c r="P9" s="37">
        <v>7</v>
      </c>
    </row>
    <row x14ac:dyDescent="0.25" r="10" customHeight="1" ht="18.75">
      <c r="A10" s="37">
        <v>1010</v>
      </c>
      <c r="B10" s="41">
        <v>25568.875463645832</v>
      </c>
      <c r="C10" s="39">
        <v>41.53</v>
      </c>
      <c r="D10" s="38">
        <v>1</v>
      </c>
      <c r="E10" s="38">
        <v>0</v>
      </c>
      <c r="F10" s="38">
        <v>0</v>
      </c>
      <c r="G10" s="38">
        <v>0</v>
      </c>
      <c r="H10" s="37">
        <v>0</v>
      </c>
      <c r="I10" s="37">
        <f>IF(ISBLANK(H10),"",IF(H10, 2, IF(G10,1,3)))</f>
      </c>
      <c r="J10" s="42">
        <f>IF(ISBLANK(H10),"",IF(H10,"HER2pos",IF(G10,"HRposHER2neg","TripleNeg")))</f>
      </c>
      <c r="K10" s="38">
        <v>0</v>
      </c>
      <c r="L10" s="38">
        <v>1</v>
      </c>
      <c r="M10" s="37">
        <v>60</v>
      </c>
      <c r="N10" s="37">
        <v>52</v>
      </c>
      <c r="O10" s="37">
        <v>20</v>
      </c>
      <c r="P10" s="37">
        <v>3</v>
      </c>
    </row>
    <row x14ac:dyDescent="0.25" r="11" customHeight="1" ht="18.75">
      <c r="A11" s="37">
        <v>1011</v>
      </c>
      <c r="B11" s="41">
        <v>25568.875463645832</v>
      </c>
      <c r="C11" s="39">
        <v>40.82</v>
      </c>
      <c r="D11" s="38">
        <v>4</v>
      </c>
      <c r="E11" s="38">
        <v>0</v>
      </c>
      <c r="F11" s="38">
        <v>0</v>
      </c>
      <c r="G11" s="38">
        <v>0</v>
      </c>
      <c r="H11" s="37">
        <v>0</v>
      </c>
      <c r="I11" s="37">
        <f>IF(ISBLANK(H11),"",IF(H11, 2, IF(G11,1,3)))</f>
      </c>
      <c r="J11" s="42">
        <f>IF(ISBLANK(H11),"",IF(H11,"HER2pos",IF(G11,"HRposHER2neg","TripleNeg")))</f>
      </c>
      <c r="K11" s="38">
        <v>0</v>
      </c>
      <c r="L11" s="38">
        <v>2</v>
      </c>
      <c r="M11" s="37">
        <v>68</v>
      </c>
      <c r="N11" s="37">
        <v>68</v>
      </c>
      <c r="O11" s="37">
        <v>56</v>
      </c>
      <c r="P11" s="37">
        <v>47</v>
      </c>
    </row>
    <row x14ac:dyDescent="0.25" r="12" customHeight="1" ht="18.75">
      <c r="A12" s="37">
        <v>1012</v>
      </c>
      <c r="B12" s="41">
        <v>25568.875463645832</v>
      </c>
      <c r="C12" s="39">
        <v>53.78</v>
      </c>
      <c r="D12" s="38">
        <v>3</v>
      </c>
      <c r="E12" s="38">
        <v>1</v>
      </c>
      <c r="F12" s="38">
        <v>1</v>
      </c>
      <c r="G12" s="38">
        <v>1</v>
      </c>
      <c r="H12" s="37">
        <v>0</v>
      </c>
      <c r="I12" s="37">
        <f>IF(ISBLANK(H12),"",IF(H12, 2, IF(G12,1,3)))</f>
      </c>
      <c r="J12" s="42">
        <f>IF(ISBLANK(H12),"",IF(H12,"HER2pos",IF(G12,"HRposHER2neg","TripleNeg")))</f>
      </c>
      <c r="K12" s="38">
        <v>0</v>
      </c>
      <c r="L12" s="38">
        <v>1</v>
      </c>
      <c r="M12" s="37">
        <v>78</v>
      </c>
      <c r="N12" s="37">
        <v>84</v>
      </c>
      <c r="O12" s="37">
        <v>56</v>
      </c>
      <c r="P12" s="37">
        <v>57</v>
      </c>
    </row>
    <row x14ac:dyDescent="0.25" r="13" customHeight="1" ht="18.75">
      <c r="A13" s="37">
        <v>1013</v>
      </c>
      <c r="B13" s="41">
        <v>25568.875463645832</v>
      </c>
      <c r="C13" s="39">
        <v>49.36</v>
      </c>
      <c r="D13" s="38">
        <v>1</v>
      </c>
      <c r="E13" s="38">
        <v>1</v>
      </c>
      <c r="F13" s="38">
        <v>1</v>
      </c>
      <c r="G13" s="38">
        <v>1</v>
      </c>
      <c r="H13" s="37">
        <v>0</v>
      </c>
      <c r="I13" s="37">
        <f>IF(ISBLANK(H13),"",IF(H13, 2, IF(G13,1,3)))</f>
      </c>
      <c r="J13" s="42">
        <f>IF(ISBLANK(H13),"",IF(H13,"HER2pos",IF(G13,"HRposHER2neg","TripleNeg")))</f>
      </c>
      <c r="K13" s="38">
        <v>0</v>
      </c>
      <c r="L13" s="38">
        <v>2</v>
      </c>
      <c r="M13" s="37">
        <v>71</v>
      </c>
      <c r="N13" s="37">
        <v>70</v>
      </c>
      <c r="O13" s="37">
        <v>8</v>
      </c>
      <c r="P13" s="37">
        <v>5</v>
      </c>
    </row>
    <row x14ac:dyDescent="0.25" r="14" customHeight="1" ht="18.75">
      <c r="A14" s="37">
        <v>1015</v>
      </c>
      <c r="B14" s="41">
        <v>25568.875463645832</v>
      </c>
      <c r="C14" s="39">
        <v>42.16</v>
      </c>
      <c r="D14" s="38">
        <v>1</v>
      </c>
      <c r="E14" s="38">
        <v>1</v>
      </c>
      <c r="F14" s="38">
        <v>0</v>
      </c>
      <c r="G14" s="38">
        <v>1</v>
      </c>
      <c r="H14" s="37">
        <v>1</v>
      </c>
      <c r="I14" s="37">
        <f>IF(ISBLANK(H14),"",IF(H14, 2, IF(G14,1,3)))</f>
      </c>
      <c r="J14" s="42">
        <f>IF(ISBLANK(H14),"",IF(H14,"HER2pos",IF(G14,"HRposHER2neg","TripleNeg")))</f>
      </c>
      <c r="K14" s="38">
        <v>0</v>
      </c>
      <c r="L14" s="38">
        <v>1</v>
      </c>
      <c r="M14" s="37">
        <v>79</v>
      </c>
      <c r="N14" s="37">
        <v>50</v>
      </c>
      <c r="O14" s="37">
        <v>11</v>
      </c>
      <c r="P14" s="37">
        <v>3</v>
      </c>
    </row>
    <row x14ac:dyDescent="0.25" r="15" customHeight="1" ht="18.75">
      <c r="A15" s="37">
        <v>1016</v>
      </c>
      <c r="B15" s="41">
        <v>25568.875463645832</v>
      </c>
      <c r="C15" s="39">
        <v>35.52</v>
      </c>
      <c r="D15" s="38">
        <v>1</v>
      </c>
      <c r="E15" s="38">
        <v>1</v>
      </c>
      <c r="F15" s="38">
        <v>1</v>
      </c>
      <c r="G15" s="38">
        <v>1</v>
      </c>
      <c r="H15" s="37">
        <v>0</v>
      </c>
      <c r="I15" s="37">
        <f>IF(ISBLANK(H15),"",IF(H15, 2, IF(G15,1,3)))</f>
      </c>
      <c r="J15" s="42">
        <f>IF(ISBLANK(H15),"",IF(H15,"HER2pos",IF(G15,"HRposHER2neg","TripleNeg")))</f>
      </c>
      <c r="K15" s="38">
        <v>0</v>
      </c>
      <c r="L15" s="38">
        <v>1</v>
      </c>
      <c r="M15" s="37">
        <v>73</v>
      </c>
      <c r="N15" s="37">
        <v>60</v>
      </c>
      <c r="O15" s="37">
        <v>57</v>
      </c>
      <c r="P15" s="37">
        <v>36</v>
      </c>
    </row>
    <row x14ac:dyDescent="0.25" r="16" customHeight="1" ht="18.75">
      <c r="A16" s="37">
        <v>1017</v>
      </c>
      <c r="B16" s="41">
        <v>25568.875463645832</v>
      </c>
      <c r="C16" s="39">
        <v>68.31</v>
      </c>
      <c r="D16" s="38">
        <v>1</v>
      </c>
      <c r="E16" s="38">
        <v>0</v>
      </c>
      <c r="F16" s="38">
        <v>0</v>
      </c>
      <c r="G16" s="38">
        <v>0</v>
      </c>
      <c r="H16" s="37">
        <v>0</v>
      </c>
      <c r="I16" s="37">
        <f>IF(ISBLANK(H16),"",IF(H16, 2, IF(G16,1,3)))</f>
      </c>
      <c r="J16" s="42">
        <f>IF(ISBLANK(H16),"",IF(H16,"HER2pos",IF(G16,"HRposHER2neg","TripleNeg")))</f>
      </c>
      <c r="K16" s="38">
        <v>0</v>
      </c>
      <c r="L16" s="38">
        <v>1</v>
      </c>
      <c r="M16" s="37">
        <v>54</v>
      </c>
      <c r="N16" s="37"/>
      <c r="O16" s="37">
        <v>27</v>
      </c>
      <c r="P16" s="37">
        <v>16</v>
      </c>
    </row>
    <row x14ac:dyDescent="0.25" r="17" customHeight="1" ht="18.75">
      <c r="A17" s="37">
        <v>1018</v>
      </c>
      <c r="B17" s="41">
        <v>25568.875463645832</v>
      </c>
      <c r="C17" s="39">
        <v>57.44</v>
      </c>
      <c r="D17" s="38">
        <v>1</v>
      </c>
      <c r="E17" s="38">
        <v>1</v>
      </c>
      <c r="F17" s="38">
        <v>1</v>
      </c>
      <c r="G17" s="38">
        <v>1</v>
      </c>
      <c r="H17" s="37">
        <v>0</v>
      </c>
      <c r="I17" s="37">
        <f>IF(ISBLANK(H17),"",IF(H17, 2, IF(G17,1,3)))</f>
      </c>
      <c r="J17" s="42">
        <f>IF(ISBLANK(H17),"",IF(H17,"HER2pos",IF(G17,"HRposHER2neg","TripleNeg")))</f>
      </c>
      <c r="K17" s="38">
        <v>0</v>
      </c>
      <c r="L17" s="38">
        <v>2</v>
      </c>
      <c r="M17" s="37">
        <v>50</v>
      </c>
      <c r="N17" s="37">
        <v>37</v>
      </c>
      <c r="O17" s="37">
        <v>33</v>
      </c>
      <c r="P17" s="37">
        <v>26</v>
      </c>
    </row>
    <row x14ac:dyDescent="0.25" r="18" customHeight="1" ht="18.75">
      <c r="A18" s="37">
        <v>1019</v>
      </c>
      <c r="B18" s="41">
        <v>25568.875463645832</v>
      </c>
      <c r="C18" s="39">
        <v>52.24</v>
      </c>
      <c r="D18" s="38">
        <v>3</v>
      </c>
      <c r="E18" s="38">
        <v>0</v>
      </c>
      <c r="F18" s="38">
        <v>0</v>
      </c>
      <c r="G18" s="38">
        <v>0</v>
      </c>
      <c r="H18" s="37">
        <v>0</v>
      </c>
      <c r="I18" s="37">
        <f>IF(ISBLANK(H18),"",IF(H18, 2, IF(G18,1,3)))</f>
      </c>
      <c r="J18" s="42">
        <f>IF(ISBLANK(H18),"",IF(H18,"HER2pos",IF(G18,"HRposHER2neg","TripleNeg")))</f>
      </c>
      <c r="K18" s="38">
        <v>0</v>
      </c>
      <c r="L18" s="38">
        <v>2</v>
      </c>
      <c r="M18" s="37">
        <v>115</v>
      </c>
      <c r="N18" s="37">
        <v>68</v>
      </c>
      <c r="O18" s="37">
        <v>33</v>
      </c>
      <c r="P18" s="37">
        <v>67</v>
      </c>
    </row>
    <row x14ac:dyDescent="0.25" r="19" customHeight="1" ht="18.75">
      <c r="A19" s="37">
        <v>1021</v>
      </c>
      <c r="B19" s="41">
        <v>25568.875463645832</v>
      </c>
      <c r="C19" s="39">
        <v>48.43</v>
      </c>
      <c r="D19" s="38">
        <v>1</v>
      </c>
      <c r="E19" s="38">
        <v>1</v>
      </c>
      <c r="F19" s="38">
        <v>1</v>
      </c>
      <c r="G19" s="38">
        <v>1</v>
      </c>
      <c r="H19" s="37">
        <v>1</v>
      </c>
      <c r="I19" s="37">
        <f>IF(ISBLANK(H19),"",IF(H19, 2, IF(G19,1,3)))</f>
      </c>
      <c r="J19" s="42">
        <f>IF(ISBLANK(H19),"",IF(H19,"HER2pos",IF(G19,"HRposHER2neg","TripleNeg")))</f>
      </c>
      <c r="K19" s="38">
        <v>0</v>
      </c>
      <c r="L19" s="38">
        <v>1</v>
      </c>
      <c r="M19" s="37">
        <v>63</v>
      </c>
      <c r="N19" s="37">
        <v>55</v>
      </c>
      <c r="O19" s="37">
        <v>0</v>
      </c>
      <c r="P19" s="37">
        <v>0</v>
      </c>
    </row>
    <row x14ac:dyDescent="0.25" r="20" customHeight="1" ht="18.75">
      <c r="A20" s="37">
        <v>1022</v>
      </c>
      <c r="B20" s="41">
        <v>25568.875463645832</v>
      </c>
      <c r="C20" s="39">
        <v>51.41</v>
      </c>
      <c r="D20" s="38">
        <v>1</v>
      </c>
      <c r="E20" s="38">
        <v>1</v>
      </c>
      <c r="F20" s="38">
        <v>0</v>
      </c>
      <c r="G20" s="38">
        <v>1</v>
      </c>
      <c r="H20" s="37">
        <v>0</v>
      </c>
      <c r="I20" s="37">
        <f>IF(ISBLANK(H20),"",IF(H20, 2, IF(G20,1,3)))</f>
      </c>
      <c r="J20" s="42">
        <f>IF(ISBLANK(H20),"",IF(H20,"HER2pos",IF(G20,"HRposHER2neg","TripleNeg")))</f>
      </c>
      <c r="K20" s="38">
        <v>0</v>
      </c>
      <c r="L20" s="38">
        <v>1</v>
      </c>
      <c r="M20" s="37">
        <v>98</v>
      </c>
      <c r="N20" s="37">
        <v>91</v>
      </c>
      <c r="O20" s="37">
        <v>76</v>
      </c>
      <c r="P20" s="37">
        <v>75</v>
      </c>
    </row>
    <row x14ac:dyDescent="0.25" r="21" customHeight="1" ht="18.75">
      <c r="A21" s="37">
        <v>1024</v>
      </c>
      <c r="B21" s="41">
        <v>25568.875463645832</v>
      </c>
      <c r="C21" s="39">
        <v>52.56</v>
      </c>
      <c r="D21" s="38">
        <v>1</v>
      </c>
      <c r="E21" s="38">
        <v>1</v>
      </c>
      <c r="F21" s="38">
        <v>0</v>
      </c>
      <c r="G21" s="38">
        <v>1</v>
      </c>
      <c r="H21" s="37">
        <v>0</v>
      </c>
      <c r="I21" s="37">
        <f>IF(ISBLANK(H21),"",IF(H21, 2, IF(G21,1,3)))</f>
      </c>
      <c r="J21" s="42">
        <f>IF(ISBLANK(H21),"",IF(H21,"HER2pos",IF(G21,"HRposHER2neg","TripleNeg")))</f>
      </c>
      <c r="K21" s="38">
        <v>0</v>
      </c>
      <c r="L21" s="38">
        <v>1</v>
      </c>
      <c r="M21" s="37">
        <v>76</v>
      </c>
      <c r="N21" s="37">
        <v>76</v>
      </c>
      <c r="O21" s="37"/>
      <c r="P21" s="37">
        <v>0</v>
      </c>
    </row>
    <row x14ac:dyDescent="0.25" r="22" customHeight="1" ht="18.75">
      <c r="A22" s="37">
        <v>1025</v>
      </c>
      <c r="B22" s="41">
        <v>25568.875463645832</v>
      </c>
      <c r="C22" s="39">
        <v>52.35</v>
      </c>
      <c r="D22" s="38">
        <v>1</v>
      </c>
      <c r="E22" s="38">
        <v>1</v>
      </c>
      <c r="F22" s="38">
        <v>1</v>
      </c>
      <c r="G22" s="38">
        <v>1</v>
      </c>
      <c r="H22" s="37">
        <v>0</v>
      </c>
      <c r="I22" s="37">
        <f>IF(ISBLANK(H22),"",IF(H22, 2, IF(G22,1,3)))</f>
      </c>
      <c r="J22" s="42">
        <f>IF(ISBLANK(H22),"",IF(H22,"HER2pos",IF(G22,"HRposHER2neg","TripleNeg")))</f>
      </c>
      <c r="K22" s="38">
        <v>0</v>
      </c>
      <c r="L22" s="38">
        <v>1</v>
      </c>
      <c r="M22" s="37">
        <v>47</v>
      </c>
      <c r="N22" s="37">
        <v>45</v>
      </c>
      <c r="O22" s="37">
        <v>42</v>
      </c>
      <c r="P22" s="37">
        <v>42</v>
      </c>
    </row>
    <row x14ac:dyDescent="0.25" r="23" customHeight="1" ht="18.75">
      <c r="A23" s="37">
        <v>1026</v>
      </c>
      <c r="B23" s="41">
        <v>25568.875463645832</v>
      </c>
      <c r="C23" s="39">
        <v>44.41</v>
      </c>
      <c r="D23" s="38">
        <v>1</v>
      </c>
      <c r="E23" s="38">
        <v>1</v>
      </c>
      <c r="F23" s="38">
        <v>0</v>
      </c>
      <c r="G23" s="38">
        <v>1</v>
      </c>
      <c r="H23" s="37">
        <v>1</v>
      </c>
      <c r="I23" s="37">
        <f>IF(ISBLANK(H23),"",IF(H23, 2, IF(G23,1,3)))</f>
      </c>
      <c r="J23" s="42">
        <f>IF(ISBLANK(H23),"",IF(H23,"HER2pos",IF(G23,"HRposHER2neg","TripleNeg")))</f>
      </c>
      <c r="K23" s="38">
        <v>0</v>
      </c>
      <c r="L23" s="38">
        <v>1</v>
      </c>
      <c r="M23" s="37">
        <v>32</v>
      </c>
      <c r="N23" s="37">
        <v>25</v>
      </c>
      <c r="O23" s="37">
        <v>14</v>
      </c>
      <c r="P23" s="37">
        <v>0</v>
      </c>
    </row>
    <row x14ac:dyDescent="0.25" r="24" customHeight="1" ht="18.75">
      <c r="A24" s="37">
        <v>1027</v>
      </c>
      <c r="B24" s="41">
        <v>25568.875463645832</v>
      </c>
      <c r="C24" s="39">
        <v>38.22</v>
      </c>
      <c r="D24" s="38">
        <v>3</v>
      </c>
      <c r="E24" s="38">
        <v>0</v>
      </c>
      <c r="F24" s="38">
        <v>0</v>
      </c>
      <c r="G24" s="38">
        <v>0</v>
      </c>
      <c r="H24" s="37">
        <v>0</v>
      </c>
      <c r="I24" s="37">
        <f>IF(ISBLANK(H24),"",IF(H24, 2, IF(G24,1,3)))</f>
      </c>
      <c r="J24" s="42">
        <f>IF(ISBLANK(H24),"",IF(H24,"HER2pos",IF(G24,"HRposHER2neg","TripleNeg")))</f>
      </c>
      <c r="K24" s="38">
        <v>0</v>
      </c>
      <c r="L24" s="38">
        <v>1</v>
      </c>
      <c r="M24" s="37">
        <v>40</v>
      </c>
      <c r="N24" s="37">
        <v>37</v>
      </c>
      <c r="O24" s="37">
        <v>65</v>
      </c>
      <c r="P24" s="37"/>
    </row>
    <row x14ac:dyDescent="0.25" r="25" customHeight="1" ht="18.75">
      <c r="A25" s="37">
        <v>1028</v>
      </c>
      <c r="B25" s="41">
        <v>25568.875463645832</v>
      </c>
      <c r="C25" s="39">
        <v>50.95</v>
      </c>
      <c r="D25" s="38">
        <v>1</v>
      </c>
      <c r="E25" s="38">
        <v>0</v>
      </c>
      <c r="F25" s="38">
        <v>0</v>
      </c>
      <c r="G25" s="38">
        <v>0</v>
      </c>
      <c r="H25" s="37">
        <v>0</v>
      </c>
      <c r="I25" s="37">
        <f>IF(ISBLANK(H25),"",IF(H25, 2, IF(G25,1,3)))</f>
      </c>
      <c r="J25" s="42">
        <f>IF(ISBLANK(H25),"",IF(H25,"HER2pos",IF(G25,"HRposHER2neg","TripleNeg")))</f>
      </c>
      <c r="K25" s="38">
        <v>0</v>
      </c>
      <c r="L25" s="38">
        <v>2</v>
      </c>
      <c r="M25" s="37">
        <v>60</v>
      </c>
      <c r="N25" s="37">
        <v>110</v>
      </c>
      <c r="O25" s="37">
        <v>110</v>
      </c>
      <c r="P25" s="37">
        <v>0</v>
      </c>
    </row>
    <row x14ac:dyDescent="0.25" r="26" customHeight="1" ht="18.75">
      <c r="A26" s="37">
        <v>1029</v>
      </c>
      <c r="B26" s="41">
        <v>25568.875463645832</v>
      </c>
      <c r="C26" s="39">
        <v>63.63</v>
      </c>
      <c r="D26" s="38">
        <v>1</v>
      </c>
      <c r="E26" s="38">
        <v>1</v>
      </c>
      <c r="F26" s="38">
        <v>1</v>
      </c>
      <c r="G26" s="38">
        <v>1</v>
      </c>
      <c r="H26" s="37">
        <v>1</v>
      </c>
      <c r="I26" s="37">
        <f>IF(ISBLANK(H26),"",IF(H26, 2, IF(G26,1,3)))</f>
      </c>
      <c r="J26" s="42">
        <f>IF(ISBLANK(H26),"",IF(H26,"HER2pos",IF(G26,"HRposHER2neg","TripleNeg")))</f>
      </c>
      <c r="K26" s="38">
        <v>0</v>
      </c>
      <c r="L26" s="38">
        <v>2</v>
      </c>
      <c r="M26" s="37">
        <v>46</v>
      </c>
      <c r="N26" s="37">
        <v>50</v>
      </c>
      <c r="O26" s="37">
        <v>41</v>
      </c>
      <c r="P26" s="37">
        <v>39</v>
      </c>
    </row>
    <row x14ac:dyDescent="0.25" r="27" customHeight="1" ht="18.75">
      <c r="A27" s="37">
        <v>1030</v>
      </c>
      <c r="B27" s="41">
        <v>25568.875463645832</v>
      </c>
      <c r="C27" s="39">
        <v>52.46</v>
      </c>
      <c r="D27" s="38">
        <v>4</v>
      </c>
      <c r="E27" s="38">
        <v>0</v>
      </c>
      <c r="F27" s="38">
        <v>0</v>
      </c>
      <c r="G27" s="38">
        <v>0</v>
      </c>
      <c r="H27" s="37">
        <v>1</v>
      </c>
      <c r="I27" s="37">
        <f>IF(ISBLANK(H27),"",IF(H27, 2, IF(G27,1,3)))</f>
      </c>
      <c r="J27" s="42">
        <f>IF(ISBLANK(H27),"",IF(H27,"HER2pos",IF(G27,"HRposHER2neg","TripleNeg")))</f>
      </c>
      <c r="K27" s="38">
        <v>0</v>
      </c>
      <c r="L27" s="38">
        <v>2</v>
      </c>
      <c r="M27" s="37">
        <v>49</v>
      </c>
      <c r="N27" s="37">
        <v>47</v>
      </c>
      <c r="O27" s="37">
        <v>42</v>
      </c>
      <c r="P27" s="37">
        <v>41</v>
      </c>
    </row>
    <row x14ac:dyDescent="0.25" r="28" customHeight="1" ht="18.75">
      <c r="A28" s="37">
        <v>1031</v>
      </c>
      <c r="B28" s="41">
        <v>25568.875463645832</v>
      </c>
      <c r="C28" s="39">
        <v>54.16</v>
      </c>
      <c r="D28" s="38">
        <v>1</v>
      </c>
      <c r="E28" s="38">
        <v>1</v>
      </c>
      <c r="F28" s="38">
        <v>0</v>
      </c>
      <c r="G28" s="38">
        <v>1</v>
      </c>
      <c r="H28" s="37">
        <v>0</v>
      </c>
      <c r="I28" s="37">
        <f>IF(ISBLANK(H28),"",IF(H28, 2, IF(G28,1,3)))</f>
      </c>
      <c r="J28" s="42">
        <f>IF(ISBLANK(H28),"",IF(H28,"HER2pos",IF(G28,"HRposHER2neg","TripleNeg")))</f>
      </c>
      <c r="K28" s="38">
        <v>0</v>
      </c>
      <c r="L28" s="38">
        <v>2</v>
      </c>
      <c r="M28" s="37">
        <v>43</v>
      </c>
      <c r="N28" s="37">
        <v>38</v>
      </c>
      <c r="O28" s="37">
        <v>36</v>
      </c>
      <c r="P28" s="37">
        <v>34</v>
      </c>
    </row>
    <row x14ac:dyDescent="0.25" r="29" customHeight="1" ht="18.75">
      <c r="A29" s="37">
        <v>1032</v>
      </c>
      <c r="B29" s="41">
        <v>25568.875463645832</v>
      </c>
      <c r="C29" s="39">
        <v>37.58</v>
      </c>
      <c r="D29" s="38">
        <v>4</v>
      </c>
      <c r="E29" s="38">
        <v>1</v>
      </c>
      <c r="F29" s="38">
        <v>1</v>
      </c>
      <c r="G29" s="38">
        <v>1</v>
      </c>
      <c r="H29" s="37">
        <v>0</v>
      </c>
      <c r="I29" s="37">
        <f>IF(ISBLANK(H29),"",IF(H29, 2, IF(G29,1,3)))</f>
      </c>
      <c r="J29" s="42">
        <f>IF(ISBLANK(H29),"",IF(H29,"HER2pos",IF(G29,"HRposHER2neg","TripleNeg")))</f>
      </c>
      <c r="K29" s="38">
        <v>0</v>
      </c>
      <c r="L29" s="38">
        <v>2</v>
      </c>
      <c r="M29" s="37">
        <v>60</v>
      </c>
      <c r="N29" s="37">
        <v>50</v>
      </c>
      <c r="O29" s="37">
        <v>47</v>
      </c>
      <c r="P29" s="37">
        <v>52</v>
      </c>
    </row>
    <row x14ac:dyDescent="0.25" r="30" customHeight="1" ht="18.75">
      <c r="A30" s="37">
        <v>1033</v>
      </c>
      <c r="B30" s="41">
        <v>25568.875463645832</v>
      </c>
      <c r="C30" s="39">
        <v>59.05</v>
      </c>
      <c r="D30" s="38">
        <v>1</v>
      </c>
      <c r="E30" s="38">
        <v>1</v>
      </c>
      <c r="F30" s="38">
        <v>1</v>
      </c>
      <c r="G30" s="38">
        <v>1</v>
      </c>
      <c r="H30" s="37">
        <v>0</v>
      </c>
      <c r="I30" s="37">
        <f>IF(ISBLANK(H30),"",IF(H30, 2, IF(G30,1,3)))</f>
      </c>
      <c r="J30" s="42">
        <f>IF(ISBLANK(H30),"",IF(H30,"HER2pos",IF(G30,"HRposHER2neg","TripleNeg")))</f>
      </c>
      <c r="K30" s="38">
        <v>0</v>
      </c>
      <c r="L30" s="38">
        <v>1</v>
      </c>
      <c r="M30" s="37">
        <v>130</v>
      </c>
      <c r="N30" s="37">
        <v>64</v>
      </c>
      <c r="O30" s="37">
        <v>64</v>
      </c>
      <c r="P30" s="37">
        <v>69</v>
      </c>
    </row>
    <row x14ac:dyDescent="0.25" r="31" customHeight="1" ht="18.75">
      <c r="A31" s="37">
        <v>1034</v>
      </c>
      <c r="B31" s="41">
        <v>25568.875463645832</v>
      </c>
      <c r="C31" s="39">
        <v>46.57</v>
      </c>
      <c r="D31" s="38">
        <v>1</v>
      </c>
      <c r="E31" s="38">
        <v>0</v>
      </c>
      <c r="F31" s="38">
        <v>0</v>
      </c>
      <c r="G31" s="38">
        <v>0</v>
      </c>
      <c r="H31" s="37">
        <v>0</v>
      </c>
      <c r="I31" s="37">
        <f>IF(ISBLANK(H31),"",IF(H31, 2, IF(G31,1,3)))</f>
      </c>
      <c r="J31" s="42">
        <f>IF(ISBLANK(H31),"",IF(H31,"HER2pos",IF(G31,"HRposHER2neg","TripleNeg")))</f>
      </c>
      <c r="K31" s="38">
        <v>0</v>
      </c>
      <c r="L31" s="38">
        <v>1</v>
      </c>
      <c r="M31" s="37">
        <v>88</v>
      </c>
      <c r="N31" s="37">
        <v>82</v>
      </c>
      <c r="O31" s="37">
        <v>0</v>
      </c>
      <c r="P31" s="37">
        <v>0</v>
      </c>
    </row>
    <row x14ac:dyDescent="0.25" r="32" customHeight="1" ht="18.75">
      <c r="A32" s="37">
        <v>1035</v>
      </c>
      <c r="B32" s="41">
        <v>25568.875463645832</v>
      </c>
      <c r="C32" s="39">
        <v>40.82</v>
      </c>
      <c r="D32" s="38">
        <v>1</v>
      </c>
      <c r="E32" s="38">
        <v>1</v>
      </c>
      <c r="F32" s="38">
        <v>1</v>
      </c>
      <c r="G32" s="38">
        <v>1</v>
      </c>
      <c r="H32" s="37">
        <v>1</v>
      </c>
      <c r="I32" s="37">
        <f>IF(ISBLANK(H32),"",IF(H32, 2, IF(G32,1,3)))</f>
      </c>
      <c r="J32" s="42">
        <f>IF(ISBLANK(H32),"",IF(H32,"HER2pos",IF(G32,"HRposHER2neg","TripleNeg")))</f>
      </c>
      <c r="K32" s="38">
        <v>0</v>
      </c>
      <c r="L32" s="38">
        <v>2</v>
      </c>
      <c r="M32" s="37">
        <v>100</v>
      </c>
      <c r="N32" s="37">
        <v>90</v>
      </c>
      <c r="O32" s="37">
        <v>60</v>
      </c>
      <c r="P32" s="37">
        <v>41</v>
      </c>
    </row>
    <row x14ac:dyDescent="0.25" r="33" customHeight="1" ht="18.75">
      <c r="A33" s="37">
        <v>1036</v>
      </c>
      <c r="B33" s="41">
        <v>25568.875463645832</v>
      </c>
      <c r="C33" s="39">
        <v>38.27</v>
      </c>
      <c r="D33" s="38">
        <v>1</v>
      </c>
      <c r="E33" s="38">
        <v>0</v>
      </c>
      <c r="F33" s="38">
        <v>0</v>
      </c>
      <c r="G33" s="38">
        <v>0</v>
      </c>
      <c r="H33" s="37">
        <v>1</v>
      </c>
      <c r="I33" s="37">
        <f>IF(ISBLANK(H33),"",IF(H33, 2, IF(G33,1,3)))</f>
      </c>
      <c r="J33" s="42">
        <f>IF(ISBLANK(H33),"",IF(H33,"HER2pos",IF(G33,"HRposHER2neg","TripleNeg")))</f>
      </c>
      <c r="K33" s="38">
        <v>0</v>
      </c>
      <c r="L33" s="38">
        <v>2</v>
      </c>
      <c r="M33" s="37">
        <v>101</v>
      </c>
      <c r="N33" s="37">
        <v>100</v>
      </c>
      <c r="O33" s="37"/>
      <c r="P33" s="37">
        <v>83</v>
      </c>
    </row>
    <row x14ac:dyDescent="0.25" r="34" customHeight="1" ht="18.75">
      <c r="A34" s="37">
        <v>1037</v>
      </c>
      <c r="B34" s="41">
        <v>25568.875463645832</v>
      </c>
      <c r="C34" s="39">
        <v>51.14</v>
      </c>
      <c r="D34" s="38">
        <v>1</v>
      </c>
      <c r="E34" s="38">
        <v>0</v>
      </c>
      <c r="F34" s="38">
        <v>0</v>
      </c>
      <c r="G34" s="38">
        <v>0</v>
      </c>
      <c r="H34" s="37">
        <v>0</v>
      </c>
      <c r="I34" s="37">
        <f>IF(ISBLANK(H34),"",IF(H34, 2, IF(G34,1,3)))</f>
      </c>
      <c r="J34" s="42">
        <f>IF(ISBLANK(H34),"",IF(H34,"HER2pos",IF(G34,"HRposHER2neg","TripleNeg")))</f>
      </c>
      <c r="K34" s="38">
        <v>0</v>
      </c>
      <c r="L34" s="38">
        <v>1</v>
      </c>
      <c r="M34" s="37">
        <v>92</v>
      </c>
      <c r="N34" s="37">
        <v>84</v>
      </c>
      <c r="O34" s="37">
        <v>82</v>
      </c>
      <c r="P34" s="37">
        <v>82</v>
      </c>
    </row>
    <row x14ac:dyDescent="0.25" r="35" customHeight="1" ht="18.75">
      <c r="A35" s="37">
        <v>1038</v>
      </c>
      <c r="B35" s="41">
        <v>25568.875463645832</v>
      </c>
      <c r="C35" s="39">
        <v>37.81</v>
      </c>
      <c r="D35" s="38">
        <v>3</v>
      </c>
      <c r="E35" s="38">
        <v>0</v>
      </c>
      <c r="F35" s="38">
        <v>0</v>
      </c>
      <c r="G35" s="38">
        <v>0</v>
      </c>
      <c r="H35" s="37">
        <v>0</v>
      </c>
      <c r="I35" s="37">
        <f>IF(ISBLANK(H35),"",IF(H35, 2, IF(G35,1,3)))</f>
      </c>
      <c r="J35" s="42">
        <f>IF(ISBLANK(H35),"",IF(H35,"HER2pos",IF(G35,"HRposHER2neg","TripleNeg")))</f>
      </c>
      <c r="K35" s="38">
        <v>0</v>
      </c>
      <c r="L35" s="38">
        <v>2</v>
      </c>
      <c r="M35" s="37">
        <v>36</v>
      </c>
      <c r="N35" s="37">
        <v>36</v>
      </c>
      <c r="O35" s="37">
        <v>26</v>
      </c>
      <c r="P35" s="37">
        <v>22</v>
      </c>
    </row>
    <row x14ac:dyDescent="0.25" r="36" customHeight="1" ht="18.75">
      <c r="A36" s="37">
        <v>1039</v>
      </c>
      <c r="B36" s="41">
        <v>25568.875463645832</v>
      </c>
      <c r="C36" s="39">
        <v>30.99</v>
      </c>
      <c r="D36" s="38">
        <v>3</v>
      </c>
      <c r="E36" s="38">
        <v>0</v>
      </c>
      <c r="F36" s="38">
        <v>0</v>
      </c>
      <c r="G36" s="38">
        <v>0</v>
      </c>
      <c r="H36" s="37">
        <v>1</v>
      </c>
      <c r="I36" s="37">
        <f>IF(ISBLANK(H36),"",IF(H36, 2, IF(G36,1,3)))</f>
      </c>
      <c r="J36" s="42">
        <f>IF(ISBLANK(H36),"",IF(H36,"HER2pos",IF(G36,"HRposHER2neg","TripleNeg")))</f>
      </c>
      <c r="K36" s="38">
        <v>0</v>
      </c>
      <c r="L36" s="38">
        <v>2</v>
      </c>
      <c r="M36" s="37">
        <v>20</v>
      </c>
      <c r="N36" s="37">
        <v>20</v>
      </c>
      <c r="O36" s="37">
        <v>17</v>
      </c>
      <c r="P36" s="37">
        <v>12</v>
      </c>
    </row>
    <row x14ac:dyDescent="0.25" r="37" customHeight="1" ht="18.75">
      <c r="A37" s="37">
        <v>1040</v>
      </c>
      <c r="B37" s="41">
        <v>25568.875463645832</v>
      </c>
      <c r="C37" s="39">
        <v>56.46</v>
      </c>
      <c r="D37" s="38">
        <v>1</v>
      </c>
      <c r="E37" s="38">
        <v>0</v>
      </c>
      <c r="F37" s="38">
        <v>0</v>
      </c>
      <c r="G37" s="38">
        <v>0</v>
      </c>
      <c r="H37" s="37">
        <v>0</v>
      </c>
      <c r="I37" s="37">
        <f>IF(ISBLANK(H37),"",IF(H37, 2, IF(G37,1,3)))</f>
      </c>
      <c r="J37" s="42">
        <f>IF(ISBLANK(H37),"",IF(H37,"HER2pos",IF(G37,"HRposHER2neg","TripleNeg")))</f>
      </c>
      <c r="K37" s="38">
        <v>0</v>
      </c>
      <c r="L37" s="38">
        <v>2</v>
      </c>
      <c r="M37" s="37">
        <v>69</v>
      </c>
      <c r="N37" s="37">
        <v>64</v>
      </c>
      <c r="O37" s="37"/>
      <c r="P37" s="37">
        <v>50</v>
      </c>
    </row>
    <row x14ac:dyDescent="0.25" r="38" customHeight="1" ht="18.75">
      <c r="A38" s="37">
        <v>1041</v>
      </c>
      <c r="B38" s="41">
        <v>25568.875463645832</v>
      </c>
      <c r="C38" s="39">
        <v>46.64</v>
      </c>
      <c r="D38" s="38">
        <v>1</v>
      </c>
      <c r="E38" s="38">
        <v>1</v>
      </c>
      <c r="F38" s="38">
        <v>1</v>
      </c>
      <c r="G38" s="38">
        <v>1</v>
      </c>
      <c r="H38" s="37">
        <v>1</v>
      </c>
      <c r="I38" s="37">
        <f>IF(ISBLANK(H38),"",IF(H38, 2, IF(G38,1,3)))</f>
      </c>
      <c r="J38" s="42">
        <f>IF(ISBLANK(H38),"",IF(H38,"HER2pos",IF(G38,"HRposHER2neg","TripleNeg")))</f>
      </c>
      <c r="K38" s="38">
        <v>0</v>
      </c>
      <c r="L38" s="38">
        <v>1</v>
      </c>
      <c r="M38" s="37">
        <v>90</v>
      </c>
      <c r="N38" s="37">
        <v>86</v>
      </c>
      <c r="O38" s="37">
        <v>86</v>
      </c>
      <c r="P38" s="37">
        <v>53</v>
      </c>
    </row>
    <row x14ac:dyDescent="0.25" r="39" customHeight="1" ht="18.75">
      <c r="A39" s="37">
        <v>1042</v>
      </c>
      <c r="B39" s="41">
        <v>25568.875463645832</v>
      </c>
      <c r="C39" s="39">
        <v>58.07</v>
      </c>
      <c r="D39" s="38">
        <v>1</v>
      </c>
      <c r="E39" s="38">
        <v>1</v>
      </c>
      <c r="F39" s="38">
        <v>1</v>
      </c>
      <c r="G39" s="38">
        <v>1</v>
      </c>
      <c r="H39" s="37">
        <v>0</v>
      </c>
      <c r="I39" s="37">
        <f>IF(ISBLANK(H39),"",IF(H39, 2, IF(G39,1,3)))</f>
      </c>
      <c r="J39" s="42">
        <f>IF(ISBLANK(H39),"",IF(H39,"HER2pos",IF(G39,"HRposHER2neg","TripleNeg")))</f>
      </c>
      <c r="K39" s="38">
        <v>0</v>
      </c>
      <c r="L39" s="38">
        <v>2</v>
      </c>
      <c r="M39" s="37">
        <v>93</v>
      </c>
      <c r="N39" s="37">
        <v>19</v>
      </c>
      <c r="O39" s="37">
        <v>76</v>
      </c>
      <c r="P39" s="37">
        <v>40</v>
      </c>
    </row>
    <row x14ac:dyDescent="0.25" r="40" customHeight="1" ht="18.75">
      <c r="A40" s="37">
        <v>1043</v>
      </c>
      <c r="B40" s="41">
        <v>25568.875463645832</v>
      </c>
      <c r="C40" s="39">
        <v>38.88</v>
      </c>
      <c r="D40" s="38">
        <v>1</v>
      </c>
      <c r="E40" s="38">
        <v>0</v>
      </c>
      <c r="F40" s="38">
        <v>1</v>
      </c>
      <c r="G40" s="38">
        <v>1</v>
      </c>
      <c r="H40" s="37">
        <v>1</v>
      </c>
      <c r="I40" s="37">
        <f>IF(ISBLANK(H40),"",IF(H40, 2, IF(G40,1,3)))</f>
      </c>
      <c r="J40" s="42">
        <f>IF(ISBLANK(H40),"",IF(H40,"HER2pos",IF(G40,"HRposHER2neg","TripleNeg")))</f>
      </c>
      <c r="K40" s="38">
        <v>0</v>
      </c>
      <c r="L40" s="38">
        <v>2</v>
      </c>
      <c r="M40" s="37">
        <v>138</v>
      </c>
      <c r="N40" s="37">
        <v>146</v>
      </c>
      <c r="O40" s="37">
        <v>141</v>
      </c>
      <c r="P40" s="37">
        <v>39</v>
      </c>
    </row>
    <row x14ac:dyDescent="0.25" r="41" customHeight="1" ht="18.75">
      <c r="A41" s="37">
        <v>1044</v>
      </c>
      <c r="B41" s="41">
        <v>25568.875463645832</v>
      </c>
      <c r="C41" s="39">
        <v>58.84</v>
      </c>
      <c r="D41" s="38">
        <v>3</v>
      </c>
      <c r="E41" s="38">
        <v>0</v>
      </c>
      <c r="F41" s="38">
        <v>0</v>
      </c>
      <c r="G41" s="38">
        <v>0</v>
      </c>
      <c r="H41" s="37">
        <v>0</v>
      </c>
      <c r="I41" s="37">
        <f>IF(ISBLANK(H41),"",IF(H41, 2, IF(G41,1,3)))</f>
      </c>
      <c r="J41" s="42">
        <f>IF(ISBLANK(H41),"",IF(H41,"HER2pos",IF(G41,"HRposHER2neg","TripleNeg")))</f>
      </c>
      <c r="K41" s="38">
        <v>0</v>
      </c>
      <c r="L41" s="38">
        <v>2</v>
      </c>
      <c r="M41" s="37">
        <v>154</v>
      </c>
      <c r="N41" s="37"/>
      <c r="O41" s="37"/>
      <c r="P41" s="37">
        <v>129</v>
      </c>
    </row>
    <row x14ac:dyDescent="0.25" r="42" customHeight="1" ht="18.75">
      <c r="A42" s="37">
        <v>1045</v>
      </c>
      <c r="B42" s="41">
        <v>25568.875463645832</v>
      </c>
      <c r="C42" s="39">
        <v>49.58</v>
      </c>
      <c r="D42" s="38">
        <v>3</v>
      </c>
      <c r="E42" s="38">
        <v>0</v>
      </c>
      <c r="F42" s="38">
        <v>0</v>
      </c>
      <c r="G42" s="38">
        <v>0</v>
      </c>
      <c r="H42" s="37">
        <v>0</v>
      </c>
      <c r="I42" s="37">
        <f>IF(ISBLANK(H42),"",IF(H42, 2, IF(G42,1,3)))</f>
      </c>
      <c r="J42" s="42">
        <f>IF(ISBLANK(H42),"",IF(H42,"HER2pos",IF(G42,"HRposHER2neg","TripleNeg")))</f>
      </c>
      <c r="K42" s="38">
        <v>0</v>
      </c>
      <c r="L42" s="38">
        <v>1</v>
      </c>
      <c r="M42" s="37">
        <v>120</v>
      </c>
      <c r="N42" s="37">
        <v>42</v>
      </c>
      <c r="O42" s="37">
        <v>96</v>
      </c>
      <c r="P42" s="37">
        <v>30</v>
      </c>
    </row>
    <row x14ac:dyDescent="0.25" r="43" customHeight="1" ht="18.75">
      <c r="A43" s="37">
        <v>1046</v>
      </c>
      <c r="B43" s="41">
        <v>25568.875463645832</v>
      </c>
      <c r="C43" s="39">
        <v>42.79</v>
      </c>
      <c r="D43" s="38">
        <v>1</v>
      </c>
      <c r="E43" s="38">
        <v>1</v>
      </c>
      <c r="F43" s="38">
        <v>1</v>
      </c>
      <c r="G43" s="38">
        <v>1</v>
      </c>
      <c r="H43" s="37">
        <v>0</v>
      </c>
      <c r="I43" s="37">
        <f>IF(ISBLANK(H43),"",IF(H43, 2, IF(G43,1,3)))</f>
      </c>
      <c r="J43" s="42">
        <f>IF(ISBLANK(H43),"",IF(H43,"HER2pos",IF(G43,"HRposHER2neg","TripleNeg")))</f>
      </c>
      <c r="K43" s="38">
        <v>0</v>
      </c>
      <c r="L43" s="38">
        <v>1</v>
      </c>
      <c r="M43" s="37">
        <v>44</v>
      </c>
      <c r="N43" s="37">
        <v>27</v>
      </c>
      <c r="O43" s="37"/>
      <c r="P43" s="37">
        <v>27</v>
      </c>
    </row>
    <row x14ac:dyDescent="0.25" r="44" customHeight="1" ht="18.75">
      <c r="A44" s="37">
        <v>1047</v>
      </c>
      <c r="B44" s="41">
        <v>25568.875463645832</v>
      </c>
      <c r="C44" s="39">
        <v>26.69</v>
      </c>
      <c r="D44" s="38">
        <v>1</v>
      </c>
      <c r="E44" s="38">
        <v>1</v>
      </c>
      <c r="F44" s="38">
        <v>0</v>
      </c>
      <c r="G44" s="38">
        <v>1</v>
      </c>
      <c r="H44" s="37">
        <v>0</v>
      </c>
      <c r="I44" s="37">
        <f>IF(ISBLANK(H44),"",IF(H44, 2, IF(G44,1,3)))</f>
      </c>
      <c r="J44" s="42">
        <f>IF(ISBLANK(H44),"",IF(H44,"HER2pos",IF(G44,"HRposHER2neg","TripleNeg")))</f>
      </c>
      <c r="K44" s="38">
        <v>1</v>
      </c>
      <c r="L44" s="38">
        <v>2</v>
      </c>
      <c r="M44" s="37">
        <v>73</v>
      </c>
      <c r="N44" s="37">
        <v>80</v>
      </c>
      <c r="O44" s="37">
        <v>70</v>
      </c>
      <c r="P44" s="37">
        <v>25</v>
      </c>
    </row>
    <row x14ac:dyDescent="0.25" r="45" customHeight="1" ht="18.75">
      <c r="A45" s="37">
        <v>1048</v>
      </c>
      <c r="B45" s="41">
        <v>25568.875463645832</v>
      </c>
      <c r="C45" s="39">
        <v>52.32</v>
      </c>
      <c r="D45" s="38">
        <v>1</v>
      </c>
      <c r="E45" s="38">
        <v>1</v>
      </c>
      <c r="F45" s="38">
        <v>1</v>
      </c>
      <c r="G45" s="38">
        <v>1</v>
      </c>
      <c r="H45" s="37">
        <v>0</v>
      </c>
      <c r="I45" s="37">
        <f>IF(ISBLANK(H45),"",IF(H45, 2, IF(G45,1,3)))</f>
      </c>
      <c r="J45" s="42">
        <f>IF(ISBLANK(H45),"",IF(H45,"HER2pos",IF(G45,"HRposHER2neg","TripleNeg")))</f>
      </c>
      <c r="K45" s="38">
        <v>0</v>
      </c>
      <c r="L45" s="38">
        <v>2</v>
      </c>
      <c r="M45" s="37">
        <v>120</v>
      </c>
      <c r="N45" s="37">
        <v>91</v>
      </c>
      <c r="O45" s="37">
        <v>85</v>
      </c>
      <c r="P45" s="37">
        <v>45</v>
      </c>
    </row>
    <row x14ac:dyDescent="0.25" r="46" customHeight="1" ht="18.75">
      <c r="A46" s="37">
        <v>1049</v>
      </c>
      <c r="B46" s="41">
        <v>25568.875463645832</v>
      </c>
      <c r="C46" s="39">
        <v>50.43</v>
      </c>
      <c r="D46" s="38">
        <v>1</v>
      </c>
      <c r="E46" s="38">
        <v>0</v>
      </c>
      <c r="F46" s="38">
        <v>0</v>
      </c>
      <c r="G46" s="38">
        <v>0</v>
      </c>
      <c r="H46" s="37">
        <v>0</v>
      </c>
      <c r="I46" s="37">
        <f>IF(ISBLANK(H46),"",IF(H46, 2, IF(G46,1,3)))</f>
      </c>
      <c r="J46" s="42">
        <f>IF(ISBLANK(H46),"",IF(H46,"HER2pos",IF(G46,"HRposHER2neg","TripleNeg")))</f>
      </c>
      <c r="K46" s="38">
        <v>0</v>
      </c>
      <c r="L46" s="38">
        <v>1</v>
      </c>
      <c r="M46" s="37">
        <v>127</v>
      </c>
      <c r="N46" s="37">
        <v>111</v>
      </c>
      <c r="O46" s="37">
        <v>90</v>
      </c>
      <c r="P46" s="37">
        <v>81</v>
      </c>
    </row>
    <row x14ac:dyDescent="0.25" r="47" customHeight="1" ht="18.75">
      <c r="A47" s="37">
        <v>1050</v>
      </c>
      <c r="B47" s="41">
        <v>25568.875463645832</v>
      </c>
      <c r="C47" s="39">
        <v>63.17</v>
      </c>
      <c r="D47" s="38">
        <v>1</v>
      </c>
      <c r="E47" s="38">
        <v>0</v>
      </c>
      <c r="F47" s="38">
        <v>0</v>
      </c>
      <c r="G47" s="38">
        <v>0</v>
      </c>
      <c r="H47" s="37">
        <v>0</v>
      </c>
      <c r="I47" s="37">
        <f>IF(ISBLANK(H47),"",IF(H47, 2, IF(G47,1,3)))</f>
      </c>
      <c r="J47" s="42">
        <f>IF(ISBLANK(H47),"",IF(H47,"HER2pos",IF(G47,"HRposHER2neg","TripleNeg")))</f>
      </c>
      <c r="K47" s="38">
        <v>0</v>
      </c>
      <c r="L47" s="38">
        <v>2</v>
      </c>
      <c r="M47" s="37">
        <v>41</v>
      </c>
      <c r="N47" s="37">
        <v>34</v>
      </c>
      <c r="O47" s="37">
        <v>22</v>
      </c>
      <c r="P47" s="37">
        <v>0</v>
      </c>
    </row>
    <row x14ac:dyDescent="0.25" r="48" customHeight="1" ht="18.75">
      <c r="A48" s="37">
        <v>1051</v>
      </c>
      <c r="B48" s="41">
        <v>25568.875463645832</v>
      </c>
      <c r="C48" s="39">
        <v>48.8</v>
      </c>
      <c r="D48" s="38">
        <v>1</v>
      </c>
      <c r="E48" s="38">
        <v>1</v>
      </c>
      <c r="F48" s="38">
        <v>1</v>
      </c>
      <c r="G48" s="38">
        <v>1</v>
      </c>
      <c r="H48" s="37">
        <v>0</v>
      </c>
      <c r="I48" s="37">
        <f>IF(ISBLANK(H48),"",IF(H48, 2, IF(G48,1,3)))</f>
      </c>
      <c r="J48" s="42">
        <f>IF(ISBLANK(H48),"",IF(H48,"HER2pos",IF(G48,"HRposHER2neg","TripleNeg")))</f>
      </c>
      <c r="K48" s="38">
        <v>0</v>
      </c>
      <c r="L48" s="38">
        <v>2</v>
      </c>
      <c r="M48" s="37">
        <v>102</v>
      </c>
      <c r="N48" s="37"/>
      <c r="O48" s="37">
        <v>87</v>
      </c>
      <c r="P48" s="37">
        <v>79</v>
      </c>
    </row>
    <row x14ac:dyDescent="0.25" r="49" customHeight="1" ht="18.75">
      <c r="A49" s="37">
        <v>1053</v>
      </c>
      <c r="B49" s="41">
        <v>25568.875463645832</v>
      </c>
      <c r="C49" s="39">
        <v>62.4</v>
      </c>
      <c r="D49" s="38">
        <v>1</v>
      </c>
      <c r="E49" s="38">
        <v>1</v>
      </c>
      <c r="F49" s="38">
        <v>1</v>
      </c>
      <c r="G49" s="38">
        <v>1</v>
      </c>
      <c r="H49" s="37">
        <v>0</v>
      </c>
      <c r="I49" s="37">
        <f>IF(ISBLANK(H49),"",IF(H49, 2, IF(G49,1,3)))</f>
      </c>
      <c r="J49" s="42">
        <f>IF(ISBLANK(H49),"",IF(H49,"HER2pos",IF(G49,"HRposHER2neg","TripleNeg")))</f>
      </c>
      <c r="K49" s="38">
        <v>0</v>
      </c>
      <c r="L49" s="38">
        <v>2</v>
      </c>
      <c r="M49" s="37">
        <v>27</v>
      </c>
      <c r="N49" s="37">
        <v>36</v>
      </c>
      <c r="O49" s="37"/>
      <c r="P49" s="37">
        <v>30</v>
      </c>
    </row>
    <row x14ac:dyDescent="0.25" r="50" customHeight="1" ht="18.75">
      <c r="A50" s="37">
        <v>1054</v>
      </c>
      <c r="B50" s="41">
        <v>25568.875463645832</v>
      </c>
      <c r="C50" s="39">
        <v>42.76</v>
      </c>
      <c r="D50" s="38">
        <v>3</v>
      </c>
      <c r="E50" s="38">
        <v>0</v>
      </c>
      <c r="F50" s="38">
        <v>0</v>
      </c>
      <c r="G50" s="38">
        <v>0</v>
      </c>
      <c r="H50" s="37">
        <v>0</v>
      </c>
      <c r="I50" s="37">
        <f>IF(ISBLANK(H50),"",IF(H50, 2, IF(G50,1,3)))</f>
      </c>
      <c r="J50" s="42">
        <f>IF(ISBLANK(H50),"",IF(H50,"HER2pos",IF(G50,"HRposHER2neg","TripleNeg")))</f>
      </c>
      <c r="K50" s="38">
        <v>0</v>
      </c>
      <c r="L50" s="38">
        <v>2</v>
      </c>
      <c r="M50" s="37">
        <v>97</v>
      </c>
      <c r="N50" s="37">
        <v>106</v>
      </c>
      <c r="O50" s="37">
        <v>103</v>
      </c>
      <c r="P50" s="37">
        <v>84</v>
      </c>
    </row>
    <row x14ac:dyDescent="0.25" r="51" customHeight="1" ht="18.75">
      <c r="A51" s="37">
        <v>1055</v>
      </c>
      <c r="B51" s="41">
        <v>25568.875463645832</v>
      </c>
      <c r="C51" s="39">
        <v>52.82</v>
      </c>
      <c r="D51" s="38">
        <v>1</v>
      </c>
      <c r="E51" s="38">
        <v>1</v>
      </c>
      <c r="F51" s="38">
        <v>1</v>
      </c>
      <c r="G51" s="38">
        <v>1</v>
      </c>
      <c r="H51" s="37">
        <v>0</v>
      </c>
      <c r="I51" s="37">
        <f>IF(ISBLANK(H51),"",IF(H51, 2, IF(G51,1,3)))</f>
      </c>
      <c r="J51" s="42">
        <f>IF(ISBLANK(H51),"",IF(H51,"HER2pos",IF(G51,"HRposHER2neg","TripleNeg")))</f>
      </c>
      <c r="K51" s="38">
        <v>0</v>
      </c>
      <c r="L51" s="38">
        <v>2</v>
      </c>
      <c r="M51" s="37">
        <v>50</v>
      </c>
      <c r="N51" s="37">
        <v>50</v>
      </c>
      <c r="O51" s="37">
        <v>50</v>
      </c>
      <c r="P51" s="37">
        <v>37</v>
      </c>
    </row>
    <row x14ac:dyDescent="0.25" r="52" customHeight="1" ht="18.75">
      <c r="A52" s="37">
        <v>1056</v>
      </c>
      <c r="B52" s="41">
        <v>25568.875463645832</v>
      </c>
      <c r="C52" s="39">
        <v>35.37</v>
      </c>
      <c r="D52" s="38">
        <v>1</v>
      </c>
      <c r="E52" s="38">
        <v>0</v>
      </c>
      <c r="F52" s="38">
        <v>0</v>
      </c>
      <c r="G52" s="38">
        <v>0</v>
      </c>
      <c r="H52" s="37">
        <v>1</v>
      </c>
      <c r="I52" s="37">
        <f>IF(ISBLANK(H52),"",IF(H52, 2, IF(G52,1,3)))</f>
      </c>
      <c r="J52" s="42">
        <f>IF(ISBLANK(H52),"",IF(H52,"HER2pos",IF(G52,"HRposHER2neg","TripleNeg")))</f>
      </c>
      <c r="K52" s="38">
        <v>0</v>
      </c>
      <c r="L52" s="38">
        <v>1</v>
      </c>
      <c r="M52" s="37">
        <v>108</v>
      </c>
      <c r="N52" s="37">
        <v>108</v>
      </c>
      <c r="O52" s="37">
        <v>105</v>
      </c>
      <c r="P52" s="37">
        <v>92</v>
      </c>
    </row>
    <row x14ac:dyDescent="0.25" r="53" customHeight="1" ht="18.75">
      <c r="A53" s="37">
        <v>1057</v>
      </c>
      <c r="B53" s="41">
        <v>25568.875463645832</v>
      </c>
      <c r="C53" s="39">
        <v>44.24</v>
      </c>
      <c r="D53" s="38">
        <v>1</v>
      </c>
      <c r="E53" s="38">
        <v>0</v>
      </c>
      <c r="F53" s="38">
        <v>0</v>
      </c>
      <c r="G53" s="38">
        <v>0</v>
      </c>
      <c r="H53" s="37">
        <v>0</v>
      </c>
      <c r="I53" s="37">
        <f>IF(ISBLANK(H53),"",IF(H53, 2, IF(G53,1,3)))</f>
      </c>
      <c r="J53" s="42">
        <f>IF(ISBLANK(H53),"",IF(H53,"HER2pos",IF(G53,"HRposHER2neg","TripleNeg")))</f>
      </c>
      <c r="K53" s="38">
        <v>0</v>
      </c>
      <c r="L53" s="38">
        <v>2</v>
      </c>
      <c r="M53" s="37">
        <v>105</v>
      </c>
      <c r="N53" s="37">
        <v>101</v>
      </c>
      <c r="O53" s="37">
        <v>87</v>
      </c>
      <c r="P53" s="37">
        <v>0</v>
      </c>
    </row>
    <row x14ac:dyDescent="0.25" r="54" customHeight="1" ht="18.75">
      <c r="A54" s="37">
        <v>1058</v>
      </c>
      <c r="B54" s="41">
        <v>25568.875463645832</v>
      </c>
      <c r="C54" s="39">
        <v>54.72</v>
      </c>
      <c r="D54" s="38">
        <v>1</v>
      </c>
      <c r="E54" s="38">
        <v>0</v>
      </c>
      <c r="F54" s="38">
        <v>0</v>
      </c>
      <c r="G54" s="38">
        <v>0</v>
      </c>
      <c r="H54" s="37">
        <v>0</v>
      </c>
      <c r="I54" s="37">
        <f>IF(ISBLANK(H54),"",IF(H54, 2, IF(G54,1,3)))</f>
      </c>
      <c r="J54" s="42">
        <f>IF(ISBLANK(H54),"",IF(H54,"HER2pos",IF(G54,"HRposHER2neg","TripleNeg")))</f>
      </c>
      <c r="K54" s="38">
        <v>0</v>
      </c>
      <c r="L54" s="38">
        <v>2</v>
      </c>
      <c r="M54" s="37">
        <v>38</v>
      </c>
      <c r="N54" s="37">
        <v>23</v>
      </c>
      <c r="O54" s="37">
        <v>6</v>
      </c>
      <c r="P54" s="37">
        <v>15</v>
      </c>
    </row>
    <row x14ac:dyDescent="0.25" r="55" customHeight="1" ht="18.75">
      <c r="A55" s="37">
        <v>1059</v>
      </c>
      <c r="B55" s="41">
        <v>25568.875463645832</v>
      </c>
      <c r="C55" s="39">
        <v>54.81</v>
      </c>
      <c r="D55" s="38">
        <v>1</v>
      </c>
      <c r="E55" s="38">
        <v>1</v>
      </c>
      <c r="F55" s="38">
        <v>1</v>
      </c>
      <c r="G55" s="38">
        <v>1</v>
      </c>
      <c r="H55" s="37">
        <v>0</v>
      </c>
      <c r="I55" s="37">
        <f>IF(ISBLANK(H55),"",IF(H55, 2, IF(G55,1,3)))</f>
      </c>
      <c r="J55" s="42">
        <f>IF(ISBLANK(H55),"",IF(H55,"HER2pos",IF(G55,"HRposHER2neg","TripleNeg")))</f>
      </c>
      <c r="K55" s="38">
        <v>0</v>
      </c>
      <c r="L55" s="38">
        <v>2</v>
      </c>
      <c r="M55" s="37">
        <v>20</v>
      </c>
      <c r="N55" s="37">
        <v>13</v>
      </c>
      <c r="O55" s="37">
        <v>17</v>
      </c>
      <c r="P55" s="37"/>
    </row>
    <row x14ac:dyDescent="0.25" r="56" customHeight="1" ht="18.75">
      <c r="A56" s="37">
        <v>1060</v>
      </c>
      <c r="B56" s="41">
        <v>25568.875463645832</v>
      </c>
      <c r="C56" s="39">
        <v>67.18</v>
      </c>
      <c r="D56" s="38">
        <v>3</v>
      </c>
      <c r="E56" s="38">
        <v>1</v>
      </c>
      <c r="F56" s="38">
        <v>1</v>
      </c>
      <c r="G56" s="38">
        <v>1</v>
      </c>
      <c r="H56" s="37">
        <v>0</v>
      </c>
      <c r="I56" s="37">
        <f>IF(ISBLANK(H56),"",IF(H56, 2, IF(G56,1,3)))</f>
      </c>
      <c r="J56" s="42">
        <f>IF(ISBLANK(H56),"",IF(H56,"HER2pos",IF(G56,"HRposHER2neg","TripleNeg")))</f>
      </c>
      <c r="K56" s="38">
        <v>0</v>
      </c>
      <c r="L56" s="38">
        <v>2</v>
      </c>
      <c r="M56" s="37">
        <v>72</v>
      </c>
      <c r="N56" s="37">
        <v>66</v>
      </c>
      <c r="O56" s="37">
        <v>45</v>
      </c>
      <c r="P56" s="37">
        <v>35</v>
      </c>
    </row>
    <row x14ac:dyDescent="0.25" r="57" customHeight="1" ht="18.75">
      <c r="A57" s="37">
        <v>1061</v>
      </c>
      <c r="B57" s="41">
        <v>25568.875463645832</v>
      </c>
      <c r="C57" s="39">
        <v>54.19</v>
      </c>
      <c r="D57" s="38">
        <v>1</v>
      </c>
      <c r="E57" s="38">
        <v>0</v>
      </c>
      <c r="F57" s="38">
        <v>0</v>
      </c>
      <c r="G57" s="38">
        <v>0</v>
      </c>
      <c r="H57" s="37">
        <v>1</v>
      </c>
      <c r="I57" s="37">
        <f>IF(ISBLANK(H57),"",IF(H57, 2, IF(G57,1,3)))</f>
      </c>
      <c r="J57" s="42">
        <f>IF(ISBLANK(H57),"",IF(H57,"HER2pos",IF(G57,"HRposHER2neg","TripleNeg")))</f>
      </c>
      <c r="K57" s="38">
        <v>0</v>
      </c>
      <c r="L57" s="38">
        <v>2</v>
      </c>
      <c r="M57" s="37">
        <v>60</v>
      </c>
      <c r="N57" s="37">
        <v>57</v>
      </c>
      <c r="O57" s="37">
        <v>18</v>
      </c>
      <c r="P57" s="37">
        <v>20</v>
      </c>
    </row>
    <row x14ac:dyDescent="0.25" r="58" customHeight="1" ht="18.75">
      <c r="A58" s="37">
        <v>1062</v>
      </c>
      <c r="B58" s="41">
        <v>25568.875463645832</v>
      </c>
      <c r="C58" s="39">
        <v>34.61</v>
      </c>
      <c r="D58" s="38">
        <v>1</v>
      </c>
      <c r="E58" s="38">
        <v>1</v>
      </c>
      <c r="F58" s="38">
        <v>1</v>
      </c>
      <c r="G58" s="38">
        <v>1</v>
      </c>
      <c r="H58" s="37">
        <v>0</v>
      </c>
      <c r="I58" s="37">
        <f>IF(ISBLANK(H58),"",IF(H58, 2, IF(G58,1,3)))</f>
      </c>
      <c r="J58" s="42">
        <f>IF(ISBLANK(H58),"",IF(H58,"HER2pos",IF(G58,"HRposHER2neg","TripleNeg")))</f>
      </c>
      <c r="K58" s="38">
        <v>0</v>
      </c>
      <c r="L58" s="38">
        <v>2</v>
      </c>
      <c r="M58" s="37">
        <v>77</v>
      </c>
      <c r="N58" s="37">
        <v>85</v>
      </c>
      <c r="O58" s="37">
        <v>100</v>
      </c>
      <c r="P58" s="37">
        <v>98</v>
      </c>
    </row>
    <row x14ac:dyDescent="0.25" r="59" customHeight="1" ht="18.75">
      <c r="A59" s="37">
        <v>1063</v>
      </c>
      <c r="B59" s="41">
        <v>25568.875463645832</v>
      </c>
      <c r="C59" s="39">
        <v>52.17</v>
      </c>
      <c r="D59" s="38">
        <v>1</v>
      </c>
      <c r="E59" s="38">
        <v>1</v>
      </c>
      <c r="F59" s="38">
        <v>0</v>
      </c>
      <c r="G59" s="38">
        <v>1</v>
      </c>
      <c r="H59" s="37">
        <v>1</v>
      </c>
      <c r="I59" s="37">
        <f>IF(ISBLANK(H59),"",IF(H59, 2, IF(G59,1,3)))</f>
      </c>
      <c r="J59" s="42">
        <f>IF(ISBLANK(H59),"",IF(H59,"HER2pos",IF(G59,"HRposHER2neg","TripleNeg")))</f>
      </c>
      <c r="K59" s="38">
        <v>0</v>
      </c>
      <c r="L59" s="38">
        <v>2</v>
      </c>
      <c r="M59" s="37">
        <v>100</v>
      </c>
      <c r="N59" s="37">
        <v>86</v>
      </c>
      <c r="O59" s="37">
        <v>60</v>
      </c>
      <c r="P59" s="37">
        <v>82</v>
      </c>
    </row>
    <row x14ac:dyDescent="0.25" r="60" customHeight="1" ht="18.75">
      <c r="A60" s="37">
        <v>1064</v>
      </c>
      <c r="B60" s="41">
        <v>25568.875463645832</v>
      </c>
      <c r="C60" s="39">
        <v>60.11</v>
      </c>
      <c r="D60" s="38">
        <v>1</v>
      </c>
      <c r="E60" s="38">
        <v>0</v>
      </c>
      <c r="F60" s="38">
        <v>0</v>
      </c>
      <c r="G60" s="38">
        <v>0</v>
      </c>
      <c r="H60" s="37">
        <v>0</v>
      </c>
      <c r="I60" s="37">
        <f>IF(ISBLANK(H60),"",IF(H60, 2, IF(G60,1,3)))</f>
      </c>
      <c r="J60" s="42">
        <f>IF(ISBLANK(H60),"",IF(H60,"HER2pos",IF(G60,"HRposHER2neg","TripleNeg")))</f>
      </c>
      <c r="K60" s="38">
        <v>0</v>
      </c>
      <c r="L60" s="38">
        <v>2</v>
      </c>
      <c r="M60" s="37">
        <v>70</v>
      </c>
      <c r="N60" s="37">
        <v>67</v>
      </c>
      <c r="O60" s="37">
        <v>47</v>
      </c>
      <c r="P60" s="37">
        <v>30</v>
      </c>
    </row>
    <row x14ac:dyDescent="0.25" r="61" customHeight="1" ht="18.75">
      <c r="A61" s="37">
        <v>1065</v>
      </c>
      <c r="B61" s="41">
        <v>25568.875463645832</v>
      </c>
      <c r="C61" s="39">
        <v>55.22</v>
      </c>
      <c r="D61" s="38">
        <v>3</v>
      </c>
      <c r="E61" s="38">
        <v>1</v>
      </c>
      <c r="F61" s="38">
        <v>1</v>
      </c>
      <c r="G61" s="38">
        <v>1</v>
      </c>
      <c r="H61" s="37">
        <v>1</v>
      </c>
      <c r="I61" s="37">
        <f>IF(ISBLANK(H61),"",IF(H61, 2, IF(G61,1,3)))</f>
      </c>
      <c r="J61" s="42">
        <f>IF(ISBLANK(H61),"",IF(H61,"HER2pos",IF(G61,"HRposHER2neg","TripleNeg")))</f>
      </c>
      <c r="K61" s="38">
        <v>0</v>
      </c>
      <c r="L61" s="38">
        <v>2</v>
      </c>
      <c r="M61" s="37">
        <v>41</v>
      </c>
      <c r="N61" s="37">
        <v>50</v>
      </c>
      <c r="O61" s="37">
        <v>40</v>
      </c>
      <c r="P61" s="37">
        <v>25</v>
      </c>
    </row>
    <row x14ac:dyDescent="0.25" r="62" customHeight="1" ht="18.75">
      <c r="A62" s="37">
        <v>1066</v>
      </c>
      <c r="B62" s="41">
        <v>25568.875463645832</v>
      </c>
      <c r="C62" s="39">
        <v>57.42</v>
      </c>
      <c r="D62" s="38">
        <v>1</v>
      </c>
      <c r="E62" s="38">
        <v>0</v>
      </c>
      <c r="F62" s="38">
        <v>0</v>
      </c>
      <c r="G62" s="38">
        <v>0</v>
      </c>
      <c r="H62" s="37">
        <v>0</v>
      </c>
      <c r="I62" s="37">
        <f>IF(ISBLANK(H62),"",IF(H62, 2, IF(G62,1,3)))</f>
      </c>
      <c r="J62" s="42">
        <f>IF(ISBLANK(H62),"",IF(H62,"HER2pos",IF(G62,"HRposHER2neg","TripleNeg")))</f>
      </c>
      <c r="K62" s="38">
        <v>0</v>
      </c>
      <c r="L62" s="38">
        <v>2</v>
      </c>
      <c r="M62" s="37">
        <v>33</v>
      </c>
      <c r="N62" s="37">
        <v>29</v>
      </c>
      <c r="O62" s="37">
        <v>30</v>
      </c>
      <c r="P62" s="37">
        <v>30</v>
      </c>
    </row>
    <row x14ac:dyDescent="0.25" r="63" customHeight="1" ht="18.75">
      <c r="A63" s="37">
        <v>1067</v>
      </c>
      <c r="B63" s="41">
        <v>25568.875463645832</v>
      </c>
      <c r="C63" s="39">
        <v>58.43</v>
      </c>
      <c r="D63" s="38">
        <v>1</v>
      </c>
      <c r="E63" s="38">
        <v>0</v>
      </c>
      <c r="F63" s="38">
        <v>0</v>
      </c>
      <c r="G63" s="38">
        <v>0</v>
      </c>
      <c r="H63" s="37">
        <v>0</v>
      </c>
      <c r="I63" s="37">
        <f>IF(ISBLANK(H63),"",IF(H63, 2, IF(G63,1,3)))</f>
      </c>
      <c r="J63" s="42">
        <f>IF(ISBLANK(H63),"",IF(H63,"HER2pos",IF(G63,"HRposHER2neg","TripleNeg")))</f>
      </c>
      <c r="K63" s="38">
        <v>0</v>
      </c>
      <c r="L63" s="38">
        <v>2</v>
      </c>
      <c r="M63" s="37">
        <v>77</v>
      </c>
      <c r="N63" s="37">
        <v>60</v>
      </c>
      <c r="O63" s="37">
        <v>0</v>
      </c>
      <c r="P63" s="37"/>
    </row>
    <row x14ac:dyDescent="0.25" r="64" customHeight="1" ht="18.75">
      <c r="A64" s="37">
        <v>1068</v>
      </c>
      <c r="B64" s="41">
        <v>25568.875463645832</v>
      </c>
      <c r="C64" s="39">
        <v>53.22</v>
      </c>
      <c r="D64" s="38">
        <v>1</v>
      </c>
      <c r="E64" s="38">
        <v>1</v>
      </c>
      <c r="F64" s="38">
        <v>1</v>
      </c>
      <c r="G64" s="38">
        <v>1</v>
      </c>
      <c r="H64" s="37">
        <v>0</v>
      </c>
      <c r="I64" s="37">
        <f>IF(ISBLANK(H64),"",IF(H64, 2, IF(G64,1,3)))</f>
      </c>
      <c r="J64" s="42">
        <f>IF(ISBLANK(H64),"",IF(H64,"HER2pos",IF(G64,"HRposHER2neg","TripleNeg")))</f>
      </c>
      <c r="K64" s="38">
        <v>0</v>
      </c>
      <c r="L64" s="38">
        <v>1</v>
      </c>
      <c r="M64" s="37">
        <v>51</v>
      </c>
      <c r="N64" s="37">
        <v>54</v>
      </c>
      <c r="O64" s="37">
        <v>54</v>
      </c>
      <c r="P64" s="37"/>
    </row>
    <row x14ac:dyDescent="0.25" r="65" customHeight="1" ht="18.75">
      <c r="A65" s="37">
        <v>1069</v>
      </c>
      <c r="B65" s="41">
        <v>25568.875463645832</v>
      </c>
      <c r="C65" s="39">
        <v>57.18</v>
      </c>
      <c r="D65" s="38">
        <v>1</v>
      </c>
      <c r="E65" s="38">
        <v>1</v>
      </c>
      <c r="F65" s="38">
        <v>1</v>
      </c>
      <c r="G65" s="38">
        <v>1</v>
      </c>
      <c r="H65" s="37">
        <v>0</v>
      </c>
      <c r="I65" s="37">
        <f>IF(ISBLANK(H65),"",IF(H65, 2, IF(G65,1,3)))</f>
      </c>
      <c r="J65" s="42">
        <f>IF(ISBLANK(H65),"",IF(H65,"HER2pos",IF(G65,"HRposHER2neg","TripleNeg")))</f>
      </c>
      <c r="K65" s="38">
        <v>0</v>
      </c>
      <c r="L65" s="38">
        <v>1</v>
      </c>
      <c r="M65" s="37">
        <v>31</v>
      </c>
      <c r="N65" s="37">
        <v>26</v>
      </c>
      <c r="O65" s="37">
        <v>22</v>
      </c>
      <c r="P65" s="37">
        <v>24</v>
      </c>
    </row>
    <row x14ac:dyDescent="0.25" r="66" customHeight="1" ht="18.75">
      <c r="A66" s="37">
        <v>1070</v>
      </c>
      <c r="B66" s="41">
        <v>25568.875463645832</v>
      </c>
      <c r="C66" s="39">
        <v>36.78</v>
      </c>
      <c r="D66" s="38">
        <v>0</v>
      </c>
      <c r="E66" s="38">
        <v>1</v>
      </c>
      <c r="F66" s="38">
        <v>0</v>
      </c>
      <c r="G66" s="38">
        <v>1</v>
      </c>
      <c r="H66" s="37">
        <v>0</v>
      </c>
      <c r="I66" s="37">
        <f>IF(ISBLANK(H66),"",IF(H66, 2, IF(G66,1,3)))</f>
      </c>
      <c r="J66" s="42">
        <f>IF(ISBLANK(H66),"",IF(H66,"HER2pos",IF(G66,"HRposHER2neg","TripleNeg")))</f>
      </c>
      <c r="K66" s="38">
        <v>0</v>
      </c>
      <c r="L66" s="38">
        <v>2</v>
      </c>
      <c r="M66" s="37">
        <v>56</v>
      </c>
      <c r="N66" s="37">
        <v>50</v>
      </c>
      <c r="O66" s="37">
        <v>21</v>
      </c>
      <c r="P66" s="37">
        <v>19</v>
      </c>
    </row>
    <row x14ac:dyDescent="0.25" r="67" customHeight="1" ht="18.75">
      <c r="A67" s="37">
        <v>1071</v>
      </c>
      <c r="B67" s="41">
        <v>25568.875463645832</v>
      </c>
      <c r="C67" s="39">
        <v>38.53</v>
      </c>
      <c r="D67" s="38">
        <v>3</v>
      </c>
      <c r="E67" s="38">
        <v>1</v>
      </c>
      <c r="F67" s="38">
        <v>1</v>
      </c>
      <c r="G67" s="38">
        <v>1</v>
      </c>
      <c r="H67" s="37">
        <v>0</v>
      </c>
      <c r="I67" s="37">
        <f>IF(ISBLANK(H67),"",IF(H67, 2, IF(G67,1,3)))</f>
      </c>
      <c r="J67" s="42">
        <f>IF(ISBLANK(H67),"",IF(H67,"HER2pos",IF(G67,"HRposHER2neg","TripleNeg")))</f>
      </c>
      <c r="K67" s="38">
        <v>0</v>
      </c>
      <c r="L67" s="38">
        <v>1</v>
      </c>
      <c r="M67" s="37">
        <v>126</v>
      </c>
      <c r="N67" s="37">
        <v>130</v>
      </c>
      <c r="O67" s="37">
        <v>139</v>
      </c>
      <c r="P67" s="37">
        <v>19</v>
      </c>
    </row>
    <row x14ac:dyDescent="0.25" r="68" customHeight="1" ht="18.75">
      <c r="A68" s="37">
        <v>1072</v>
      </c>
      <c r="B68" s="41">
        <v>25568.875463645832</v>
      </c>
      <c r="C68" s="39">
        <v>55.86</v>
      </c>
      <c r="D68" s="38">
        <v>1</v>
      </c>
      <c r="E68" s="38">
        <v>0</v>
      </c>
      <c r="F68" s="38">
        <v>0</v>
      </c>
      <c r="G68" s="38">
        <v>0</v>
      </c>
      <c r="H68" s="37">
        <v>0</v>
      </c>
      <c r="I68" s="37">
        <f>IF(ISBLANK(H68),"",IF(H68, 2, IF(G68,1,3)))</f>
      </c>
      <c r="J68" s="42">
        <f>IF(ISBLANK(H68),"",IF(H68,"HER2pos",IF(G68,"HRposHER2neg","TripleNeg")))</f>
      </c>
      <c r="K68" s="38">
        <v>0</v>
      </c>
      <c r="L68" s="38">
        <v>1</v>
      </c>
      <c r="M68" s="37">
        <v>64</v>
      </c>
      <c r="N68" s="37"/>
      <c r="O68" s="37">
        <v>60</v>
      </c>
      <c r="P68" s="37">
        <v>53</v>
      </c>
    </row>
    <row x14ac:dyDescent="0.25" r="69" customHeight="1" ht="18.75">
      <c r="A69" s="37">
        <v>1073</v>
      </c>
      <c r="B69" s="41">
        <v>25568.875463645832</v>
      </c>
      <c r="C69" s="39">
        <v>49.24</v>
      </c>
      <c r="D69" s="38">
        <v>1</v>
      </c>
      <c r="E69" s="38">
        <v>0</v>
      </c>
      <c r="F69" s="38">
        <v>0</v>
      </c>
      <c r="G69" s="38">
        <v>0</v>
      </c>
      <c r="H69" s="37">
        <v>1</v>
      </c>
      <c r="I69" s="37">
        <f>IF(ISBLANK(H69),"",IF(H69, 2, IF(G69,1,3)))</f>
      </c>
      <c r="J69" s="42">
        <f>IF(ISBLANK(H69),"",IF(H69,"HER2pos",IF(G69,"HRposHER2neg","TripleNeg")))</f>
      </c>
      <c r="K69" s="38">
        <v>0</v>
      </c>
      <c r="L69" s="38">
        <v>1</v>
      </c>
      <c r="M69" s="37">
        <v>75</v>
      </c>
      <c r="N69" s="37">
        <v>72</v>
      </c>
      <c r="O69" s="37">
        <v>72</v>
      </c>
      <c r="P69" s="37">
        <v>68</v>
      </c>
    </row>
    <row x14ac:dyDescent="0.25" r="70" customHeight="1" ht="18.75">
      <c r="A70" s="37">
        <v>1074</v>
      </c>
      <c r="B70" s="41">
        <v>25568.875463645832</v>
      </c>
      <c r="C70" s="39">
        <v>36.51</v>
      </c>
      <c r="D70" s="38">
        <v>1</v>
      </c>
      <c r="E70" s="38">
        <v>1</v>
      </c>
      <c r="F70" s="38">
        <v>0</v>
      </c>
      <c r="G70" s="38">
        <v>1</v>
      </c>
      <c r="H70" s="37">
        <v>0</v>
      </c>
      <c r="I70" s="37">
        <f>IF(ISBLANK(H70),"",IF(H70, 2, IF(G70,1,3)))</f>
      </c>
      <c r="J70" s="42">
        <f>IF(ISBLANK(H70),"",IF(H70,"HER2pos",IF(G70,"HRposHER2neg","TripleNeg")))</f>
      </c>
      <c r="K70" s="38">
        <v>0</v>
      </c>
      <c r="L70" s="38">
        <v>2</v>
      </c>
      <c r="M70" s="37">
        <v>153</v>
      </c>
      <c r="N70" s="37">
        <v>139</v>
      </c>
      <c r="O70" s="37">
        <v>114</v>
      </c>
      <c r="P70" s="37">
        <v>5</v>
      </c>
    </row>
    <row x14ac:dyDescent="0.25" r="71" customHeight="1" ht="18.75">
      <c r="A71" s="37">
        <v>1075</v>
      </c>
      <c r="B71" s="41">
        <v>25568.875463645832</v>
      </c>
      <c r="C71" s="39">
        <v>33.47</v>
      </c>
      <c r="D71" s="38">
        <v>1</v>
      </c>
      <c r="E71" s="38">
        <v>0</v>
      </c>
      <c r="F71" s="38">
        <v>0</v>
      </c>
      <c r="G71" s="38">
        <v>0</v>
      </c>
      <c r="H71" s="37">
        <v>0</v>
      </c>
      <c r="I71" s="37">
        <f>IF(ISBLANK(H71),"",IF(H71, 2, IF(G71,1,3)))</f>
      </c>
      <c r="J71" s="42">
        <f>IF(ISBLANK(H71),"",IF(H71,"HER2pos",IF(G71,"HRposHER2neg","TripleNeg")))</f>
      </c>
      <c r="K71" s="38">
        <v>0</v>
      </c>
      <c r="L71" s="38">
        <v>2</v>
      </c>
      <c r="M71" s="37">
        <v>54</v>
      </c>
      <c r="N71" s="37">
        <v>27</v>
      </c>
      <c r="O71" s="37">
        <v>6</v>
      </c>
      <c r="P71" s="37">
        <v>0</v>
      </c>
    </row>
    <row x14ac:dyDescent="0.25" r="72" customHeight="1" ht="18.75">
      <c r="A72" s="37">
        <v>1077</v>
      </c>
      <c r="B72" s="41">
        <v>25568.875463645832</v>
      </c>
      <c r="C72" s="39">
        <v>41.65</v>
      </c>
      <c r="D72" s="38">
        <v>1</v>
      </c>
      <c r="E72" s="38">
        <v>1</v>
      </c>
      <c r="F72" s="38">
        <v>1</v>
      </c>
      <c r="G72" s="38">
        <v>1</v>
      </c>
      <c r="H72" s="37">
        <v>1</v>
      </c>
      <c r="I72" s="37">
        <f>IF(ISBLANK(H72),"",IF(H72, 2, IF(G72,1,3)))</f>
      </c>
      <c r="J72" s="42">
        <f>IF(ISBLANK(H72),"",IF(H72,"HER2pos",IF(G72,"HRposHER2neg","TripleNeg")))</f>
      </c>
      <c r="K72" s="38">
        <v>0</v>
      </c>
      <c r="L72" s="38">
        <v>1</v>
      </c>
      <c r="M72" s="37">
        <v>51</v>
      </c>
      <c r="N72" s="37">
        <v>39</v>
      </c>
      <c r="O72" s="37">
        <v>16</v>
      </c>
      <c r="P72" s="37">
        <v>15</v>
      </c>
    </row>
    <row x14ac:dyDescent="0.25" r="73" customHeight="1" ht="18.75">
      <c r="A73" s="37">
        <v>1078</v>
      </c>
      <c r="B73" s="41">
        <v>25568.875463645832</v>
      </c>
      <c r="C73" s="39">
        <v>31.33</v>
      </c>
      <c r="D73" s="38">
        <v>5</v>
      </c>
      <c r="E73" s="38">
        <v>1</v>
      </c>
      <c r="F73" s="38">
        <v>1</v>
      </c>
      <c r="G73" s="38">
        <v>1</v>
      </c>
      <c r="H73" s="37">
        <v>0</v>
      </c>
      <c r="I73" s="37">
        <f>IF(ISBLANK(H73),"",IF(H73, 2, IF(G73,1,3)))</f>
      </c>
      <c r="J73" s="42">
        <f>IF(ISBLANK(H73),"",IF(H73,"HER2pos",IF(G73,"HRposHER2neg","TripleNeg")))</f>
      </c>
      <c r="K73" s="38">
        <v>0</v>
      </c>
      <c r="L73" s="38">
        <v>1</v>
      </c>
      <c r="M73" s="37">
        <v>86</v>
      </c>
      <c r="N73" s="37">
        <v>88</v>
      </c>
      <c r="O73" s="37">
        <v>88</v>
      </c>
      <c r="P73" s="37">
        <v>86</v>
      </c>
    </row>
    <row x14ac:dyDescent="0.25" r="74" customHeight="1" ht="18.75">
      <c r="A74" s="37">
        <v>1081</v>
      </c>
      <c r="B74" s="41">
        <v>25568.875463645832</v>
      </c>
      <c r="C74" s="39">
        <v>64.09</v>
      </c>
      <c r="D74" s="38">
        <v>50</v>
      </c>
      <c r="E74" s="38">
        <v>0</v>
      </c>
      <c r="F74" s="38">
        <v>1</v>
      </c>
      <c r="G74" s="38">
        <v>1</v>
      </c>
      <c r="H74" s="37">
        <v>0</v>
      </c>
      <c r="I74" s="37">
        <f>IF(ISBLANK(H74),"",IF(H74, 2, IF(G74,1,3)))</f>
      </c>
      <c r="J74" s="42">
        <f>IF(ISBLANK(H74),"",IF(H74,"HER2pos",IF(G74,"HRposHER2neg","TripleNeg")))</f>
      </c>
      <c r="K74" s="38">
        <v>0</v>
      </c>
      <c r="L74" s="38">
        <v>2</v>
      </c>
      <c r="M74" s="37">
        <v>56</v>
      </c>
      <c r="N74" s="37">
        <v>47</v>
      </c>
      <c r="O74" s="37"/>
      <c r="P74" s="37">
        <v>38</v>
      </c>
    </row>
    <row x14ac:dyDescent="0.25" r="75" customHeight="1" ht="18.75">
      <c r="A75" s="37">
        <v>1082</v>
      </c>
      <c r="B75" s="41">
        <v>25568.875463645832</v>
      </c>
      <c r="C75" s="39">
        <v>46.58</v>
      </c>
      <c r="D75" s="38">
        <v>1</v>
      </c>
      <c r="E75" s="38">
        <v>1</v>
      </c>
      <c r="F75" s="38">
        <v>1</v>
      </c>
      <c r="G75" s="38">
        <v>1</v>
      </c>
      <c r="H75" s="37">
        <v>1</v>
      </c>
      <c r="I75" s="37">
        <f>IF(ISBLANK(H75),"",IF(H75, 2, IF(G75,1,3)))</f>
      </c>
      <c r="J75" s="42">
        <f>IF(ISBLANK(H75),"",IF(H75,"HER2pos",IF(G75,"HRposHER2neg","TripleNeg")))</f>
      </c>
      <c r="K75" s="38">
        <v>0</v>
      </c>
      <c r="L75" s="38">
        <v>1</v>
      </c>
      <c r="M75" s="37">
        <v>87</v>
      </c>
      <c r="N75" s="37">
        <v>87</v>
      </c>
      <c r="O75" s="37">
        <v>50</v>
      </c>
      <c r="P75" s="37">
        <v>45</v>
      </c>
    </row>
    <row x14ac:dyDescent="0.25" r="76" customHeight="1" ht="18.75">
      <c r="A76" s="37">
        <v>1083</v>
      </c>
      <c r="B76" s="41">
        <v>25568.875463645832</v>
      </c>
      <c r="C76" s="39">
        <v>51.89</v>
      </c>
      <c r="D76" s="38">
        <v>1</v>
      </c>
      <c r="E76" s="38">
        <v>1</v>
      </c>
      <c r="F76" s="38">
        <v>0</v>
      </c>
      <c r="G76" s="38">
        <v>1</v>
      </c>
      <c r="H76" s="37">
        <v>1</v>
      </c>
      <c r="I76" s="37">
        <f>IF(ISBLANK(H76),"",IF(H76, 2, IF(G76,1,3)))</f>
      </c>
      <c r="J76" s="42">
        <f>IF(ISBLANK(H76),"",IF(H76,"HER2pos",IF(G76,"HRposHER2neg","TripleNeg")))</f>
      </c>
      <c r="K76" s="38">
        <v>0</v>
      </c>
      <c r="L76" s="38">
        <v>1</v>
      </c>
      <c r="M76" s="37">
        <v>90</v>
      </c>
      <c r="N76" s="37">
        <v>88</v>
      </c>
      <c r="O76" s="37">
        <v>62</v>
      </c>
      <c r="P76" s="37">
        <v>0</v>
      </c>
    </row>
    <row x14ac:dyDescent="0.25" r="77" customHeight="1" ht="18.75">
      <c r="A77" s="37">
        <v>1084</v>
      </c>
      <c r="B77" s="41">
        <v>25568.875463645832</v>
      </c>
      <c r="C77" s="39">
        <v>34.53</v>
      </c>
      <c r="D77" s="38">
        <v>1</v>
      </c>
      <c r="E77" s="38">
        <v>1</v>
      </c>
      <c r="F77" s="38">
        <v>0</v>
      </c>
      <c r="G77" s="38">
        <v>1</v>
      </c>
      <c r="H77" s="37">
        <v>1</v>
      </c>
      <c r="I77" s="37">
        <f>IF(ISBLANK(H77),"",IF(H77, 2, IF(G77,1,3)))</f>
      </c>
      <c r="J77" s="42">
        <f>IF(ISBLANK(H77),"",IF(H77,"HER2pos",IF(G77,"HRposHER2neg","TripleNeg")))</f>
      </c>
      <c r="K77" s="38">
        <v>0</v>
      </c>
      <c r="L77" s="38">
        <v>1</v>
      </c>
      <c r="M77" s="37">
        <v>111</v>
      </c>
      <c r="N77" s="37">
        <v>120</v>
      </c>
      <c r="O77" s="37">
        <v>31</v>
      </c>
      <c r="P77" s="37">
        <v>24</v>
      </c>
    </row>
    <row x14ac:dyDescent="0.25" r="78" customHeight="1" ht="18.75">
      <c r="A78" s="37">
        <v>1085</v>
      </c>
      <c r="B78" s="41">
        <v>25568.875463645832</v>
      </c>
      <c r="C78" s="39">
        <v>43.93</v>
      </c>
      <c r="D78" s="38">
        <v>1</v>
      </c>
      <c r="E78" s="38">
        <v>1</v>
      </c>
      <c r="F78" s="38">
        <v>1</v>
      </c>
      <c r="G78" s="38">
        <v>1</v>
      </c>
      <c r="H78" s="37">
        <v>0</v>
      </c>
      <c r="I78" s="37">
        <f>IF(ISBLANK(H78),"",IF(H78, 2, IF(G78,1,3)))</f>
      </c>
      <c r="J78" s="42">
        <f>IF(ISBLANK(H78),"",IF(H78,"HER2pos",IF(G78,"HRposHER2neg","TripleNeg")))</f>
      </c>
      <c r="K78" s="38">
        <v>0</v>
      </c>
      <c r="L78" s="38">
        <v>1</v>
      </c>
      <c r="M78" s="37">
        <v>90</v>
      </c>
      <c r="N78" s="37">
        <v>63</v>
      </c>
      <c r="O78" s="37">
        <v>25</v>
      </c>
      <c r="P78" s="37">
        <v>29</v>
      </c>
    </row>
    <row x14ac:dyDescent="0.25" r="79" customHeight="1" ht="18.75">
      <c r="A79" s="37">
        <v>1086</v>
      </c>
      <c r="B79" s="41">
        <v>25568.875463645832</v>
      </c>
      <c r="C79" s="39">
        <v>41.51</v>
      </c>
      <c r="D79" s="38">
        <v>3</v>
      </c>
      <c r="E79" s="38">
        <v>1</v>
      </c>
      <c r="F79" s="38">
        <v>1</v>
      </c>
      <c r="G79" s="38">
        <v>1</v>
      </c>
      <c r="H79" s="37">
        <v>1</v>
      </c>
      <c r="I79" s="37">
        <f>IF(ISBLANK(H79),"",IF(H79, 2, IF(G79,1,3)))</f>
      </c>
      <c r="J79" s="42">
        <f>IF(ISBLANK(H79),"",IF(H79,"HER2pos",IF(G79,"HRposHER2neg","TripleNeg")))</f>
      </c>
      <c r="K79" s="38">
        <v>0</v>
      </c>
      <c r="L79" s="38">
        <v>1</v>
      </c>
      <c r="M79" s="37">
        <v>69</v>
      </c>
      <c r="N79" s="37">
        <v>66</v>
      </c>
      <c r="O79" s="37">
        <v>37</v>
      </c>
      <c r="P79" s="37">
        <v>25</v>
      </c>
    </row>
    <row x14ac:dyDescent="0.25" r="80" customHeight="1" ht="18.75">
      <c r="A80" s="37">
        <v>1087</v>
      </c>
      <c r="B80" s="41">
        <v>25568.875463645832</v>
      </c>
      <c r="C80" s="39">
        <v>43.01</v>
      </c>
      <c r="D80" s="38">
        <v>1</v>
      </c>
      <c r="E80" s="38">
        <v>0</v>
      </c>
      <c r="F80" s="38">
        <v>0</v>
      </c>
      <c r="G80" s="38">
        <v>0</v>
      </c>
      <c r="H80" s="37">
        <v>1</v>
      </c>
      <c r="I80" s="37">
        <f>IF(ISBLANK(H80),"",IF(H80, 2, IF(G80,1,3)))</f>
      </c>
      <c r="J80" s="42">
        <f>IF(ISBLANK(H80),"",IF(H80,"HER2pos",IF(G80,"HRposHER2neg","TripleNeg")))</f>
      </c>
      <c r="K80" s="38">
        <v>0</v>
      </c>
      <c r="L80" s="38">
        <v>2</v>
      </c>
      <c r="M80" s="37">
        <v>58</v>
      </c>
      <c r="N80" s="37">
        <v>42</v>
      </c>
      <c r="O80" s="37"/>
      <c r="P80" s="37">
        <v>0</v>
      </c>
    </row>
    <row x14ac:dyDescent="0.25" r="81" customHeight="1" ht="18.75">
      <c r="A81" s="37">
        <v>1088</v>
      </c>
      <c r="B81" s="41">
        <v>25568.875463645832</v>
      </c>
      <c r="C81" s="39">
        <v>53.05</v>
      </c>
      <c r="D81" s="38">
        <v>1</v>
      </c>
      <c r="E81" s="38">
        <v>1</v>
      </c>
      <c r="F81" s="38">
        <v>1</v>
      </c>
      <c r="G81" s="38">
        <v>1</v>
      </c>
      <c r="H81" s="37">
        <v>0</v>
      </c>
      <c r="I81" s="37">
        <f>IF(ISBLANK(H81),"",IF(H81, 2, IF(G81,1,3)))</f>
      </c>
      <c r="J81" s="42">
        <f>IF(ISBLANK(H81),"",IF(H81,"HER2pos",IF(G81,"HRposHER2neg","TripleNeg")))</f>
      </c>
      <c r="K81" s="38">
        <v>0</v>
      </c>
      <c r="L81" s="38">
        <v>1</v>
      </c>
      <c r="M81" s="37">
        <v>77</v>
      </c>
      <c r="N81" s="37">
        <v>87</v>
      </c>
      <c r="O81" s="37">
        <v>43</v>
      </c>
      <c r="P81" s="37">
        <v>0</v>
      </c>
    </row>
    <row x14ac:dyDescent="0.25" r="82" customHeight="1" ht="18.75">
      <c r="A82" s="37">
        <v>1089</v>
      </c>
      <c r="B82" s="41">
        <v>25568.875463645832</v>
      </c>
      <c r="C82" s="39">
        <v>60.95</v>
      </c>
      <c r="D82" s="38">
        <v>3</v>
      </c>
      <c r="E82" s="38">
        <v>1</v>
      </c>
      <c r="F82" s="38">
        <v>1</v>
      </c>
      <c r="G82" s="38">
        <v>1</v>
      </c>
      <c r="H82" s="37">
        <v>0</v>
      </c>
      <c r="I82" s="37">
        <f>IF(ISBLANK(H82),"",IF(H82, 2, IF(G82,1,3)))</f>
      </c>
      <c r="J82" s="42">
        <f>IF(ISBLANK(H82),"",IF(H82,"HER2pos",IF(G82,"HRposHER2neg","TripleNeg")))</f>
      </c>
      <c r="K82" s="38">
        <v>0</v>
      </c>
      <c r="L82" s="38">
        <v>2</v>
      </c>
      <c r="M82" s="37">
        <v>90</v>
      </c>
      <c r="N82" s="37">
        <v>89</v>
      </c>
      <c r="O82" s="37">
        <v>60</v>
      </c>
      <c r="P82" s="37">
        <v>60</v>
      </c>
    </row>
    <row x14ac:dyDescent="0.25" r="83" customHeight="1" ht="18.75">
      <c r="A83" s="37">
        <v>1090</v>
      </c>
      <c r="B83" s="41">
        <v>25568.875463645832</v>
      </c>
      <c r="C83" s="39">
        <v>51.54</v>
      </c>
      <c r="D83" s="38">
        <v>1</v>
      </c>
      <c r="E83" s="38">
        <v>1</v>
      </c>
      <c r="F83" s="38">
        <v>1</v>
      </c>
      <c r="G83" s="38">
        <v>1</v>
      </c>
      <c r="H83" s="37">
        <v>1</v>
      </c>
      <c r="I83" s="37">
        <f>IF(ISBLANK(H83),"",IF(H83, 2, IF(G83,1,3)))</f>
      </c>
      <c r="J83" s="42">
        <f>IF(ISBLANK(H83),"",IF(H83,"HER2pos",IF(G83,"HRposHER2neg","TripleNeg")))</f>
      </c>
      <c r="K83" s="38">
        <v>0</v>
      </c>
      <c r="L83" s="38">
        <v>1</v>
      </c>
      <c r="M83" s="37">
        <v>64</v>
      </c>
      <c r="N83" s="37">
        <v>62</v>
      </c>
      <c r="O83" s="37">
        <v>48</v>
      </c>
      <c r="P83" s="37">
        <v>52</v>
      </c>
    </row>
    <row x14ac:dyDescent="0.25" r="84" customHeight="1" ht="18.75">
      <c r="A84" s="37">
        <v>1091</v>
      </c>
      <c r="B84" s="41">
        <v>25568.875463645832</v>
      </c>
      <c r="C84" s="39">
        <v>54.64</v>
      </c>
      <c r="D84" s="38">
        <v>4</v>
      </c>
      <c r="E84" s="38">
        <v>0</v>
      </c>
      <c r="F84" s="38">
        <v>0</v>
      </c>
      <c r="G84" s="38">
        <v>0</v>
      </c>
      <c r="H84" s="37">
        <v>1</v>
      </c>
      <c r="I84" s="37">
        <f>IF(ISBLANK(H84),"",IF(H84, 2, IF(G84,1,3)))</f>
      </c>
      <c r="J84" s="42">
        <f>IF(ISBLANK(H84),"",IF(H84,"HER2pos",IF(G84,"HRposHER2neg","TripleNeg")))</f>
      </c>
      <c r="K84" s="38">
        <v>0</v>
      </c>
      <c r="L84" s="38">
        <v>1</v>
      </c>
      <c r="M84" s="37">
        <v>70</v>
      </c>
      <c r="N84" s="37">
        <v>62</v>
      </c>
      <c r="O84" s="37">
        <v>54</v>
      </c>
      <c r="P84" s="37">
        <v>53</v>
      </c>
    </row>
    <row x14ac:dyDescent="0.25" r="85" customHeight="1" ht="18.75">
      <c r="A85" s="37">
        <v>1092</v>
      </c>
      <c r="B85" s="41">
        <v>25568.875463645832</v>
      </c>
      <c r="C85" s="39">
        <v>44.13</v>
      </c>
      <c r="D85" s="38">
        <v>1</v>
      </c>
      <c r="E85" s="38">
        <v>1</v>
      </c>
      <c r="F85" s="38">
        <v>1</v>
      </c>
      <c r="G85" s="38">
        <v>1</v>
      </c>
      <c r="H85" s="37">
        <v>0</v>
      </c>
      <c r="I85" s="37">
        <f>IF(ISBLANK(H85),"",IF(H85, 2, IF(G85,1,3)))</f>
      </c>
      <c r="J85" s="42">
        <f>IF(ISBLANK(H85),"",IF(H85,"HER2pos",IF(G85,"HRposHER2neg","TripleNeg")))</f>
      </c>
      <c r="K85" s="38">
        <v>0</v>
      </c>
      <c r="L85" s="38">
        <v>2</v>
      </c>
      <c r="M85" s="37">
        <v>82</v>
      </c>
      <c r="N85" s="37">
        <v>88</v>
      </c>
      <c r="O85" s="37">
        <v>43</v>
      </c>
      <c r="P85" s="37">
        <v>0</v>
      </c>
    </row>
    <row x14ac:dyDescent="0.25" r="86" customHeight="1" ht="18.75">
      <c r="A86" s="37">
        <v>1093</v>
      </c>
      <c r="B86" s="41">
        <v>25568.875463645832</v>
      </c>
      <c r="C86" s="39">
        <v>55.46</v>
      </c>
      <c r="D86" s="38">
        <v>1</v>
      </c>
      <c r="E86" s="38">
        <v>0</v>
      </c>
      <c r="F86" s="38">
        <v>0</v>
      </c>
      <c r="G86" s="38">
        <v>0</v>
      </c>
      <c r="H86" s="37">
        <v>1</v>
      </c>
      <c r="I86" s="37">
        <f>IF(ISBLANK(H86),"",IF(H86, 2, IF(G86,1,3)))</f>
      </c>
      <c r="J86" s="42">
        <f>IF(ISBLANK(H86),"",IF(H86,"HER2pos",IF(G86,"HRposHER2neg","TripleNeg")))</f>
      </c>
      <c r="K86" s="38">
        <v>0</v>
      </c>
      <c r="L86" s="38">
        <v>2</v>
      </c>
      <c r="M86" s="37"/>
      <c r="N86" s="37"/>
      <c r="O86" s="37"/>
      <c r="P86" s="37"/>
    </row>
    <row x14ac:dyDescent="0.25" r="87" customHeight="1" ht="18.75">
      <c r="A87" s="37">
        <v>1094</v>
      </c>
      <c r="B87" s="41">
        <v>25568.875463645832</v>
      </c>
      <c r="C87" s="39">
        <v>49.95</v>
      </c>
      <c r="D87" s="38">
        <v>1</v>
      </c>
      <c r="E87" s="38">
        <v>1</v>
      </c>
      <c r="F87" s="38">
        <v>1</v>
      </c>
      <c r="G87" s="38">
        <v>1</v>
      </c>
      <c r="H87" s="37">
        <v>0</v>
      </c>
      <c r="I87" s="37">
        <f>IF(ISBLANK(H87),"",IF(H87, 2, IF(G87,1,3)))</f>
      </c>
      <c r="J87" s="42">
        <f>IF(ISBLANK(H87),"",IF(H87,"HER2pos",IF(G87,"HRposHER2neg","TripleNeg")))</f>
      </c>
      <c r="K87" s="38">
        <v>0</v>
      </c>
      <c r="L87" s="38">
        <v>2</v>
      </c>
      <c r="M87" s="37">
        <v>91</v>
      </c>
      <c r="N87" s="37"/>
      <c r="O87" s="37">
        <v>61</v>
      </c>
      <c r="P87" s="37">
        <v>55</v>
      </c>
    </row>
    <row x14ac:dyDescent="0.25" r="88" customHeight="1" ht="18.75">
      <c r="A88" s="37">
        <v>1095</v>
      </c>
      <c r="B88" s="41">
        <v>25568.875463645832</v>
      </c>
      <c r="C88" s="39">
        <v>43.57</v>
      </c>
      <c r="D88" s="38">
        <v>1</v>
      </c>
      <c r="E88" s="38">
        <v>1</v>
      </c>
      <c r="F88" s="38">
        <v>1</v>
      </c>
      <c r="G88" s="38">
        <v>1</v>
      </c>
      <c r="H88" s="37">
        <v>0</v>
      </c>
      <c r="I88" s="37">
        <f>IF(ISBLANK(H88),"",IF(H88, 2, IF(G88,1,3)))</f>
      </c>
      <c r="J88" s="42">
        <f>IF(ISBLANK(H88),"",IF(H88,"HER2pos",IF(G88,"HRposHER2neg","TripleNeg")))</f>
      </c>
      <c r="K88" s="38">
        <v>0</v>
      </c>
      <c r="L88" s="38">
        <v>2</v>
      </c>
      <c r="M88" s="37">
        <v>76</v>
      </c>
      <c r="N88" s="37">
        <v>67</v>
      </c>
      <c r="O88" s="37">
        <v>56</v>
      </c>
      <c r="P88" s="37">
        <v>54</v>
      </c>
    </row>
    <row x14ac:dyDescent="0.25" r="89" customHeight="1" ht="18.75">
      <c r="A89" s="37">
        <v>1096</v>
      </c>
      <c r="B89" s="41">
        <v>25568.875463645832</v>
      </c>
      <c r="C89" s="39">
        <v>42.99</v>
      </c>
      <c r="D89" s="38">
        <v>1</v>
      </c>
      <c r="E89" s="38">
        <v>0</v>
      </c>
      <c r="F89" s="38">
        <v>0</v>
      </c>
      <c r="G89" s="38">
        <v>0</v>
      </c>
      <c r="H89" s="37">
        <v>1</v>
      </c>
      <c r="I89" s="37">
        <f>IF(ISBLANK(H89),"",IF(H89, 2, IF(G89,1,3)))</f>
      </c>
      <c r="J89" s="42">
        <f>IF(ISBLANK(H89),"",IF(H89,"HER2pos",IF(G89,"HRposHER2neg","TripleNeg")))</f>
      </c>
      <c r="K89" s="38">
        <v>0</v>
      </c>
      <c r="L89" s="38">
        <v>2</v>
      </c>
      <c r="M89" s="37">
        <v>44</v>
      </c>
      <c r="N89" s="37">
        <v>36</v>
      </c>
      <c r="O89" s="37">
        <v>27</v>
      </c>
      <c r="P89" s="37">
        <v>1</v>
      </c>
    </row>
    <row x14ac:dyDescent="0.25" r="90" customHeight="1" ht="18.75">
      <c r="A90" s="37">
        <v>1097</v>
      </c>
      <c r="B90" s="41">
        <v>25568.875463645832</v>
      </c>
      <c r="C90" s="39">
        <v>44.5</v>
      </c>
      <c r="D90" s="38">
        <v>1</v>
      </c>
      <c r="E90" s="38">
        <v>0</v>
      </c>
      <c r="F90" s="38">
        <v>0</v>
      </c>
      <c r="G90" s="38">
        <v>0</v>
      </c>
      <c r="H90" s="37">
        <v>0</v>
      </c>
      <c r="I90" s="37">
        <f>IF(ISBLANK(H90),"",IF(H90, 2, IF(G90,1,3)))</f>
      </c>
      <c r="J90" s="42">
        <f>IF(ISBLANK(H90),"",IF(H90,"HER2pos",IF(G90,"HRposHER2neg","TripleNeg")))</f>
      </c>
      <c r="K90" s="38">
        <v>0</v>
      </c>
      <c r="L90" s="38">
        <v>1</v>
      </c>
      <c r="M90" s="37">
        <v>70</v>
      </c>
      <c r="N90" s="37">
        <v>34</v>
      </c>
      <c r="O90" s="37">
        <v>11</v>
      </c>
      <c r="P90" s="37">
        <v>8</v>
      </c>
    </row>
    <row x14ac:dyDescent="0.25" r="91" customHeight="1" ht="18.75">
      <c r="A91" s="37">
        <v>1098</v>
      </c>
      <c r="B91" s="41">
        <v>25568.875463645832</v>
      </c>
      <c r="C91" s="39">
        <v>62.29</v>
      </c>
      <c r="D91" s="38">
        <v>1</v>
      </c>
      <c r="E91" s="38">
        <v>1</v>
      </c>
      <c r="F91" s="38">
        <v>0</v>
      </c>
      <c r="G91" s="38">
        <v>1</v>
      </c>
      <c r="H91" s="37">
        <v>1</v>
      </c>
      <c r="I91" s="37">
        <f>IF(ISBLANK(H91),"",IF(H91, 2, IF(G91,1,3)))</f>
      </c>
      <c r="J91" s="42">
        <f>IF(ISBLANK(H91),"",IF(H91,"HER2pos",IF(G91,"HRposHER2neg","TripleNeg")))</f>
      </c>
      <c r="K91" s="38">
        <v>0</v>
      </c>
      <c r="L91" s="38">
        <v>2</v>
      </c>
      <c r="M91" s="37">
        <v>60</v>
      </c>
      <c r="N91" s="37">
        <v>52</v>
      </c>
      <c r="O91" s="37">
        <v>32</v>
      </c>
      <c r="P91" s="37">
        <v>0</v>
      </c>
    </row>
    <row x14ac:dyDescent="0.25" r="92" customHeight="1" ht="18.75">
      <c r="A92" s="37">
        <v>1099</v>
      </c>
      <c r="B92" s="41">
        <v>25568.875463645832</v>
      </c>
      <c r="C92" s="39">
        <v>50.35</v>
      </c>
      <c r="D92" s="38">
        <v>1</v>
      </c>
      <c r="E92" s="38">
        <v>0</v>
      </c>
      <c r="F92" s="38">
        <v>0</v>
      </c>
      <c r="G92" s="38">
        <v>0</v>
      </c>
      <c r="H92" s="37">
        <v>0</v>
      </c>
      <c r="I92" s="37">
        <f>IF(ISBLANK(H92),"",IF(H92, 2, IF(G92,1,3)))</f>
      </c>
      <c r="J92" s="42">
        <f>IF(ISBLANK(H92),"",IF(H92,"HER2pos",IF(G92,"HRposHER2neg","TripleNeg")))</f>
      </c>
      <c r="K92" s="38">
        <v>0</v>
      </c>
      <c r="L92" s="38">
        <v>1</v>
      </c>
      <c r="M92" s="37">
        <v>69</v>
      </c>
      <c r="N92" s="37">
        <v>52</v>
      </c>
      <c r="O92" s="37">
        <v>31</v>
      </c>
      <c r="P92" s="37">
        <v>6</v>
      </c>
    </row>
    <row x14ac:dyDescent="0.25" r="93" customHeight="1" ht="18.75">
      <c r="A93" s="37">
        <v>1100</v>
      </c>
      <c r="B93" s="41">
        <v>25568.875463645832</v>
      </c>
      <c r="C93" s="39">
        <v>63.32</v>
      </c>
      <c r="D93" s="38">
        <v>1</v>
      </c>
      <c r="E93" s="38">
        <v>1</v>
      </c>
      <c r="F93" s="38">
        <v>0</v>
      </c>
      <c r="G93" s="38">
        <v>1</v>
      </c>
      <c r="H93" s="37">
        <v>0</v>
      </c>
      <c r="I93" s="37">
        <f>IF(ISBLANK(H93),"",IF(H93, 2, IF(G93,1,3)))</f>
      </c>
      <c r="J93" s="42">
        <f>IF(ISBLANK(H93),"",IF(H93,"HER2pos",IF(G93,"HRposHER2neg","TripleNeg")))</f>
      </c>
      <c r="K93" s="38">
        <v>0</v>
      </c>
      <c r="L93" s="38">
        <v>1</v>
      </c>
      <c r="M93" s="37">
        <v>36</v>
      </c>
      <c r="N93" s="37">
        <v>31</v>
      </c>
      <c r="O93" s="37">
        <v>20</v>
      </c>
      <c r="P93" s="37">
        <v>15</v>
      </c>
    </row>
    <row x14ac:dyDescent="0.25" r="94" customHeight="1" ht="18.75">
      <c r="A94" s="37">
        <v>1101</v>
      </c>
      <c r="B94" s="41">
        <v>25568.875463645832</v>
      </c>
      <c r="C94" s="39">
        <v>42.84</v>
      </c>
      <c r="D94" s="38">
        <v>3</v>
      </c>
      <c r="E94" s="38">
        <v>0</v>
      </c>
      <c r="F94" s="38">
        <v>0</v>
      </c>
      <c r="G94" s="38">
        <v>0</v>
      </c>
      <c r="H94" s="37">
        <v>1</v>
      </c>
      <c r="I94" s="37">
        <f>IF(ISBLANK(H94),"",IF(H94, 2, IF(G94,1,3)))</f>
      </c>
      <c r="J94" s="42">
        <f>IF(ISBLANK(H94),"",IF(H94,"HER2pos",IF(G94,"HRposHER2neg","TripleNeg")))</f>
      </c>
      <c r="K94" s="38">
        <v>0</v>
      </c>
      <c r="L94" s="38">
        <v>2</v>
      </c>
      <c r="M94" s="37">
        <v>89</v>
      </c>
      <c r="N94" s="37">
        <v>38</v>
      </c>
      <c r="O94" s="37">
        <v>91</v>
      </c>
      <c r="P94" s="37">
        <v>80</v>
      </c>
    </row>
    <row x14ac:dyDescent="0.25" r="95" customHeight="1" ht="18.75">
      <c r="A95" s="37">
        <v>1102</v>
      </c>
      <c r="B95" s="41">
        <v>25568.875463645832</v>
      </c>
      <c r="C95" s="39">
        <v>57.46</v>
      </c>
      <c r="D95" s="38">
        <v>3</v>
      </c>
      <c r="E95" s="38">
        <v>1</v>
      </c>
      <c r="F95" s="38">
        <v>0</v>
      </c>
      <c r="G95" s="38">
        <v>1</v>
      </c>
      <c r="H95" s="37">
        <v>1</v>
      </c>
      <c r="I95" s="37">
        <f>IF(ISBLANK(H95),"",IF(H95, 2, IF(G95,1,3)))</f>
      </c>
      <c r="J95" s="42">
        <f>IF(ISBLANK(H95),"",IF(H95,"HER2pos",IF(G95,"HRposHER2neg","TripleNeg")))</f>
      </c>
      <c r="K95" s="38">
        <v>0</v>
      </c>
      <c r="L95" s="38">
        <v>2</v>
      </c>
      <c r="M95" s="37">
        <v>113</v>
      </c>
      <c r="N95" s="37">
        <v>126</v>
      </c>
      <c r="O95" s="37">
        <v>121</v>
      </c>
      <c r="P95" s="37">
        <v>110</v>
      </c>
    </row>
    <row x14ac:dyDescent="0.25" r="96" customHeight="1" ht="18.75">
      <c r="A96" s="37">
        <v>1103</v>
      </c>
      <c r="B96" s="41">
        <v>25568.875463645832</v>
      </c>
      <c r="C96" s="39">
        <v>50.15</v>
      </c>
      <c r="D96" s="38">
        <v>1</v>
      </c>
      <c r="E96" s="38">
        <v>0</v>
      </c>
      <c r="F96" s="38">
        <v>0</v>
      </c>
      <c r="G96" s="38">
        <v>0</v>
      </c>
      <c r="H96" s="37">
        <v>1</v>
      </c>
      <c r="I96" s="37">
        <f>IF(ISBLANK(H96),"",IF(H96, 2, IF(G96,1,3)))</f>
      </c>
      <c r="J96" s="42">
        <f>IF(ISBLANK(H96),"",IF(H96,"HER2pos",IF(G96,"HRposHER2neg","TripleNeg")))</f>
      </c>
      <c r="K96" s="38">
        <v>0</v>
      </c>
      <c r="L96" s="38">
        <v>1</v>
      </c>
      <c r="M96" s="37">
        <v>100</v>
      </c>
      <c r="N96" s="37">
        <v>100</v>
      </c>
      <c r="O96" s="37">
        <v>26</v>
      </c>
      <c r="P96" s="37">
        <v>17</v>
      </c>
    </row>
    <row x14ac:dyDescent="0.25" r="97" customHeight="1" ht="18.75">
      <c r="A97" s="37">
        <v>1104</v>
      </c>
      <c r="B97" s="41">
        <v>25568.875463645832</v>
      </c>
      <c r="C97" s="39">
        <v>51.18</v>
      </c>
      <c r="D97" s="38">
        <v>3</v>
      </c>
      <c r="E97" s="38">
        <v>0</v>
      </c>
      <c r="F97" s="38">
        <v>0</v>
      </c>
      <c r="G97" s="38">
        <v>0</v>
      </c>
      <c r="H97" s="37">
        <v>1</v>
      </c>
      <c r="I97" s="37">
        <f>IF(ISBLANK(H97),"",IF(H97, 2, IF(G97,1,3)))</f>
      </c>
      <c r="J97" s="42">
        <f>IF(ISBLANK(H97),"",IF(H97,"HER2pos",IF(G97,"HRposHER2neg","TripleNeg")))</f>
      </c>
      <c r="K97" s="38">
        <v>0</v>
      </c>
      <c r="L97" s="38">
        <v>2</v>
      </c>
      <c r="M97" s="37">
        <v>52</v>
      </c>
      <c r="N97" s="37">
        <v>48</v>
      </c>
      <c r="O97" s="37">
        <v>24</v>
      </c>
      <c r="P97" s="37"/>
    </row>
    <row x14ac:dyDescent="0.25" r="98" customHeight="1" ht="18.75">
      <c r="A98" s="37">
        <v>1106</v>
      </c>
      <c r="B98" s="41">
        <v>25568.875463645832</v>
      </c>
      <c r="C98" s="39">
        <v>50.41</v>
      </c>
      <c r="D98" s="38">
        <v>0</v>
      </c>
      <c r="E98" s="38">
        <v>1</v>
      </c>
      <c r="F98" s="38">
        <v>1</v>
      </c>
      <c r="G98" s="38">
        <v>1</v>
      </c>
      <c r="H98" s="37">
        <v>0</v>
      </c>
      <c r="I98" s="37">
        <f>IF(ISBLANK(H98),"",IF(H98, 2, IF(G98,1,3)))</f>
      </c>
      <c r="J98" s="42">
        <f>IF(ISBLANK(H98),"",IF(H98,"HER2pos",IF(G98,"HRposHER2neg","TripleNeg")))</f>
      </c>
      <c r="K98" s="38">
        <v>0</v>
      </c>
      <c r="L98" s="38">
        <v>2</v>
      </c>
      <c r="M98" s="37">
        <v>60</v>
      </c>
      <c r="N98" s="37">
        <v>56</v>
      </c>
      <c r="O98" s="37">
        <v>56</v>
      </c>
      <c r="P98" s="37">
        <v>41</v>
      </c>
    </row>
    <row x14ac:dyDescent="0.25" r="99" customHeight="1" ht="18.75">
      <c r="A99" s="37">
        <v>1107</v>
      </c>
      <c r="B99" s="41">
        <v>25568.875463645832</v>
      </c>
      <c r="C99" s="39">
        <v>58.37</v>
      </c>
      <c r="D99" s="38">
        <v>1</v>
      </c>
      <c r="E99" s="38">
        <v>1</v>
      </c>
      <c r="F99" s="38">
        <v>1</v>
      </c>
      <c r="G99" s="38">
        <v>1</v>
      </c>
      <c r="H99" s="37">
        <v>0</v>
      </c>
      <c r="I99" s="37">
        <f>IF(ISBLANK(H99),"",IF(H99, 2, IF(G99,1,3)))</f>
      </c>
      <c r="J99" s="42">
        <f>IF(ISBLANK(H99),"",IF(H99,"HER2pos",IF(G99,"HRposHER2neg","TripleNeg")))</f>
      </c>
      <c r="K99" s="38">
        <v>0</v>
      </c>
      <c r="L99" s="38">
        <v>1</v>
      </c>
      <c r="M99" s="37">
        <v>24</v>
      </c>
      <c r="N99" s="37">
        <v>22</v>
      </c>
      <c r="O99" s="37">
        <v>20</v>
      </c>
      <c r="P99" s="37">
        <v>20</v>
      </c>
    </row>
    <row x14ac:dyDescent="0.25" r="100" customHeight="1" ht="18.75">
      <c r="A100" s="37">
        <v>1109</v>
      </c>
      <c r="B100" s="41">
        <v>25568.875463645832</v>
      </c>
      <c r="C100" s="39">
        <v>52.53</v>
      </c>
      <c r="D100" s="38">
        <v>1</v>
      </c>
      <c r="E100" s="38">
        <v>1</v>
      </c>
      <c r="F100" s="38">
        <v>0</v>
      </c>
      <c r="G100" s="38">
        <v>1</v>
      </c>
      <c r="H100" s="37">
        <v>1</v>
      </c>
      <c r="I100" s="37">
        <f>IF(ISBLANK(H100),"",IF(H100, 2, IF(G100,1,3)))</f>
      </c>
      <c r="J100" s="42">
        <f>IF(ISBLANK(H100),"",IF(H100,"HER2pos",IF(G100,"HRposHER2neg","TripleNeg")))</f>
      </c>
      <c r="K100" s="38">
        <v>0</v>
      </c>
      <c r="L100" s="38">
        <v>1</v>
      </c>
      <c r="M100" s="37">
        <v>28</v>
      </c>
      <c r="N100" s="37">
        <v>23</v>
      </c>
      <c r="O100" s="37">
        <v>16</v>
      </c>
      <c r="P100" s="37">
        <v>20</v>
      </c>
    </row>
    <row x14ac:dyDescent="0.25" r="101" customHeight="1" ht="18.75">
      <c r="A101" s="37">
        <v>1110</v>
      </c>
      <c r="B101" s="41">
        <v>25568.875463645832</v>
      </c>
      <c r="C101" s="39">
        <v>56.94</v>
      </c>
      <c r="D101" s="38">
        <v>1</v>
      </c>
      <c r="E101" s="38">
        <v>1</v>
      </c>
      <c r="F101" s="38">
        <v>1</v>
      </c>
      <c r="G101" s="38">
        <v>1</v>
      </c>
      <c r="H101" s="37">
        <v>0</v>
      </c>
      <c r="I101" s="37">
        <f>IF(ISBLANK(H101),"",IF(H101, 2, IF(G101,1,3)))</f>
      </c>
      <c r="J101" s="42">
        <f>IF(ISBLANK(H101),"",IF(H101,"HER2pos",IF(G101,"HRposHER2neg","TripleNeg")))</f>
      </c>
      <c r="K101" s="38">
        <v>0</v>
      </c>
      <c r="L101" s="38">
        <v>2</v>
      </c>
      <c r="M101" s="37">
        <v>36</v>
      </c>
      <c r="N101" s="37">
        <v>36</v>
      </c>
      <c r="O101" s="37">
        <v>21</v>
      </c>
      <c r="P101" s="37">
        <v>13</v>
      </c>
    </row>
    <row x14ac:dyDescent="0.25" r="102" customHeight="1" ht="18.75">
      <c r="A102" s="37">
        <v>1111</v>
      </c>
      <c r="B102" s="41">
        <v>25568.875463645832</v>
      </c>
      <c r="C102" s="39">
        <v>50.59</v>
      </c>
      <c r="D102" s="38">
        <v>1</v>
      </c>
      <c r="E102" s="38">
        <v>1</v>
      </c>
      <c r="F102" s="38">
        <v>1</v>
      </c>
      <c r="G102" s="38">
        <v>1</v>
      </c>
      <c r="H102" s="37">
        <v>0</v>
      </c>
      <c r="I102" s="37">
        <f>IF(ISBLANK(H102),"",IF(H102, 2, IF(G102,1,3)))</f>
      </c>
      <c r="J102" s="42">
        <f>IF(ISBLANK(H102),"",IF(H102,"HER2pos",IF(G102,"HRposHER2neg","TripleNeg")))</f>
      </c>
      <c r="K102" s="38">
        <v>0</v>
      </c>
      <c r="L102" s="38">
        <v>2</v>
      </c>
      <c r="M102" s="37">
        <v>78</v>
      </c>
      <c r="N102" s="37">
        <v>79</v>
      </c>
      <c r="O102" s="37">
        <v>77</v>
      </c>
      <c r="P102" s="37">
        <v>78</v>
      </c>
    </row>
    <row x14ac:dyDescent="0.25" r="103" customHeight="1" ht="18.75">
      <c r="A103" s="37">
        <v>1112</v>
      </c>
      <c r="B103" s="41">
        <v>25568.875463645832</v>
      </c>
      <c r="C103" s="39">
        <v>46.06</v>
      </c>
      <c r="D103" s="38">
        <v>1</v>
      </c>
      <c r="E103" s="38">
        <v>0</v>
      </c>
      <c r="F103" s="38">
        <v>0</v>
      </c>
      <c r="G103" s="38">
        <v>0</v>
      </c>
      <c r="H103" s="37">
        <v>1</v>
      </c>
      <c r="I103" s="37">
        <f>IF(ISBLANK(H103),"",IF(H103, 2, IF(G103,1,3)))</f>
      </c>
      <c r="J103" s="42">
        <f>IF(ISBLANK(H103),"",IF(H103,"HER2pos",IF(G103,"HRposHER2neg","TripleNeg")))</f>
      </c>
      <c r="K103" s="38">
        <v>0</v>
      </c>
      <c r="L103" s="38">
        <v>1</v>
      </c>
      <c r="M103" s="37">
        <v>71</v>
      </c>
      <c r="N103" s="37">
        <v>78</v>
      </c>
      <c r="O103" s="37">
        <v>58</v>
      </c>
      <c r="P103" s="37">
        <v>5</v>
      </c>
    </row>
    <row x14ac:dyDescent="0.25" r="104" customHeight="1" ht="18.75">
      <c r="A104" s="37">
        <v>1113</v>
      </c>
      <c r="B104" s="41">
        <v>25568.875463645832</v>
      </c>
      <c r="C104" s="39">
        <v>53.49</v>
      </c>
      <c r="D104" s="38">
        <v>1</v>
      </c>
      <c r="E104" s="38">
        <v>1</v>
      </c>
      <c r="F104" s="38">
        <v>1</v>
      </c>
      <c r="G104" s="38">
        <v>1</v>
      </c>
      <c r="H104" s="37">
        <v>0</v>
      </c>
      <c r="I104" s="37">
        <f>IF(ISBLANK(H104),"",IF(H104, 2, IF(G104,1,3)))</f>
      </c>
      <c r="J104" s="42">
        <f>IF(ISBLANK(H104),"",IF(H104,"HER2pos",IF(G104,"HRposHER2neg","TripleNeg")))</f>
      </c>
      <c r="K104" s="38">
        <v>0</v>
      </c>
      <c r="L104" s="38">
        <v>1</v>
      </c>
      <c r="M104" s="37">
        <v>25</v>
      </c>
      <c r="N104" s="37">
        <v>25</v>
      </c>
      <c r="O104" s="37">
        <v>24</v>
      </c>
      <c r="P104" s="37">
        <v>0</v>
      </c>
    </row>
    <row x14ac:dyDescent="0.25" r="105" customHeight="1" ht="18.75">
      <c r="A105" s="37">
        <v>1114</v>
      </c>
      <c r="B105" s="41">
        <v>25568.875463645832</v>
      </c>
      <c r="C105" s="39">
        <v>44.82</v>
      </c>
      <c r="D105" s="38">
        <v>3</v>
      </c>
      <c r="E105" s="38">
        <v>1</v>
      </c>
      <c r="F105" s="38">
        <v>1</v>
      </c>
      <c r="G105" s="38">
        <v>1</v>
      </c>
      <c r="H105" s="37">
        <v>0</v>
      </c>
      <c r="I105" s="37">
        <f>IF(ISBLANK(H105),"",IF(H105, 2, IF(G105,1,3)))</f>
      </c>
      <c r="J105" s="42">
        <f>IF(ISBLANK(H105),"",IF(H105,"HER2pos",IF(G105,"HRposHER2neg","TripleNeg")))</f>
      </c>
      <c r="K105" s="38">
        <v>0</v>
      </c>
      <c r="L105" s="38">
        <v>2</v>
      </c>
      <c r="M105" s="37">
        <v>60</v>
      </c>
      <c r="N105" s="37">
        <v>50</v>
      </c>
      <c r="O105" s="37">
        <v>45</v>
      </c>
      <c r="P105" s="37">
        <v>45</v>
      </c>
    </row>
    <row x14ac:dyDescent="0.25" r="106" customHeight="1" ht="18.75">
      <c r="A106" s="37">
        <v>1115</v>
      </c>
      <c r="B106" s="41">
        <v>25568.875463645832</v>
      </c>
      <c r="C106" s="39">
        <v>51.84</v>
      </c>
      <c r="D106" s="38">
        <v>1</v>
      </c>
      <c r="E106" s="38">
        <v>1</v>
      </c>
      <c r="F106" s="38">
        <v>1</v>
      </c>
      <c r="G106" s="38">
        <v>1</v>
      </c>
      <c r="H106" s="37">
        <v>1</v>
      </c>
      <c r="I106" s="37">
        <f>IF(ISBLANK(H106),"",IF(H106, 2, IF(G106,1,3)))</f>
      </c>
      <c r="J106" s="42">
        <f>IF(ISBLANK(H106),"",IF(H106,"HER2pos",IF(G106,"HRposHER2neg","TripleNeg")))</f>
      </c>
      <c r="K106" s="38">
        <v>0</v>
      </c>
      <c r="L106" s="38">
        <v>2</v>
      </c>
      <c r="M106" s="37">
        <v>184</v>
      </c>
      <c r="N106" s="37">
        <v>145</v>
      </c>
      <c r="O106" s="37">
        <v>95</v>
      </c>
      <c r="P106" s="37">
        <v>0</v>
      </c>
    </row>
    <row x14ac:dyDescent="0.25" r="107" customHeight="1" ht="18.75">
      <c r="A107" s="37">
        <v>1116</v>
      </c>
      <c r="B107" s="41">
        <v>25568.875463645832</v>
      </c>
      <c r="C107" s="39">
        <v>34.57</v>
      </c>
      <c r="D107" s="38">
        <v>1</v>
      </c>
      <c r="E107" s="38">
        <v>1</v>
      </c>
      <c r="F107" s="38">
        <v>1</v>
      </c>
      <c r="G107" s="38">
        <v>1</v>
      </c>
      <c r="H107" s="37">
        <v>0</v>
      </c>
      <c r="I107" s="37">
        <f>IF(ISBLANK(H107),"",IF(H107, 2, IF(G107,1,3)))</f>
      </c>
      <c r="J107" s="42">
        <f>IF(ISBLANK(H107),"",IF(H107,"HER2pos",IF(G107,"HRposHER2neg","TripleNeg")))</f>
      </c>
      <c r="K107" s="38">
        <v>0</v>
      </c>
      <c r="L107" s="38">
        <v>1</v>
      </c>
      <c r="M107" s="37">
        <v>26</v>
      </c>
      <c r="N107" s="37">
        <v>30</v>
      </c>
      <c r="O107" s="37">
        <v>7</v>
      </c>
      <c r="P107" s="37">
        <v>42</v>
      </c>
    </row>
    <row x14ac:dyDescent="0.25" r="108" customHeight="1" ht="18.75">
      <c r="A108" s="37">
        <v>1117</v>
      </c>
      <c r="B108" s="41">
        <v>25568.875463645832</v>
      </c>
      <c r="C108" s="39">
        <v>49.01</v>
      </c>
      <c r="D108" s="38">
        <v>3</v>
      </c>
      <c r="E108" s="38">
        <v>1</v>
      </c>
      <c r="F108" s="38">
        <v>1</v>
      </c>
      <c r="G108" s="38">
        <v>1</v>
      </c>
      <c r="H108" s="37">
        <v>0</v>
      </c>
      <c r="I108" s="37">
        <f>IF(ISBLANK(H108),"",IF(H108, 2, IF(G108,1,3)))</f>
      </c>
      <c r="J108" s="42">
        <f>IF(ISBLANK(H108),"",IF(H108,"HER2pos",IF(G108,"HRposHER2neg","TripleNeg")))</f>
      </c>
      <c r="K108" s="38">
        <v>0</v>
      </c>
      <c r="L108" s="38">
        <v>2</v>
      </c>
      <c r="M108" s="37">
        <v>68</v>
      </c>
      <c r="N108" s="37">
        <v>65</v>
      </c>
      <c r="O108" s="37">
        <v>38</v>
      </c>
      <c r="P108" s="37">
        <v>20</v>
      </c>
    </row>
    <row x14ac:dyDescent="0.25" r="109" customHeight="1" ht="18.75">
      <c r="A109" s="37">
        <v>1118</v>
      </c>
      <c r="B109" s="41">
        <v>25568.875463645832</v>
      </c>
      <c r="C109" s="39">
        <v>39.23</v>
      </c>
      <c r="D109" s="38">
        <v>1</v>
      </c>
      <c r="E109" s="38">
        <v>1</v>
      </c>
      <c r="F109" s="38">
        <v>1</v>
      </c>
      <c r="G109" s="38">
        <v>1</v>
      </c>
      <c r="H109" s="37">
        <v>1</v>
      </c>
      <c r="I109" s="37">
        <f>IF(ISBLANK(H109),"",IF(H109, 2, IF(G109,1,3)))</f>
      </c>
      <c r="J109" s="42">
        <f>IF(ISBLANK(H109),"",IF(H109,"HER2pos",IF(G109,"HRposHER2neg","TripleNeg")))</f>
      </c>
      <c r="K109" s="38">
        <v>0</v>
      </c>
      <c r="L109" s="38">
        <v>1</v>
      </c>
      <c r="M109" s="37">
        <v>36</v>
      </c>
      <c r="N109" s="37">
        <v>45</v>
      </c>
      <c r="O109" s="37">
        <v>50</v>
      </c>
      <c r="P109" s="37">
        <v>0</v>
      </c>
    </row>
    <row x14ac:dyDescent="0.25" r="110" customHeight="1" ht="18.75">
      <c r="A110" s="37">
        <v>1120</v>
      </c>
      <c r="B110" s="41">
        <v>25568.875463645832</v>
      </c>
      <c r="C110" s="39">
        <v>41.09</v>
      </c>
      <c r="D110" s="38">
        <v>3</v>
      </c>
      <c r="E110" s="38">
        <v>1</v>
      </c>
      <c r="F110" s="38">
        <v>1</v>
      </c>
      <c r="G110" s="38">
        <v>1</v>
      </c>
      <c r="H110" s="37">
        <v>0</v>
      </c>
      <c r="I110" s="37">
        <f>IF(ISBLANK(H110),"",IF(H110, 2, IF(G110,1,3)))</f>
      </c>
      <c r="J110" s="42">
        <f>IF(ISBLANK(H110),"",IF(H110,"HER2pos",IF(G110,"HRposHER2neg","TripleNeg")))</f>
      </c>
      <c r="K110" s="38">
        <v>0</v>
      </c>
      <c r="L110" s="38">
        <v>2</v>
      </c>
      <c r="M110" s="37">
        <v>74</v>
      </c>
      <c r="N110" s="37">
        <v>48</v>
      </c>
      <c r="O110" s="37">
        <v>39</v>
      </c>
      <c r="P110" s="37"/>
    </row>
    <row x14ac:dyDescent="0.25" r="111" customHeight="1" ht="18.75">
      <c r="A111" s="37">
        <v>1121</v>
      </c>
      <c r="B111" s="41">
        <v>25568.875463645832</v>
      </c>
      <c r="C111" s="39">
        <v>41.51</v>
      </c>
      <c r="D111" s="38">
        <v>1</v>
      </c>
      <c r="E111" s="38">
        <v>0</v>
      </c>
      <c r="F111" s="38">
        <v>0</v>
      </c>
      <c r="G111" s="38">
        <v>0</v>
      </c>
      <c r="H111" s="37">
        <v>0</v>
      </c>
      <c r="I111" s="37">
        <f>IF(ISBLANK(H111),"",IF(H111, 2, IF(G111,1,3)))</f>
      </c>
      <c r="J111" s="42">
        <f>IF(ISBLANK(H111),"",IF(H111,"HER2pos",IF(G111,"HRposHER2neg","TripleNeg")))</f>
      </c>
      <c r="K111" s="38">
        <v>0</v>
      </c>
      <c r="L111" s="38">
        <v>2</v>
      </c>
      <c r="M111" s="37">
        <v>31</v>
      </c>
      <c r="N111" s="37">
        <v>23</v>
      </c>
      <c r="O111" s="37">
        <v>17</v>
      </c>
      <c r="P111" s="37">
        <v>0</v>
      </c>
    </row>
    <row x14ac:dyDescent="0.25" r="112" customHeight="1" ht="18.75">
      <c r="A112" s="37">
        <v>1122</v>
      </c>
      <c r="B112" s="41">
        <v>25568.875463645832</v>
      </c>
      <c r="C112" s="39">
        <v>59.7</v>
      </c>
      <c r="D112" s="38">
        <v>1</v>
      </c>
      <c r="E112" s="38">
        <v>0</v>
      </c>
      <c r="F112" s="38">
        <v>0</v>
      </c>
      <c r="G112" s="38">
        <v>0</v>
      </c>
      <c r="H112" s="37">
        <v>1</v>
      </c>
      <c r="I112" s="37">
        <f>IF(ISBLANK(H112),"",IF(H112, 2, IF(G112,1,3)))</f>
      </c>
      <c r="J112" s="42">
        <f>IF(ISBLANK(H112),"",IF(H112,"HER2pos",IF(G112,"HRposHER2neg","TripleNeg")))</f>
      </c>
      <c r="K112" s="38">
        <v>0</v>
      </c>
      <c r="L112" s="38">
        <v>1</v>
      </c>
      <c r="M112" s="37">
        <v>65</v>
      </c>
      <c r="N112" s="37">
        <v>53</v>
      </c>
      <c r="O112" s="37">
        <v>56</v>
      </c>
      <c r="P112" s="37">
        <v>25</v>
      </c>
    </row>
    <row x14ac:dyDescent="0.25" r="113" customHeight="1" ht="18.75">
      <c r="A113" s="37">
        <v>1123</v>
      </c>
      <c r="B113" s="41">
        <v>25568.875463645832</v>
      </c>
      <c r="C113" s="39">
        <v>61.86</v>
      </c>
      <c r="D113" s="38">
        <v>1</v>
      </c>
      <c r="E113" s="38">
        <v>1</v>
      </c>
      <c r="F113" s="38">
        <v>1</v>
      </c>
      <c r="G113" s="38">
        <v>1</v>
      </c>
      <c r="H113" s="37">
        <v>0</v>
      </c>
      <c r="I113" s="37">
        <f>IF(ISBLANK(H113),"",IF(H113, 2, IF(G113,1,3)))</f>
      </c>
      <c r="J113" s="42">
        <f>IF(ISBLANK(H113),"",IF(H113,"HER2pos",IF(G113,"HRposHER2neg","TripleNeg")))</f>
      </c>
      <c r="K113" s="38">
        <v>0</v>
      </c>
      <c r="L113" s="38">
        <v>1</v>
      </c>
      <c r="M113" s="37">
        <v>85</v>
      </c>
      <c r="N113" s="37">
        <v>61</v>
      </c>
      <c r="O113" s="37">
        <v>60</v>
      </c>
      <c r="P113" s="37">
        <v>48</v>
      </c>
    </row>
    <row x14ac:dyDescent="0.25" r="114" customHeight="1" ht="18.75">
      <c r="A114" s="37">
        <v>1124</v>
      </c>
      <c r="B114" s="41">
        <v>25568.875463645832</v>
      </c>
      <c r="C114" s="39">
        <v>47.6</v>
      </c>
      <c r="D114" s="38">
        <v>1</v>
      </c>
      <c r="E114" s="38">
        <v>0</v>
      </c>
      <c r="F114" s="38">
        <v>0</v>
      </c>
      <c r="G114" s="38">
        <v>0</v>
      </c>
      <c r="H114" s="37">
        <v>1</v>
      </c>
      <c r="I114" s="37">
        <f>IF(ISBLANK(H114),"",IF(H114, 2, IF(G114,1,3)))</f>
      </c>
      <c r="J114" s="42">
        <f>IF(ISBLANK(H114),"",IF(H114,"HER2pos",IF(G114,"HRposHER2neg","TripleNeg")))</f>
      </c>
      <c r="K114" s="38">
        <v>0</v>
      </c>
      <c r="L114" s="38">
        <v>1</v>
      </c>
      <c r="M114" s="37">
        <v>100</v>
      </c>
      <c r="N114" s="37">
        <v>95</v>
      </c>
      <c r="O114" s="37">
        <v>95</v>
      </c>
      <c r="P114" s="37">
        <v>82</v>
      </c>
    </row>
    <row x14ac:dyDescent="0.25" r="115" customHeight="1" ht="18.75">
      <c r="A115" s="37">
        <v>1125</v>
      </c>
      <c r="B115" s="41">
        <v>25568.875463645832</v>
      </c>
      <c r="C115" s="39">
        <v>44.85</v>
      </c>
      <c r="D115" s="38">
        <v>50</v>
      </c>
      <c r="E115" s="38">
        <v>1</v>
      </c>
      <c r="F115" s="38">
        <v>1</v>
      </c>
      <c r="G115" s="38">
        <v>1</v>
      </c>
      <c r="H115" s="37">
        <v>0</v>
      </c>
      <c r="I115" s="37">
        <f>IF(ISBLANK(H115),"",IF(H115, 2, IF(G115,1,3)))</f>
      </c>
      <c r="J115" s="42">
        <f>IF(ISBLANK(H115),"",IF(H115,"HER2pos",IF(G115,"HRposHER2neg","TripleNeg")))</f>
      </c>
      <c r="K115" s="38">
        <v>0</v>
      </c>
      <c r="L115" s="38">
        <v>1</v>
      </c>
      <c r="M115" s="37">
        <v>85</v>
      </c>
      <c r="N115" s="37">
        <v>78</v>
      </c>
      <c r="O115" s="37">
        <v>80</v>
      </c>
      <c r="P115" s="37">
        <v>55</v>
      </c>
    </row>
    <row x14ac:dyDescent="0.25" r="116" customHeight="1" ht="18.75">
      <c r="A116" s="37">
        <v>1126</v>
      </c>
      <c r="B116" s="41">
        <v>25568.875463645832</v>
      </c>
      <c r="C116" s="39">
        <v>62.95</v>
      </c>
      <c r="D116" s="38">
        <v>1</v>
      </c>
      <c r="E116" s="38">
        <v>0</v>
      </c>
      <c r="F116" s="38">
        <v>0</v>
      </c>
      <c r="G116" s="38">
        <v>0</v>
      </c>
      <c r="H116" s="37">
        <v>0</v>
      </c>
      <c r="I116" s="37">
        <f>IF(ISBLANK(H116),"",IF(H116, 2, IF(G116,1,3)))</f>
      </c>
      <c r="J116" s="42">
        <f>IF(ISBLANK(H116),"",IF(H116,"HER2pos",IF(G116,"HRposHER2neg","TripleNeg")))</f>
      </c>
      <c r="K116" s="38">
        <v>0</v>
      </c>
      <c r="L116" s="38">
        <v>2</v>
      </c>
      <c r="M116" s="37">
        <v>105</v>
      </c>
      <c r="N116" s="37">
        <v>92</v>
      </c>
      <c r="O116" s="37"/>
      <c r="P116" s="37">
        <v>70</v>
      </c>
    </row>
    <row x14ac:dyDescent="0.25" r="117" customHeight="1" ht="18.75">
      <c r="A117" s="37">
        <v>1127</v>
      </c>
      <c r="B117" s="41">
        <v>25568.875463645832</v>
      </c>
      <c r="C117" s="39">
        <v>47.61</v>
      </c>
      <c r="D117" s="38">
        <v>4</v>
      </c>
      <c r="E117" s="38">
        <v>1</v>
      </c>
      <c r="F117" s="38">
        <v>1</v>
      </c>
      <c r="G117" s="38">
        <v>1</v>
      </c>
      <c r="H117" s="37">
        <v>0</v>
      </c>
      <c r="I117" s="37">
        <f>IF(ISBLANK(H117),"",IF(H117, 2, IF(G117,1,3)))</f>
      </c>
      <c r="J117" s="42">
        <f>IF(ISBLANK(H117),"",IF(H117,"HER2pos",IF(G117,"HRposHER2neg","TripleNeg")))</f>
      </c>
      <c r="K117" s="38">
        <v>0</v>
      </c>
      <c r="L117" s="38">
        <v>2</v>
      </c>
      <c r="M117" s="37">
        <v>53</v>
      </c>
      <c r="N117" s="37">
        <v>62</v>
      </c>
      <c r="O117" s="37">
        <v>52</v>
      </c>
      <c r="P117" s="37">
        <v>36</v>
      </c>
    </row>
    <row x14ac:dyDescent="0.25" r="118" customHeight="1" ht="18.75">
      <c r="A118" s="37">
        <v>1128</v>
      </c>
      <c r="B118" s="41">
        <v>25568.875463645832</v>
      </c>
      <c r="C118" s="39">
        <v>33.18</v>
      </c>
      <c r="D118" s="38">
        <v>1</v>
      </c>
      <c r="E118" s="38">
        <v>1</v>
      </c>
      <c r="F118" s="38">
        <v>0</v>
      </c>
      <c r="G118" s="38">
        <v>1</v>
      </c>
      <c r="H118" s="37">
        <v>1</v>
      </c>
      <c r="I118" s="37">
        <f>IF(ISBLANK(H118),"",IF(H118, 2, IF(G118,1,3)))</f>
      </c>
      <c r="J118" s="42">
        <f>IF(ISBLANK(H118),"",IF(H118,"HER2pos",IF(G118,"HRposHER2neg","TripleNeg")))</f>
      </c>
      <c r="K118" s="38">
        <v>0</v>
      </c>
      <c r="L118" s="38">
        <v>2</v>
      </c>
      <c r="M118" s="37">
        <v>23</v>
      </c>
      <c r="N118" s="37">
        <v>22</v>
      </c>
      <c r="O118" s="37">
        <v>15</v>
      </c>
      <c r="P118" s="37">
        <v>12</v>
      </c>
    </row>
    <row x14ac:dyDescent="0.25" r="119" customHeight="1" ht="18.75">
      <c r="A119" s="37">
        <v>1129</v>
      </c>
      <c r="B119" s="41">
        <v>25568.875463645832</v>
      </c>
      <c r="C119" s="39">
        <v>52.45</v>
      </c>
      <c r="D119" s="38">
        <v>3</v>
      </c>
      <c r="E119" s="38">
        <v>0</v>
      </c>
      <c r="F119" s="38">
        <v>0</v>
      </c>
      <c r="G119" s="38">
        <v>0</v>
      </c>
      <c r="H119" s="37">
        <v>1</v>
      </c>
      <c r="I119" s="37">
        <f>IF(ISBLANK(H119),"",IF(H119, 2, IF(G119,1,3)))</f>
      </c>
      <c r="J119" s="42">
        <f>IF(ISBLANK(H119),"",IF(H119,"HER2pos",IF(G119,"HRposHER2neg","TripleNeg")))</f>
      </c>
      <c r="K119" s="38">
        <v>0</v>
      </c>
      <c r="L119" s="38">
        <v>1</v>
      </c>
      <c r="M119" s="37">
        <v>80</v>
      </c>
      <c r="N119" s="37">
        <v>60</v>
      </c>
      <c r="O119" s="37">
        <v>50</v>
      </c>
      <c r="P119" s="37">
        <v>0</v>
      </c>
    </row>
    <row x14ac:dyDescent="0.25" r="120" customHeight="1" ht="18.75">
      <c r="A120" s="37">
        <v>1130</v>
      </c>
      <c r="B120" s="41">
        <v>25568.875463645832</v>
      </c>
      <c r="C120" s="39">
        <v>39.08</v>
      </c>
      <c r="D120" s="38">
        <v>1</v>
      </c>
      <c r="E120" s="38">
        <v>1</v>
      </c>
      <c r="F120" s="38">
        <v>0</v>
      </c>
      <c r="G120" s="38">
        <v>1</v>
      </c>
      <c r="H120" s="37">
        <v>0</v>
      </c>
      <c r="I120" s="37">
        <f>IF(ISBLANK(H120),"",IF(H120, 2, IF(G120,1,3)))</f>
      </c>
      <c r="J120" s="42">
        <f>IF(ISBLANK(H120),"",IF(H120,"HER2pos",IF(G120,"HRposHER2neg","TripleNeg")))</f>
      </c>
      <c r="K120" s="38">
        <v>0</v>
      </c>
      <c r="L120" s="38">
        <v>1</v>
      </c>
      <c r="M120" s="37">
        <v>22</v>
      </c>
      <c r="N120" s="37">
        <v>9</v>
      </c>
      <c r="O120" s="37">
        <v>9</v>
      </c>
      <c r="P120" s="37">
        <v>0</v>
      </c>
    </row>
    <row x14ac:dyDescent="0.25" r="121" customHeight="1" ht="18.75">
      <c r="A121" s="37">
        <v>1132</v>
      </c>
      <c r="B121" s="41">
        <v>25568.875463645832</v>
      </c>
      <c r="C121" s="39">
        <v>51.42</v>
      </c>
      <c r="D121" s="38">
        <v>1</v>
      </c>
      <c r="E121" s="38">
        <v>1</v>
      </c>
      <c r="F121" s="38">
        <v>1</v>
      </c>
      <c r="G121" s="38">
        <v>1</v>
      </c>
      <c r="H121" s="37">
        <v>0</v>
      </c>
      <c r="I121" s="37">
        <f>IF(ISBLANK(H121),"",IF(H121, 2, IF(G121,1,3)))</f>
      </c>
      <c r="J121" s="42">
        <f>IF(ISBLANK(H121),"",IF(H121,"HER2pos",IF(G121,"HRposHER2neg","TripleNeg")))</f>
      </c>
      <c r="K121" s="38">
        <v>0</v>
      </c>
      <c r="L121" s="38">
        <v>1</v>
      </c>
      <c r="M121" s="37">
        <v>65</v>
      </c>
      <c r="N121" s="37">
        <v>64</v>
      </c>
      <c r="O121" s="37">
        <v>60</v>
      </c>
      <c r="P121" s="37">
        <v>52</v>
      </c>
    </row>
    <row x14ac:dyDescent="0.25" r="122" customHeight="1" ht="18.75">
      <c r="A122" s="37">
        <v>1134</v>
      </c>
      <c r="B122" s="41">
        <v>25568.875463645832</v>
      </c>
      <c r="C122" s="39">
        <v>43.06</v>
      </c>
      <c r="D122" s="38">
        <v>1</v>
      </c>
      <c r="E122" s="38">
        <v>1</v>
      </c>
      <c r="F122" s="38">
        <v>1</v>
      </c>
      <c r="G122" s="38">
        <v>1</v>
      </c>
      <c r="H122" s="37">
        <v>0</v>
      </c>
      <c r="I122" s="37">
        <f>IF(ISBLANK(H122),"",IF(H122, 2, IF(G122,1,3)))</f>
      </c>
      <c r="J122" s="42">
        <f>IF(ISBLANK(H122),"",IF(H122,"HER2pos",IF(G122,"HRposHER2neg","TripleNeg")))</f>
      </c>
      <c r="K122" s="38">
        <v>0</v>
      </c>
      <c r="L122" s="38">
        <v>1</v>
      </c>
      <c r="M122" s="37">
        <v>38</v>
      </c>
      <c r="N122" s="37">
        <v>41</v>
      </c>
      <c r="O122" s="37">
        <v>21</v>
      </c>
      <c r="P122" s="37">
        <v>15</v>
      </c>
    </row>
    <row x14ac:dyDescent="0.25" r="123" customHeight="1" ht="18.75">
      <c r="A123" s="37">
        <v>1135</v>
      </c>
      <c r="B123" s="41">
        <v>25568.875463645832</v>
      </c>
      <c r="C123" s="39">
        <v>58.89</v>
      </c>
      <c r="D123" s="38">
        <v>1</v>
      </c>
      <c r="E123" s="38">
        <v>0</v>
      </c>
      <c r="F123" s="38">
        <v>0</v>
      </c>
      <c r="G123" s="38">
        <v>0</v>
      </c>
      <c r="H123" s="37">
        <v>0</v>
      </c>
      <c r="I123" s="37">
        <f>IF(ISBLANK(H123),"",IF(H123, 2, IF(G123,1,3)))</f>
      </c>
      <c r="J123" s="42">
        <f>IF(ISBLANK(H123),"",IF(H123,"HER2pos",IF(G123,"HRposHER2neg","TripleNeg")))</f>
      </c>
      <c r="K123" s="38">
        <v>0</v>
      </c>
      <c r="L123" s="38">
        <v>2</v>
      </c>
      <c r="M123" s="37">
        <v>28</v>
      </c>
      <c r="N123" s="37">
        <v>28</v>
      </c>
      <c r="O123" s="37">
        <v>21</v>
      </c>
      <c r="P123" s="37">
        <v>11</v>
      </c>
    </row>
    <row x14ac:dyDescent="0.25" r="124" customHeight="1" ht="18.75">
      <c r="A124" s="37">
        <v>1136</v>
      </c>
      <c r="B124" s="41">
        <v>25568.875463645832</v>
      </c>
      <c r="C124" s="39">
        <v>60.03</v>
      </c>
      <c r="D124" s="38">
        <v>3</v>
      </c>
      <c r="E124" s="38">
        <v>0</v>
      </c>
      <c r="F124" s="38">
        <v>0</v>
      </c>
      <c r="G124" s="38">
        <v>0</v>
      </c>
      <c r="H124" s="37">
        <v>0</v>
      </c>
      <c r="I124" s="37">
        <f>IF(ISBLANK(H124),"",IF(H124, 2, IF(G124,1,3)))</f>
      </c>
      <c r="J124" s="42">
        <f>IF(ISBLANK(H124),"",IF(H124,"HER2pos",IF(G124,"HRposHER2neg","TripleNeg")))</f>
      </c>
      <c r="K124" s="38">
        <v>0</v>
      </c>
      <c r="L124" s="38">
        <v>2</v>
      </c>
      <c r="M124" s="37">
        <v>82</v>
      </c>
      <c r="N124" s="37">
        <v>70</v>
      </c>
      <c r="O124" s="37">
        <v>28</v>
      </c>
      <c r="P124" s="37">
        <v>44</v>
      </c>
    </row>
    <row x14ac:dyDescent="0.25" r="125" customHeight="1" ht="18.75">
      <c r="A125" s="37">
        <v>1137</v>
      </c>
      <c r="B125" s="41">
        <v>25568.875463645832</v>
      </c>
      <c r="C125" s="39">
        <v>29.38</v>
      </c>
      <c r="D125" s="38">
        <v>1</v>
      </c>
      <c r="E125" s="38">
        <v>1</v>
      </c>
      <c r="F125" s="38">
        <v>1</v>
      </c>
      <c r="G125" s="38">
        <v>1</v>
      </c>
      <c r="H125" s="37">
        <v>1</v>
      </c>
      <c r="I125" s="37">
        <f>IF(ISBLANK(H125),"",IF(H125, 2, IF(G125,1,3)))</f>
      </c>
      <c r="J125" s="42">
        <f>IF(ISBLANK(H125),"",IF(H125,"HER2pos",IF(G125,"HRposHER2neg","TripleNeg")))</f>
      </c>
      <c r="K125" s="38">
        <v>0</v>
      </c>
      <c r="L125" s="38">
        <v>2</v>
      </c>
      <c r="M125" s="37">
        <v>92</v>
      </c>
      <c r="N125" s="37">
        <v>90</v>
      </c>
      <c r="O125" s="37">
        <v>34</v>
      </c>
      <c r="P125" s="37">
        <v>25</v>
      </c>
    </row>
    <row x14ac:dyDescent="0.25" r="126" customHeight="1" ht="18.75">
      <c r="A126" s="37">
        <v>1138</v>
      </c>
      <c r="B126" s="41">
        <v>25568.875463645832</v>
      </c>
      <c r="C126" s="39">
        <v>35.13</v>
      </c>
      <c r="D126" s="38">
        <v>3</v>
      </c>
      <c r="E126" s="38">
        <v>1</v>
      </c>
      <c r="F126" s="38">
        <v>0</v>
      </c>
      <c r="G126" s="38">
        <v>1</v>
      </c>
      <c r="H126" s="37">
        <v>0</v>
      </c>
      <c r="I126" s="37">
        <f>IF(ISBLANK(H126),"",IF(H126, 2, IF(G126,1,3)))</f>
      </c>
      <c r="J126" s="42">
        <f>IF(ISBLANK(H126),"",IF(H126,"HER2pos",IF(G126,"HRposHER2neg","TripleNeg")))</f>
      </c>
      <c r="K126" s="38">
        <v>0</v>
      </c>
      <c r="L126" s="38">
        <v>2</v>
      </c>
      <c r="M126" s="37">
        <v>63</v>
      </c>
      <c r="N126" s="37">
        <v>41</v>
      </c>
      <c r="O126" s="37">
        <v>45</v>
      </c>
      <c r="P126" s="37">
        <v>39</v>
      </c>
    </row>
    <row x14ac:dyDescent="0.25" r="127" customHeight="1" ht="18.75">
      <c r="A127" s="37">
        <v>1139</v>
      </c>
      <c r="B127" s="41">
        <v>25568.875463645832</v>
      </c>
      <c r="C127" s="39">
        <v>46.26</v>
      </c>
      <c r="D127" s="38">
        <v>1</v>
      </c>
      <c r="E127" s="38">
        <v>0</v>
      </c>
      <c r="F127" s="38">
        <v>0</v>
      </c>
      <c r="G127" s="38">
        <v>0</v>
      </c>
      <c r="H127" s="37">
        <v>0</v>
      </c>
      <c r="I127" s="37">
        <f>IF(ISBLANK(H127),"",IF(H127, 2, IF(G127,1,3)))</f>
      </c>
      <c r="J127" s="42">
        <f>IF(ISBLANK(H127),"",IF(H127,"HER2pos",IF(G127,"HRposHER2neg","TripleNeg")))</f>
      </c>
      <c r="K127" s="38">
        <v>0</v>
      </c>
      <c r="L127" s="38">
        <v>2</v>
      </c>
      <c r="M127" s="37">
        <v>113</v>
      </c>
      <c r="N127" s="37">
        <v>113</v>
      </c>
      <c r="O127" s="37">
        <v>6</v>
      </c>
      <c r="P127" s="37">
        <v>0</v>
      </c>
    </row>
    <row x14ac:dyDescent="0.25" r="128" customHeight="1" ht="18.75">
      <c r="A128" s="37">
        <v>1140</v>
      </c>
      <c r="B128" s="41">
        <v>25568.875463645832</v>
      </c>
      <c r="C128" s="39">
        <v>35.12</v>
      </c>
      <c r="D128" s="38">
        <v>1</v>
      </c>
      <c r="E128" s="38">
        <v>1</v>
      </c>
      <c r="F128" s="38">
        <v>0</v>
      </c>
      <c r="G128" s="38">
        <v>1</v>
      </c>
      <c r="H128" s="37">
        <v>0</v>
      </c>
      <c r="I128" s="37">
        <f>IF(ISBLANK(H128),"",IF(H128, 2, IF(G128,1,3)))</f>
      </c>
      <c r="J128" s="42">
        <f>IF(ISBLANK(H128),"",IF(H128,"HER2pos",IF(G128,"HRposHER2neg","TripleNeg")))</f>
      </c>
      <c r="K128" s="38">
        <v>0</v>
      </c>
      <c r="L128" s="38">
        <v>1</v>
      </c>
      <c r="M128" s="37">
        <v>118</v>
      </c>
      <c r="N128" s="37">
        <v>37</v>
      </c>
      <c r="O128" s="37"/>
      <c r="P128" s="37">
        <v>0</v>
      </c>
    </row>
    <row x14ac:dyDescent="0.25" r="129" customHeight="1" ht="18.75">
      <c r="A129" s="37">
        <v>1141</v>
      </c>
      <c r="B129" s="41">
        <v>25568.875463645832</v>
      </c>
      <c r="C129" s="39">
        <v>49.15</v>
      </c>
      <c r="D129" s="38">
        <v>3</v>
      </c>
      <c r="E129" s="38">
        <v>0</v>
      </c>
      <c r="F129" s="38">
        <v>0</v>
      </c>
      <c r="G129" s="38">
        <v>0</v>
      </c>
      <c r="H129" s="37">
        <v>1</v>
      </c>
      <c r="I129" s="37">
        <f>IF(ISBLANK(H129),"",IF(H129, 2, IF(G129,1,3)))</f>
      </c>
      <c r="J129" s="42">
        <f>IF(ISBLANK(H129),"",IF(H129,"HER2pos",IF(G129,"HRposHER2neg","TripleNeg")))</f>
      </c>
      <c r="K129" s="38">
        <v>0</v>
      </c>
      <c r="L129" s="38">
        <v>2</v>
      </c>
      <c r="M129" s="37">
        <v>90</v>
      </c>
      <c r="N129" s="37">
        <v>81</v>
      </c>
      <c r="O129" s="37">
        <v>67</v>
      </c>
      <c r="P129" s="37">
        <v>47</v>
      </c>
    </row>
    <row x14ac:dyDescent="0.25" r="130" customHeight="1" ht="18.75">
      <c r="A130" s="37">
        <v>1142</v>
      </c>
      <c r="B130" s="41">
        <v>25568.875463645832</v>
      </c>
      <c r="C130" s="39">
        <v>28.76</v>
      </c>
      <c r="D130" s="38">
        <v>1</v>
      </c>
      <c r="E130" s="38">
        <v>0</v>
      </c>
      <c r="F130" s="38">
        <v>1</v>
      </c>
      <c r="G130" s="38">
        <v>1</v>
      </c>
      <c r="H130" s="43"/>
      <c r="I130" s="37">
        <f>IF(ISBLANK(H130),"",IF(H130, 2, IF(G130,1,3)))</f>
      </c>
      <c r="J130" s="42">
        <f>IF(ISBLANK(H130),"",IF(H130,"HER2pos",IF(G130,"HRposHER2neg","TripleNeg")))</f>
      </c>
      <c r="K130" s="38">
        <v>0</v>
      </c>
      <c r="L130" s="38">
        <v>1</v>
      </c>
      <c r="M130" s="37">
        <v>84</v>
      </c>
      <c r="N130" s="37">
        <v>79</v>
      </c>
      <c r="O130" s="37">
        <v>120</v>
      </c>
      <c r="P130" s="37">
        <v>101</v>
      </c>
    </row>
    <row x14ac:dyDescent="0.25" r="131" customHeight="1" ht="18.75">
      <c r="A131" s="37">
        <v>1143</v>
      </c>
      <c r="B131" s="41">
        <v>25568.875463645832</v>
      </c>
      <c r="C131" s="39">
        <v>55.35</v>
      </c>
      <c r="D131" s="38">
        <v>1</v>
      </c>
      <c r="E131" s="38">
        <v>1</v>
      </c>
      <c r="F131" s="38">
        <v>1</v>
      </c>
      <c r="G131" s="38">
        <v>1</v>
      </c>
      <c r="H131" s="37">
        <v>0</v>
      </c>
      <c r="I131" s="37">
        <f>IF(ISBLANK(H131),"",IF(H131, 2, IF(G131,1,3)))</f>
      </c>
      <c r="J131" s="42">
        <f>IF(ISBLANK(H131),"",IF(H131,"HER2pos",IF(G131,"HRposHER2neg","TripleNeg")))</f>
      </c>
      <c r="K131" s="38">
        <v>0</v>
      </c>
      <c r="L131" s="38">
        <v>2</v>
      </c>
      <c r="M131" s="37">
        <v>92</v>
      </c>
      <c r="N131" s="37">
        <v>89</v>
      </c>
      <c r="O131" s="37">
        <v>77</v>
      </c>
      <c r="P131" s="37"/>
    </row>
    <row x14ac:dyDescent="0.25" r="132" customHeight="1" ht="18.75">
      <c r="A132" s="37">
        <v>1144</v>
      </c>
      <c r="B132" s="41">
        <v>25568.875463645832</v>
      </c>
      <c r="C132" s="39">
        <v>56.28</v>
      </c>
      <c r="D132" s="38">
        <v>1</v>
      </c>
      <c r="E132" s="38">
        <v>0</v>
      </c>
      <c r="F132" s="38">
        <v>0</v>
      </c>
      <c r="G132" s="38">
        <v>0</v>
      </c>
      <c r="H132" s="43"/>
      <c r="I132" s="37">
        <f>IF(ISBLANK(H132),"",IF(H132, 2, IF(G132,1,3)))</f>
      </c>
      <c r="J132" s="42">
        <f>IF(ISBLANK(H132),"",IF(H132,"HER2pos",IF(G132,"HRposHER2neg","TripleNeg")))</f>
      </c>
      <c r="K132" s="38">
        <v>0</v>
      </c>
      <c r="L132" s="38">
        <v>1</v>
      </c>
      <c r="M132" s="37">
        <v>47</v>
      </c>
      <c r="N132" s="37">
        <v>46</v>
      </c>
      <c r="O132" s="37">
        <v>26</v>
      </c>
      <c r="P132" s="37">
        <v>18</v>
      </c>
    </row>
    <row x14ac:dyDescent="0.25" r="133" customHeight="1" ht="18.75">
      <c r="A133" s="37">
        <v>1145</v>
      </c>
      <c r="B133" s="41">
        <v>25568.875463645832</v>
      </c>
      <c r="C133" s="39">
        <v>39.37</v>
      </c>
      <c r="D133" s="38">
        <v>3</v>
      </c>
      <c r="E133" s="38">
        <v>0</v>
      </c>
      <c r="F133" s="38">
        <v>0</v>
      </c>
      <c r="G133" s="38">
        <v>0</v>
      </c>
      <c r="H133" s="37">
        <v>1</v>
      </c>
      <c r="I133" s="37">
        <f>IF(ISBLANK(H133),"",IF(H133, 2, IF(G133,1,3)))</f>
      </c>
      <c r="J133" s="42">
        <f>IF(ISBLANK(H133),"",IF(H133,"HER2pos",IF(G133,"HRposHER2neg","TripleNeg")))</f>
      </c>
      <c r="K133" s="38">
        <v>0</v>
      </c>
      <c r="L133" s="38">
        <v>1</v>
      </c>
      <c r="M133" s="37">
        <v>40</v>
      </c>
      <c r="N133" s="37">
        <v>17</v>
      </c>
      <c r="O133" s="37"/>
      <c r="P133" s="37">
        <v>0</v>
      </c>
    </row>
    <row x14ac:dyDescent="0.25" r="134" customHeight="1" ht="18.75">
      <c r="A134" s="37">
        <v>1146</v>
      </c>
      <c r="B134" s="41">
        <v>25568.875463645832</v>
      </c>
      <c r="C134" s="39">
        <v>50.15</v>
      </c>
      <c r="D134" s="38">
        <v>1</v>
      </c>
      <c r="E134" s="38">
        <v>1</v>
      </c>
      <c r="F134" s="38">
        <v>1</v>
      </c>
      <c r="G134" s="38">
        <v>1</v>
      </c>
      <c r="H134" s="37">
        <v>0</v>
      </c>
      <c r="I134" s="37">
        <f>IF(ISBLANK(H134),"",IF(H134, 2, IF(G134,1,3)))</f>
      </c>
      <c r="J134" s="42">
        <f>IF(ISBLANK(H134),"",IF(H134,"HER2pos",IF(G134,"HRposHER2neg","TripleNeg")))</f>
      </c>
      <c r="K134" s="38">
        <v>0</v>
      </c>
      <c r="L134" s="38">
        <v>1</v>
      </c>
      <c r="M134" s="37">
        <v>72</v>
      </c>
      <c r="N134" s="37">
        <v>59</v>
      </c>
      <c r="O134" s="37">
        <v>48</v>
      </c>
      <c r="P134" s="37">
        <v>30</v>
      </c>
    </row>
    <row x14ac:dyDescent="0.25" r="135" customHeight="1" ht="18.75">
      <c r="A135" s="37">
        <v>1147</v>
      </c>
      <c r="B135" s="41">
        <v>25568.875463645832</v>
      </c>
      <c r="C135" s="39">
        <v>59.3</v>
      </c>
      <c r="D135" s="38">
        <v>1</v>
      </c>
      <c r="E135" s="38">
        <v>0</v>
      </c>
      <c r="F135" s="38">
        <v>0</v>
      </c>
      <c r="G135" s="38">
        <v>0</v>
      </c>
      <c r="H135" s="37">
        <v>0</v>
      </c>
      <c r="I135" s="37">
        <f>IF(ISBLANK(H135),"",IF(H135, 2, IF(G135,1,3)))</f>
      </c>
      <c r="J135" s="42">
        <f>IF(ISBLANK(H135),"",IF(H135,"HER2pos",IF(G135,"HRposHER2neg","TripleNeg")))</f>
      </c>
      <c r="K135" s="38">
        <v>0</v>
      </c>
      <c r="L135" s="38">
        <v>1</v>
      </c>
      <c r="M135" s="37">
        <v>63</v>
      </c>
      <c r="N135" s="37">
        <v>42</v>
      </c>
      <c r="O135" s="37">
        <v>22</v>
      </c>
      <c r="P135" s="37">
        <v>9</v>
      </c>
    </row>
    <row x14ac:dyDescent="0.25" r="136" customHeight="1" ht="18.75">
      <c r="A136" s="37">
        <v>1148</v>
      </c>
      <c r="B136" s="41">
        <v>25568.875463645832</v>
      </c>
      <c r="C136" s="39">
        <v>50.81</v>
      </c>
      <c r="D136" s="38">
        <v>1</v>
      </c>
      <c r="E136" s="38">
        <v>0</v>
      </c>
      <c r="F136" s="38">
        <v>0</v>
      </c>
      <c r="G136" s="38">
        <v>0</v>
      </c>
      <c r="H136" s="37">
        <v>1</v>
      </c>
      <c r="I136" s="37">
        <f>IF(ISBLANK(H136),"",IF(H136, 2, IF(G136,1,3)))</f>
      </c>
      <c r="J136" s="42">
        <f>IF(ISBLANK(H136),"",IF(H136,"HER2pos",IF(G136,"HRposHER2neg","TripleNeg")))</f>
      </c>
      <c r="K136" s="38">
        <v>0</v>
      </c>
      <c r="L136" s="38">
        <v>2</v>
      </c>
      <c r="M136" s="37">
        <v>47</v>
      </c>
      <c r="N136" s="37">
        <v>39</v>
      </c>
      <c r="O136" s="37">
        <v>35</v>
      </c>
      <c r="P136" s="37">
        <v>0</v>
      </c>
    </row>
    <row x14ac:dyDescent="0.25" r="137" customHeight="1" ht="18.75">
      <c r="A137" s="37">
        <v>1149</v>
      </c>
      <c r="B137" s="41">
        <v>25568.875463645832</v>
      </c>
      <c r="C137" s="39">
        <v>59.18</v>
      </c>
      <c r="D137" s="38">
        <v>1</v>
      </c>
      <c r="E137" s="38">
        <v>0</v>
      </c>
      <c r="F137" s="38">
        <v>0</v>
      </c>
      <c r="G137" s="38">
        <v>0</v>
      </c>
      <c r="H137" s="37">
        <v>0</v>
      </c>
      <c r="I137" s="37">
        <f>IF(ISBLANK(H137),"",IF(H137, 2, IF(G137,1,3)))</f>
      </c>
      <c r="J137" s="42">
        <f>IF(ISBLANK(H137),"",IF(H137,"HER2pos",IF(G137,"HRposHER2neg","TripleNeg")))</f>
      </c>
      <c r="K137" s="38">
        <v>0</v>
      </c>
      <c r="L137" s="38">
        <v>1</v>
      </c>
      <c r="M137" s="37">
        <v>95</v>
      </c>
      <c r="N137" s="37">
        <v>45</v>
      </c>
      <c r="O137" s="37">
        <v>58</v>
      </c>
      <c r="P137" s="37">
        <v>22</v>
      </c>
    </row>
    <row x14ac:dyDescent="0.25" r="138" customHeight="1" ht="18.75">
      <c r="A138" s="37">
        <v>1150</v>
      </c>
      <c r="B138" s="41">
        <v>25568.875463645832</v>
      </c>
      <c r="C138" s="39">
        <v>51.49</v>
      </c>
      <c r="D138" s="38">
        <v>1</v>
      </c>
      <c r="E138" s="38">
        <v>1</v>
      </c>
      <c r="F138" s="38">
        <v>1</v>
      </c>
      <c r="G138" s="38">
        <v>1</v>
      </c>
      <c r="H138" s="37">
        <v>0</v>
      </c>
      <c r="I138" s="37">
        <f>IF(ISBLANK(H138),"",IF(H138, 2, IF(G138,1,3)))</f>
      </c>
      <c r="J138" s="42">
        <f>IF(ISBLANK(H138),"",IF(H138,"HER2pos",IF(G138,"HRposHER2neg","TripleNeg")))</f>
      </c>
      <c r="K138" s="38">
        <v>0</v>
      </c>
      <c r="L138" s="38">
        <v>2</v>
      </c>
      <c r="M138" s="37">
        <v>76</v>
      </c>
      <c r="N138" s="37">
        <v>74</v>
      </c>
      <c r="O138" s="37">
        <v>63</v>
      </c>
      <c r="P138" s="37">
        <v>61</v>
      </c>
    </row>
    <row x14ac:dyDescent="0.25" r="139" customHeight="1" ht="18.75">
      <c r="A139" s="37">
        <v>1151</v>
      </c>
      <c r="B139" s="41">
        <v>25568.875463645832</v>
      </c>
      <c r="C139" s="39">
        <v>50.15</v>
      </c>
      <c r="D139" s="38">
        <v>3</v>
      </c>
      <c r="E139" s="38">
        <v>1</v>
      </c>
      <c r="F139" s="38">
        <v>0</v>
      </c>
      <c r="G139" s="38">
        <v>1</v>
      </c>
      <c r="H139" s="37">
        <v>1</v>
      </c>
      <c r="I139" s="37">
        <f>IF(ISBLANK(H139),"",IF(H139, 2, IF(G139,1,3)))</f>
      </c>
      <c r="J139" s="42">
        <f>IF(ISBLANK(H139),"",IF(H139,"HER2pos",IF(G139,"HRposHER2neg","TripleNeg")))</f>
      </c>
      <c r="K139" s="38">
        <v>1</v>
      </c>
      <c r="L139" s="38">
        <v>2</v>
      </c>
      <c r="M139" s="37">
        <v>165</v>
      </c>
      <c r="N139" s="37">
        <v>156</v>
      </c>
      <c r="O139" s="37">
        <v>113</v>
      </c>
      <c r="P139" s="37">
        <v>37</v>
      </c>
    </row>
    <row x14ac:dyDescent="0.25" r="140" customHeight="1" ht="18.75">
      <c r="A140" s="37">
        <v>1152</v>
      </c>
      <c r="B140" s="41">
        <v>25568.875463645832</v>
      </c>
      <c r="C140" s="39">
        <v>51.29</v>
      </c>
      <c r="D140" s="38">
        <v>1</v>
      </c>
      <c r="E140" s="38">
        <v>1</v>
      </c>
      <c r="F140" s="38">
        <v>1</v>
      </c>
      <c r="G140" s="38">
        <v>1</v>
      </c>
      <c r="H140" s="37">
        <v>1</v>
      </c>
      <c r="I140" s="37">
        <f>IF(ISBLANK(H140),"",IF(H140, 2, IF(G140,1,3)))</f>
      </c>
      <c r="J140" s="42">
        <f>IF(ISBLANK(H140),"",IF(H140,"HER2pos",IF(G140,"HRposHER2neg","TripleNeg")))</f>
      </c>
      <c r="K140" s="38">
        <v>0</v>
      </c>
      <c r="L140" s="38">
        <v>1</v>
      </c>
      <c r="M140" s="37">
        <v>70</v>
      </c>
      <c r="N140" s="37">
        <v>66</v>
      </c>
      <c r="O140" s="37">
        <v>57</v>
      </c>
      <c r="P140" s="37">
        <v>34</v>
      </c>
    </row>
    <row x14ac:dyDescent="0.25" r="141" customHeight="1" ht="18.75">
      <c r="A141" s="37">
        <v>1154</v>
      </c>
      <c r="B141" s="41">
        <v>25568.875463645832</v>
      </c>
      <c r="C141" s="39">
        <v>65.45</v>
      </c>
      <c r="D141" s="38">
        <v>1</v>
      </c>
      <c r="E141" s="38">
        <v>1</v>
      </c>
      <c r="F141" s="38">
        <v>1</v>
      </c>
      <c r="G141" s="38">
        <v>1</v>
      </c>
      <c r="H141" s="37">
        <v>0</v>
      </c>
      <c r="I141" s="37">
        <f>IF(ISBLANK(H141),"",IF(H141, 2, IF(G141,1,3)))</f>
      </c>
      <c r="J141" s="42">
        <f>IF(ISBLANK(H141),"",IF(H141,"HER2pos",IF(G141,"HRposHER2neg","TripleNeg")))</f>
      </c>
      <c r="K141" s="38">
        <v>0</v>
      </c>
      <c r="L141" s="38">
        <v>1</v>
      </c>
      <c r="M141" s="37">
        <v>42</v>
      </c>
      <c r="N141" s="37">
        <v>34</v>
      </c>
      <c r="O141" s="37">
        <v>28</v>
      </c>
      <c r="P141" s="37">
        <v>19</v>
      </c>
    </row>
    <row x14ac:dyDescent="0.25" r="142" customHeight="1" ht="18.75">
      <c r="A142" s="37">
        <v>1155</v>
      </c>
      <c r="B142" s="41">
        <v>25568.875463645832</v>
      </c>
      <c r="C142" s="39">
        <v>42.65</v>
      </c>
      <c r="D142" s="38">
        <v>1</v>
      </c>
      <c r="E142" s="38">
        <v>0</v>
      </c>
      <c r="F142" s="38">
        <v>0</v>
      </c>
      <c r="G142" s="38">
        <v>0</v>
      </c>
      <c r="H142" s="37">
        <v>0</v>
      </c>
      <c r="I142" s="37">
        <f>IF(ISBLANK(H142),"",IF(H142, 2, IF(G142,1,3)))</f>
      </c>
      <c r="J142" s="42">
        <f>IF(ISBLANK(H142),"",IF(H142,"HER2pos",IF(G142,"HRposHER2neg","TripleNeg")))</f>
      </c>
      <c r="K142" s="38">
        <v>0</v>
      </c>
      <c r="L142" s="38">
        <v>1</v>
      </c>
      <c r="M142" s="37">
        <v>87</v>
      </c>
      <c r="N142" s="37">
        <v>71</v>
      </c>
      <c r="O142" s="37">
        <v>79</v>
      </c>
      <c r="P142" s="37">
        <v>61</v>
      </c>
    </row>
    <row x14ac:dyDescent="0.25" r="143" customHeight="1" ht="18.75">
      <c r="A143" s="37">
        <v>1156</v>
      </c>
      <c r="B143" s="41">
        <v>25568.875463645832</v>
      </c>
      <c r="C143" s="39">
        <v>65.39</v>
      </c>
      <c r="D143" s="38">
        <v>1</v>
      </c>
      <c r="E143" s="38">
        <v>0</v>
      </c>
      <c r="F143" s="38">
        <v>0</v>
      </c>
      <c r="G143" s="38">
        <v>0</v>
      </c>
      <c r="H143" s="37">
        <v>1</v>
      </c>
      <c r="I143" s="37">
        <f>IF(ISBLANK(H143),"",IF(H143, 2, IF(G143,1,3)))</f>
      </c>
      <c r="J143" s="42">
        <f>IF(ISBLANK(H143),"",IF(H143,"HER2pos",IF(G143,"HRposHER2neg","TripleNeg")))</f>
      </c>
      <c r="K143" s="38">
        <v>0</v>
      </c>
      <c r="L143" s="38">
        <v>2</v>
      </c>
      <c r="M143" s="37">
        <v>70</v>
      </c>
      <c r="N143" s="37">
        <v>66</v>
      </c>
      <c r="O143" s="37">
        <v>54</v>
      </c>
      <c r="P143" s="37">
        <v>0</v>
      </c>
    </row>
    <row x14ac:dyDescent="0.25" r="144" customHeight="1" ht="18.75">
      <c r="A144" s="37">
        <v>1157</v>
      </c>
      <c r="B144" s="41">
        <v>25568.875463645832</v>
      </c>
      <c r="C144" s="39">
        <v>41.39</v>
      </c>
      <c r="D144" s="38">
        <v>1</v>
      </c>
      <c r="E144" s="38">
        <v>0</v>
      </c>
      <c r="F144" s="38">
        <v>0</v>
      </c>
      <c r="G144" s="38">
        <v>0</v>
      </c>
      <c r="H144" s="37">
        <v>1</v>
      </c>
      <c r="I144" s="37">
        <f>IF(ISBLANK(H144),"",IF(H144, 2, IF(G144,1,3)))</f>
      </c>
      <c r="J144" s="42">
        <f>IF(ISBLANK(H144),"",IF(H144,"HER2pos",IF(G144,"HRposHER2neg","TripleNeg")))</f>
      </c>
      <c r="K144" s="38">
        <v>0</v>
      </c>
      <c r="L144" s="38">
        <v>2</v>
      </c>
      <c r="M144" s="37">
        <v>61</v>
      </c>
      <c r="N144" s="37">
        <v>63</v>
      </c>
      <c r="O144" s="37">
        <v>33</v>
      </c>
      <c r="P144" s="37">
        <v>33</v>
      </c>
    </row>
    <row x14ac:dyDescent="0.25" r="145" customHeight="1" ht="18.75">
      <c r="A145" s="37">
        <v>1158</v>
      </c>
      <c r="B145" s="41">
        <v>25568.875463645832</v>
      </c>
      <c r="C145" s="39">
        <v>61.79</v>
      </c>
      <c r="D145" s="38">
        <v>1</v>
      </c>
      <c r="E145" s="38">
        <v>1</v>
      </c>
      <c r="F145" s="38">
        <v>1</v>
      </c>
      <c r="G145" s="38">
        <v>1</v>
      </c>
      <c r="H145" s="37">
        <v>0</v>
      </c>
      <c r="I145" s="37">
        <f>IF(ISBLANK(H145),"",IF(H145, 2, IF(G145,1,3)))</f>
      </c>
      <c r="J145" s="42">
        <f>IF(ISBLANK(H145),"",IF(H145,"HER2pos",IF(G145,"HRposHER2neg","TripleNeg")))</f>
      </c>
      <c r="K145" s="38">
        <v>0</v>
      </c>
      <c r="L145" s="38">
        <v>2</v>
      </c>
      <c r="M145" s="37">
        <v>28</v>
      </c>
      <c r="N145" s="37">
        <v>19</v>
      </c>
      <c r="O145" s="37">
        <v>11</v>
      </c>
      <c r="P145" s="37">
        <v>4</v>
      </c>
    </row>
    <row x14ac:dyDescent="0.25" r="146" customHeight="1" ht="18.75">
      <c r="A146" s="37">
        <v>1159</v>
      </c>
      <c r="B146" s="41">
        <v>25568.875463645832</v>
      </c>
      <c r="C146" s="39">
        <v>55.95</v>
      </c>
      <c r="D146" s="38">
        <v>3</v>
      </c>
      <c r="E146" s="44"/>
      <c r="F146" s="44"/>
      <c r="G146" s="44"/>
      <c r="H146" s="37"/>
      <c r="I146" s="37">
        <f>IF(ISBLANK(H146),"",IF(H146, 2, IF(G146,1,3)))</f>
      </c>
      <c r="J146" s="42">
        <f>IF(ISBLANK(H146),"",IF(H146,"HER2pos",IF(G146,"HRposHER2neg","TripleNeg")))</f>
      </c>
      <c r="K146" s="38">
        <v>0</v>
      </c>
      <c r="L146" s="38">
        <v>2</v>
      </c>
      <c r="M146" s="37">
        <v>65</v>
      </c>
      <c r="N146" s="37">
        <v>54</v>
      </c>
      <c r="O146" s="37">
        <v>54</v>
      </c>
      <c r="P146" s="37">
        <v>54</v>
      </c>
    </row>
    <row x14ac:dyDescent="0.25" r="147" customHeight="1" ht="18.75">
      <c r="A147" s="37">
        <v>1160</v>
      </c>
      <c r="B147" s="41">
        <v>25568.875463645832</v>
      </c>
      <c r="C147" s="39">
        <v>55.65</v>
      </c>
      <c r="D147" s="38">
        <v>1</v>
      </c>
      <c r="E147" s="38">
        <v>0</v>
      </c>
      <c r="F147" s="38">
        <v>0</v>
      </c>
      <c r="G147" s="38">
        <v>0</v>
      </c>
      <c r="H147" s="37">
        <v>0</v>
      </c>
      <c r="I147" s="37">
        <f>IF(ISBLANK(H147),"",IF(H147, 2, IF(G147,1,3)))</f>
      </c>
      <c r="J147" s="42">
        <f>IF(ISBLANK(H147),"",IF(H147,"HER2pos",IF(G147,"HRposHER2neg","TripleNeg")))</f>
      </c>
      <c r="K147" s="38">
        <v>0</v>
      </c>
      <c r="L147" s="38">
        <v>2</v>
      </c>
      <c r="M147" s="37">
        <v>77</v>
      </c>
      <c r="N147" s="37">
        <v>72</v>
      </c>
      <c r="O147" s="37"/>
      <c r="P147" s="37">
        <v>38</v>
      </c>
    </row>
    <row x14ac:dyDescent="0.25" r="148" customHeight="1" ht="18.75">
      <c r="A148" s="37">
        <v>1161</v>
      </c>
      <c r="B148" s="41">
        <v>25568.875463645832</v>
      </c>
      <c r="C148" s="39">
        <v>56.83</v>
      </c>
      <c r="D148" s="38">
        <v>1</v>
      </c>
      <c r="E148" s="38">
        <v>0</v>
      </c>
      <c r="F148" s="38">
        <v>0</v>
      </c>
      <c r="G148" s="38">
        <v>0</v>
      </c>
      <c r="H148" s="37">
        <v>1</v>
      </c>
      <c r="I148" s="37">
        <f>IF(ISBLANK(H148),"",IF(H148, 2, IF(G148,1,3)))</f>
      </c>
      <c r="J148" s="42">
        <f>IF(ISBLANK(H148),"",IF(H148,"HER2pos",IF(G148,"HRposHER2neg","TripleNeg")))</f>
      </c>
      <c r="K148" s="38">
        <v>0</v>
      </c>
      <c r="L148" s="38">
        <v>1</v>
      </c>
      <c r="M148" s="37">
        <v>81</v>
      </c>
      <c r="N148" s="37">
        <v>63</v>
      </c>
      <c r="O148" s="37">
        <v>18</v>
      </c>
      <c r="P148" s="37">
        <v>0</v>
      </c>
    </row>
    <row x14ac:dyDescent="0.25" r="149" customHeight="1" ht="18.75">
      <c r="A149" s="37">
        <v>1162</v>
      </c>
      <c r="B149" s="41">
        <v>25568.875463645832</v>
      </c>
      <c r="C149" s="39">
        <v>56.44</v>
      </c>
      <c r="D149" s="38">
        <v>3</v>
      </c>
      <c r="E149" s="38">
        <v>0</v>
      </c>
      <c r="F149" s="38">
        <v>0</v>
      </c>
      <c r="G149" s="38">
        <v>0</v>
      </c>
      <c r="H149" s="37">
        <v>1</v>
      </c>
      <c r="I149" s="37">
        <f>IF(ISBLANK(H149),"",IF(H149, 2, IF(G149,1,3)))</f>
      </c>
      <c r="J149" s="42">
        <f>IF(ISBLANK(H149),"",IF(H149,"HER2pos",IF(G149,"HRposHER2neg","TripleNeg")))</f>
      </c>
      <c r="K149" s="38">
        <v>0</v>
      </c>
      <c r="L149" s="38">
        <v>1</v>
      </c>
      <c r="M149" s="37">
        <v>101</v>
      </c>
      <c r="N149" s="37">
        <v>86</v>
      </c>
      <c r="O149" s="37">
        <v>69</v>
      </c>
      <c r="P149" s="37">
        <v>15</v>
      </c>
    </row>
    <row x14ac:dyDescent="0.25" r="150" customHeight="1" ht="18.75">
      <c r="A150" s="37">
        <v>1163</v>
      </c>
      <c r="B150" s="41">
        <v>25568.875463645832</v>
      </c>
      <c r="C150" s="39">
        <v>38.85</v>
      </c>
      <c r="D150" s="38">
        <v>1</v>
      </c>
      <c r="E150" s="38">
        <v>0</v>
      </c>
      <c r="F150" s="38">
        <v>0</v>
      </c>
      <c r="G150" s="38">
        <v>0</v>
      </c>
      <c r="H150" s="37">
        <v>0</v>
      </c>
      <c r="I150" s="37">
        <f>IF(ISBLANK(H150),"",IF(H150, 2, IF(G150,1,3)))</f>
      </c>
      <c r="J150" s="42">
        <f>IF(ISBLANK(H150),"",IF(H150,"HER2pos",IF(G150,"HRposHER2neg","TripleNeg")))</f>
      </c>
      <c r="K150" s="38">
        <v>0</v>
      </c>
      <c r="L150" s="38">
        <v>1</v>
      </c>
      <c r="M150" s="37">
        <v>33</v>
      </c>
      <c r="N150" s="37">
        <v>41</v>
      </c>
      <c r="O150" s="37">
        <v>11</v>
      </c>
      <c r="P150" s="37">
        <v>0</v>
      </c>
    </row>
    <row x14ac:dyDescent="0.25" r="151" customHeight="1" ht="18.75">
      <c r="A151" s="37">
        <v>1164</v>
      </c>
      <c r="B151" s="41">
        <v>25568.875463645832</v>
      </c>
      <c r="C151" s="39">
        <v>60.11</v>
      </c>
      <c r="D151" s="38">
        <v>1</v>
      </c>
      <c r="E151" s="38">
        <v>1</v>
      </c>
      <c r="F151" s="38">
        <v>1</v>
      </c>
      <c r="G151" s="38">
        <v>1</v>
      </c>
      <c r="H151" s="37">
        <v>0</v>
      </c>
      <c r="I151" s="37">
        <f>IF(ISBLANK(H151),"",IF(H151, 2, IF(G151,1,3)))</f>
      </c>
      <c r="J151" s="42">
        <f>IF(ISBLANK(H151),"",IF(H151,"HER2pos",IF(G151,"HRposHER2neg","TripleNeg")))</f>
      </c>
      <c r="K151" s="38">
        <v>0</v>
      </c>
      <c r="L151" s="38">
        <v>1</v>
      </c>
      <c r="M151" s="37">
        <v>35</v>
      </c>
      <c r="N151" s="37">
        <v>31</v>
      </c>
      <c r="O151" s="37">
        <v>31</v>
      </c>
      <c r="P151" s="37">
        <v>10</v>
      </c>
    </row>
    <row x14ac:dyDescent="0.25" r="152" customHeight="1" ht="18.75">
      <c r="A152" s="37">
        <v>1165</v>
      </c>
      <c r="B152" s="41">
        <v>25568.875463645832</v>
      </c>
      <c r="C152" s="39">
        <v>39.66</v>
      </c>
      <c r="D152" s="38">
        <v>1</v>
      </c>
      <c r="E152" s="38">
        <v>0</v>
      </c>
      <c r="F152" s="38">
        <v>0</v>
      </c>
      <c r="G152" s="38">
        <v>0</v>
      </c>
      <c r="H152" s="37">
        <v>0</v>
      </c>
      <c r="I152" s="37">
        <f>IF(ISBLANK(H152),"",IF(H152, 2, IF(G152,1,3)))</f>
      </c>
      <c r="J152" s="42">
        <f>IF(ISBLANK(H152),"",IF(H152,"HER2pos",IF(G152,"HRposHER2neg","TripleNeg")))</f>
      </c>
      <c r="K152" s="38">
        <v>0</v>
      </c>
      <c r="L152" s="38">
        <v>1</v>
      </c>
      <c r="M152" s="37">
        <v>88</v>
      </c>
      <c r="N152" s="37">
        <v>75</v>
      </c>
      <c r="O152" s="37">
        <v>70</v>
      </c>
      <c r="P152" s="37">
        <v>7</v>
      </c>
    </row>
    <row x14ac:dyDescent="0.25" r="153" customHeight="1" ht="18.75">
      <c r="A153" s="37">
        <v>1166</v>
      </c>
      <c r="B153" s="41">
        <v>25568.875463645832</v>
      </c>
      <c r="C153" s="39">
        <v>54.43</v>
      </c>
      <c r="D153" s="38">
        <v>1</v>
      </c>
      <c r="E153" s="38">
        <v>1</v>
      </c>
      <c r="F153" s="38">
        <v>1</v>
      </c>
      <c r="G153" s="38">
        <v>1</v>
      </c>
      <c r="H153" s="37">
        <v>0</v>
      </c>
      <c r="I153" s="37">
        <f>IF(ISBLANK(H153),"",IF(H153, 2, IF(G153,1,3)))</f>
      </c>
      <c r="J153" s="42">
        <f>IF(ISBLANK(H153),"",IF(H153,"HER2pos",IF(G153,"HRposHER2neg","TripleNeg")))</f>
      </c>
      <c r="K153" s="38">
        <v>0</v>
      </c>
      <c r="L153" s="38">
        <v>1</v>
      </c>
      <c r="M153" s="37">
        <v>58</v>
      </c>
      <c r="N153" s="37">
        <v>62</v>
      </c>
      <c r="O153" s="37">
        <v>0</v>
      </c>
      <c r="P153" s="37">
        <v>0</v>
      </c>
    </row>
    <row x14ac:dyDescent="0.25" r="154" customHeight="1" ht="18.75">
      <c r="A154" s="37">
        <v>1167</v>
      </c>
      <c r="B154" s="41">
        <v>25568.875463645832</v>
      </c>
      <c r="C154" s="39">
        <v>50.63</v>
      </c>
      <c r="D154" s="38">
        <v>1</v>
      </c>
      <c r="E154" s="38">
        <v>1</v>
      </c>
      <c r="F154" s="38">
        <v>1</v>
      </c>
      <c r="G154" s="38">
        <v>1</v>
      </c>
      <c r="H154" s="37">
        <v>1</v>
      </c>
      <c r="I154" s="37">
        <f>IF(ISBLANK(H154),"",IF(H154, 2, IF(G154,1,3)))</f>
      </c>
      <c r="J154" s="42">
        <f>IF(ISBLANK(H154),"",IF(H154,"HER2pos",IF(G154,"HRposHER2neg","TripleNeg")))</f>
      </c>
      <c r="K154" s="38">
        <v>0</v>
      </c>
      <c r="L154" s="38">
        <v>2</v>
      </c>
      <c r="M154" s="37">
        <v>102</v>
      </c>
      <c r="N154" s="37">
        <v>96</v>
      </c>
      <c r="O154" s="37">
        <v>17</v>
      </c>
      <c r="P154" s="37">
        <v>7</v>
      </c>
    </row>
    <row x14ac:dyDescent="0.25" r="155" customHeight="1" ht="18.75">
      <c r="A155" s="37">
        <v>1168</v>
      </c>
      <c r="B155" s="41">
        <v>25568.875463645832</v>
      </c>
      <c r="C155" s="39">
        <v>44.59</v>
      </c>
      <c r="D155" s="38">
        <v>1</v>
      </c>
      <c r="E155" s="38">
        <v>0</v>
      </c>
      <c r="F155" s="38">
        <v>0</v>
      </c>
      <c r="G155" s="38">
        <v>0</v>
      </c>
      <c r="H155" s="37">
        <v>0</v>
      </c>
      <c r="I155" s="37">
        <f>IF(ISBLANK(H155),"",IF(H155, 2, IF(G155,1,3)))</f>
      </c>
      <c r="J155" s="42">
        <f>IF(ISBLANK(H155),"",IF(H155,"HER2pos",IF(G155,"HRposHER2neg","TripleNeg")))</f>
      </c>
      <c r="K155" s="38">
        <v>0</v>
      </c>
      <c r="L155" s="38">
        <v>1</v>
      </c>
      <c r="M155" s="37">
        <v>36</v>
      </c>
      <c r="N155" s="37">
        <v>36</v>
      </c>
      <c r="O155" s="37">
        <v>24</v>
      </c>
      <c r="P155" s="37">
        <v>39</v>
      </c>
    </row>
    <row x14ac:dyDescent="0.25" r="156" customHeight="1" ht="18.75">
      <c r="A156" s="37">
        <v>1169</v>
      </c>
      <c r="B156" s="41">
        <v>25568.875463645832</v>
      </c>
      <c r="C156" s="39">
        <v>44.15</v>
      </c>
      <c r="D156" s="38">
        <v>1</v>
      </c>
      <c r="E156" s="38">
        <v>0</v>
      </c>
      <c r="F156" s="38">
        <v>0</v>
      </c>
      <c r="G156" s="38">
        <v>0</v>
      </c>
      <c r="H156" s="37">
        <v>0</v>
      </c>
      <c r="I156" s="37">
        <f>IF(ISBLANK(H156),"",IF(H156, 2, IF(G156,1,3)))</f>
      </c>
      <c r="J156" s="42">
        <f>IF(ISBLANK(H156),"",IF(H156,"HER2pos",IF(G156,"HRposHER2neg","TripleNeg")))</f>
      </c>
      <c r="K156" s="38">
        <v>0</v>
      </c>
      <c r="L156" s="38">
        <v>1</v>
      </c>
      <c r="M156" s="37">
        <v>82</v>
      </c>
      <c r="N156" s="37">
        <v>82</v>
      </c>
      <c r="O156" s="37">
        <v>70</v>
      </c>
      <c r="P156" s="37">
        <v>42</v>
      </c>
    </row>
    <row x14ac:dyDescent="0.25" r="157" customHeight="1" ht="18.75">
      <c r="A157" s="37">
        <v>1170</v>
      </c>
      <c r="B157" s="41">
        <v>25568.875463645832</v>
      </c>
      <c r="C157" s="39">
        <v>44.35</v>
      </c>
      <c r="D157" s="38">
        <v>1</v>
      </c>
      <c r="E157" s="38">
        <v>1</v>
      </c>
      <c r="F157" s="38">
        <v>1</v>
      </c>
      <c r="G157" s="38">
        <v>1</v>
      </c>
      <c r="H157" s="37">
        <v>0</v>
      </c>
      <c r="I157" s="37">
        <f>IF(ISBLANK(H157),"",IF(H157, 2, IF(G157,1,3)))</f>
      </c>
      <c r="J157" s="42">
        <f>IF(ISBLANK(H157),"",IF(H157,"HER2pos",IF(G157,"HRposHER2neg","TripleNeg")))</f>
      </c>
      <c r="K157" s="38">
        <v>0</v>
      </c>
      <c r="L157" s="38">
        <v>1</v>
      </c>
      <c r="M157" s="37">
        <v>50</v>
      </c>
      <c r="N157" s="37">
        <v>60</v>
      </c>
      <c r="O157" s="37">
        <v>83</v>
      </c>
      <c r="P157" s="37">
        <v>75</v>
      </c>
    </row>
    <row x14ac:dyDescent="0.25" r="158" customHeight="1" ht="18.75">
      <c r="A158" s="37">
        <v>1171</v>
      </c>
      <c r="B158" s="41">
        <v>25568.875463645832</v>
      </c>
      <c r="C158" s="39">
        <v>50.98</v>
      </c>
      <c r="D158" s="38">
        <v>1</v>
      </c>
      <c r="E158" s="38">
        <v>0</v>
      </c>
      <c r="F158" s="38">
        <v>0</v>
      </c>
      <c r="G158" s="38">
        <v>0</v>
      </c>
      <c r="H158" s="37">
        <v>1</v>
      </c>
      <c r="I158" s="37">
        <f>IF(ISBLANK(H158),"",IF(H158, 2, IF(G158,1,3)))</f>
      </c>
      <c r="J158" s="42">
        <f>IF(ISBLANK(H158),"",IF(H158,"HER2pos",IF(G158,"HRposHER2neg","TripleNeg")))</f>
      </c>
      <c r="K158" s="38">
        <v>0</v>
      </c>
      <c r="L158" s="38">
        <v>2</v>
      </c>
      <c r="M158" s="37">
        <v>48</v>
      </c>
      <c r="N158" s="37">
        <v>34</v>
      </c>
      <c r="O158" s="37">
        <v>31</v>
      </c>
      <c r="P158" s="37">
        <v>16</v>
      </c>
    </row>
    <row x14ac:dyDescent="0.25" r="159" customHeight="1" ht="18.75">
      <c r="A159" s="37">
        <v>1172</v>
      </c>
      <c r="B159" s="41">
        <v>25568.875463645832</v>
      </c>
      <c r="C159" s="39">
        <v>44.59</v>
      </c>
      <c r="D159" s="38">
        <v>1</v>
      </c>
      <c r="E159" s="38">
        <v>0</v>
      </c>
      <c r="F159" s="38">
        <v>0</v>
      </c>
      <c r="G159" s="38">
        <v>0</v>
      </c>
      <c r="H159" s="37">
        <v>0</v>
      </c>
      <c r="I159" s="37">
        <f>IF(ISBLANK(H159),"",IF(H159, 2, IF(G159,1,3)))</f>
      </c>
      <c r="J159" s="42">
        <f>IF(ISBLANK(H159),"",IF(H159,"HER2pos",IF(G159,"HRposHER2neg","TripleNeg")))</f>
      </c>
      <c r="K159" s="38">
        <v>0</v>
      </c>
      <c r="L159" s="38">
        <v>1</v>
      </c>
      <c r="M159" s="37">
        <v>41</v>
      </c>
      <c r="N159" s="37">
        <v>40</v>
      </c>
      <c r="O159" s="37">
        <v>22</v>
      </c>
      <c r="P159" s="37">
        <v>10</v>
      </c>
    </row>
    <row x14ac:dyDescent="0.25" r="160" customHeight="1" ht="18.75">
      <c r="A160" s="37">
        <v>1173</v>
      </c>
      <c r="B160" s="41">
        <v>25568.875463645832</v>
      </c>
      <c r="C160" s="39">
        <v>43.96</v>
      </c>
      <c r="D160" s="38">
        <v>3</v>
      </c>
      <c r="E160" s="44"/>
      <c r="F160" s="44"/>
      <c r="G160" s="44"/>
      <c r="H160" s="37"/>
      <c r="I160" s="37">
        <f>IF(ISBLANK(H160),"",IF(H160, 2, IF(G160,1,3)))</f>
      </c>
      <c r="J160" s="42">
        <f>IF(ISBLANK(H160),"",IF(H160,"HER2pos",IF(G160,"HRposHER2neg","TripleNeg")))</f>
      </c>
      <c r="K160" s="38">
        <v>0</v>
      </c>
      <c r="L160" s="38">
        <v>1</v>
      </c>
      <c r="M160" s="37">
        <v>21</v>
      </c>
      <c r="N160" s="37"/>
      <c r="O160" s="37">
        <v>0</v>
      </c>
      <c r="P160" s="37">
        <v>0</v>
      </c>
    </row>
    <row x14ac:dyDescent="0.25" r="161" customHeight="1" ht="18.75">
      <c r="A161" s="37">
        <v>1174</v>
      </c>
      <c r="B161" s="41">
        <v>25568.875463645832</v>
      </c>
      <c r="C161" s="39">
        <v>49.1</v>
      </c>
      <c r="D161" s="38">
        <v>1</v>
      </c>
      <c r="E161" s="38">
        <v>1</v>
      </c>
      <c r="F161" s="38">
        <v>1</v>
      </c>
      <c r="G161" s="38">
        <v>1</v>
      </c>
      <c r="H161" s="37">
        <v>0</v>
      </c>
      <c r="I161" s="37">
        <f>IF(ISBLANK(H161),"",IF(H161, 2, IF(G161,1,3)))</f>
      </c>
      <c r="J161" s="42">
        <f>IF(ISBLANK(H161),"",IF(H161,"HER2pos",IF(G161,"HRposHER2neg","TripleNeg")))</f>
      </c>
      <c r="K161" s="38">
        <v>0</v>
      </c>
      <c r="L161" s="38">
        <v>1</v>
      </c>
      <c r="M161" s="37">
        <v>83</v>
      </c>
      <c r="N161" s="37">
        <v>83</v>
      </c>
      <c r="O161" s="37">
        <v>75</v>
      </c>
      <c r="P161" s="37">
        <v>75</v>
      </c>
    </row>
    <row x14ac:dyDescent="0.25" r="162" customHeight="1" ht="18.75">
      <c r="A162" s="37">
        <v>1175</v>
      </c>
      <c r="B162" s="41">
        <v>25568.875463645832</v>
      </c>
      <c r="C162" s="39">
        <v>64.33</v>
      </c>
      <c r="D162" s="38">
        <v>1</v>
      </c>
      <c r="E162" s="38">
        <v>1</v>
      </c>
      <c r="F162" s="38">
        <v>1</v>
      </c>
      <c r="G162" s="38">
        <v>1</v>
      </c>
      <c r="H162" s="37">
        <v>0</v>
      </c>
      <c r="I162" s="37">
        <f>IF(ISBLANK(H162),"",IF(H162, 2, IF(G162,1,3)))</f>
      </c>
      <c r="J162" s="42">
        <f>IF(ISBLANK(H162),"",IF(H162,"HER2pos",IF(G162,"HRposHER2neg","TripleNeg")))</f>
      </c>
      <c r="K162" s="38">
        <v>0</v>
      </c>
      <c r="L162" s="38">
        <v>2</v>
      </c>
      <c r="M162" s="37">
        <v>68</v>
      </c>
      <c r="N162" s="37">
        <v>65</v>
      </c>
      <c r="O162" s="37">
        <v>60</v>
      </c>
      <c r="P162" s="37">
        <v>56</v>
      </c>
    </row>
    <row x14ac:dyDescent="0.25" r="163" customHeight="1" ht="18.75">
      <c r="A163" s="37">
        <v>1176</v>
      </c>
      <c r="B163" s="41">
        <v>25568.875463645832</v>
      </c>
      <c r="C163" s="39">
        <v>47.58</v>
      </c>
      <c r="D163" s="38">
        <v>1</v>
      </c>
      <c r="E163" s="38">
        <v>0</v>
      </c>
      <c r="F163" s="38">
        <v>0</v>
      </c>
      <c r="G163" s="38">
        <v>0</v>
      </c>
      <c r="H163" s="37">
        <v>1</v>
      </c>
      <c r="I163" s="37">
        <f>IF(ISBLANK(H163),"",IF(H163, 2, IF(G163,1,3)))</f>
      </c>
      <c r="J163" s="42">
        <f>IF(ISBLANK(H163),"",IF(H163,"HER2pos",IF(G163,"HRposHER2neg","TripleNeg")))</f>
      </c>
      <c r="K163" s="38">
        <v>0</v>
      </c>
      <c r="L163" s="38">
        <v>1</v>
      </c>
      <c r="M163" s="37">
        <v>43</v>
      </c>
      <c r="N163" s="37">
        <v>38</v>
      </c>
      <c r="O163" s="37"/>
      <c r="P163" s="37"/>
    </row>
    <row x14ac:dyDescent="0.25" r="164" customHeight="1" ht="18.75">
      <c r="A164" s="37">
        <v>1177</v>
      </c>
      <c r="B164" s="41">
        <v>25568.875463645832</v>
      </c>
      <c r="C164" s="39">
        <v>40.79</v>
      </c>
      <c r="D164" s="38">
        <v>1</v>
      </c>
      <c r="E164" s="38">
        <v>0</v>
      </c>
      <c r="F164" s="38">
        <v>0</v>
      </c>
      <c r="G164" s="38">
        <v>0</v>
      </c>
      <c r="H164" s="37">
        <v>1</v>
      </c>
      <c r="I164" s="37">
        <f>IF(ISBLANK(H164),"",IF(H164, 2, IF(G164,1,3)))</f>
      </c>
      <c r="J164" s="42">
        <f>IF(ISBLANK(H164),"",IF(H164,"HER2pos",IF(G164,"HRposHER2neg","TripleNeg")))</f>
      </c>
      <c r="K164" s="38">
        <v>0</v>
      </c>
      <c r="L164" s="38">
        <v>2</v>
      </c>
      <c r="M164" s="37">
        <v>57</v>
      </c>
      <c r="N164" s="37">
        <v>11</v>
      </c>
      <c r="O164" s="37">
        <v>0</v>
      </c>
      <c r="P164" s="37">
        <v>0</v>
      </c>
    </row>
    <row x14ac:dyDescent="0.25" r="165" customHeight="1" ht="18.75">
      <c r="A165" s="37">
        <v>1179</v>
      </c>
      <c r="B165" s="41">
        <v>25568.875463645832</v>
      </c>
      <c r="C165" s="39">
        <v>49.61</v>
      </c>
      <c r="D165" s="38">
        <v>1</v>
      </c>
      <c r="E165" s="38">
        <v>0</v>
      </c>
      <c r="F165" s="38">
        <v>0</v>
      </c>
      <c r="G165" s="38">
        <v>0</v>
      </c>
      <c r="H165" s="37">
        <v>0</v>
      </c>
      <c r="I165" s="37">
        <f>IF(ISBLANK(H165),"",IF(H165, 2, IF(G165,1,3)))</f>
      </c>
      <c r="J165" s="42">
        <f>IF(ISBLANK(H165),"",IF(H165,"HER2pos",IF(G165,"HRposHER2neg","TripleNeg")))</f>
      </c>
      <c r="K165" s="38">
        <v>0</v>
      </c>
      <c r="L165" s="38">
        <v>1</v>
      </c>
      <c r="M165" s="37">
        <v>61</v>
      </c>
      <c r="N165" s="37">
        <v>59</v>
      </c>
      <c r="O165" s="37">
        <v>55</v>
      </c>
      <c r="P165" s="37">
        <v>23</v>
      </c>
    </row>
    <row x14ac:dyDescent="0.25" r="166" customHeight="1" ht="18.75">
      <c r="A166" s="37">
        <v>1180</v>
      </c>
      <c r="B166" s="41">
        <v>25568.875463645832</v>
      </c>
      <c r="C166" s="39">
        <v>31.45</v>
      </c>
      <c r="D166" s="38">
        <v>1</v>
      </c>
      <c r="E166" s="38">
        <v>1</v>
      </c>
      <c r="F166" s="38">
        <v>1</v>
      </c>
      <c r="G166" s="38">
        <v>1</v>
      </c>
      <c r="H166" s="37">
        <v>0</v>
      </c>
      <c r="I166" s="37">
        <f>IF(ISBLANK(H166),"",IF(H166, 2, IF(G166,1,3)))</f>
      </c>
      <c r="J166" s="42">
        <f>IF(ISBLANK(H166),"",IF(H166,"HER2pos",IF(G166,"HRposHER2neg","TripleNeg")))</f>
      </c>
      <c r="K166" s="38">
        <v>0</v>
      </c>
      <c r="L166" s="38">
        <v>1</v>
      </c>
      <c r="M166" s="37">
        <v>47</v>
      </c>
      <c r="N166" s="37">
        <v>16</v>
      </c>
      <c r="O166" s="37">
        <v>40</v>
      </c>
      <c r="P166" s="37">
        <v>4</v>
      </c>
    </row>
    <row x14ac:dyDescent="0.25" r="167" customHeight="1" ht="18.75">
      <c r="A167" s="37">
        <v>1181</v>
      </c>
      <c r="B167" s="41">
        <v>25568.875463645832</v>
      </c>
      <c r="C167" s="39">
        <v>34.71</v>
      </c>
      <c r="D167" s="38">
        <v>1</v>
      </c>
      <c r="E167" s="38">
        <v>1</v>
      </c>
      <c r="F167" s="38">
        <v>1</v>
      </c>
      <c r="G167" s="38">
        <v>1</v>
      </c>
      <c r="H167" s="37">
        <v>0</v>
      </c>
      <c r="I167" s="37">
        <f>IF(ISBLANK(H167),"",IF(H167, 2, IF(G167,1,3)))</f>
      </c>
      <c r="J167" s="42">
        <f>IF(ISBLANK(H167),"",IF(H167,"HER2pos",IF(G167,"HRposHER2neg","TripleNeg")))</f>
      </c>
      <c r="K167" s="38">
        <v>0</v>
      </c>
      <c r="L167" s="38">
        <v>2</v>
      </c>
      <c r="M167" s="37">
        <v>114</v>
      </c>
      <c r="N167" s="37">
        <v>118</v>
      </c>
      <c r="O167" s="37">
        <v>77</v>
      </c>
      <c r="P167" s="37">
        <v>76</v>
      </c>
    </row>
    <row x14ac:dyDescent="0.25" r="168" customHeight="1" ht="18.75">
      <c r="A168" s="37">
        <v>1182</v>
      </c>
      <c r="B168" s="41">
        <v>25568.875463645832</v>
      </c>
      <c r="C168" s="39">
        <v>42.24</v>
      </c>
      <c r="D168" s="38">
        <v>1</v>
      </c>
      <c r="E168" s="38">
        <v>0</v>
      </c>
      <c r="F168" s="38">
        <v>0</v>
      </c>
      <c r="G168" s="38">
        <v>0</v>
      </c>
      <c r="H168" s="37">
        <v>1</v>
      </c>
      <c r="I168" s="37">
        <f>IF(ISBLANK(H168),"",IF(H168, 2, IF(G168,1,3)))</f>
      </c>
      <c r="J168" s="42">
        <f>IF(ISBLANK(H168),"",IF(H168,"HER2pos",IF(G168,"HRposHER2neg","TripleNeg")))</f>
      </c>
      <c r="K168" s="38">
        <v>0</v>
      </c>
      <c r="L168" s="38">
        <v>2</v>
      </c>
      <c r="M168" s="37">
        <v>48</v>
      </c>
      <c r="N168" s="37">
        <v>37</v>
      </c>
      <c r="O168" s="37">
        <v>4</v>
      </c>
      <c r="P168" s="37">
        <v>21</v>
      </c>
    </row>
    <row x14ac:dyDescent="0.25" r="169" customHeight="1" ht="18.75">
      <c r="A169" s="37">
        <v>1183</v>
      </c>
      <c r="B169" s="41">
        <v>25568.875463645832</v>
      </c>
      <c r="C169" s="39">
        <v>53.78</v>
      </c>
      <c r="D169" s="38">
        <v>1</v>
      </c>
      <c r="E169" s="38">
        <v>1</v>
      </c>
      <c r="F169" s="38">
        <v>1</v>
      </c>
      <c r="G169" s="38">
        <v>1</v>
      </c>
      <c r="H169" s="37">
        <v>0</v>
      </c>
      <c r="I169" s="37">
        <f>IF(ISBLANK(H169),"",IF(H169, 2, IF(G169,1,3)))</f>
      </c>
      <c r="J169" s="42">
        <f>IF(ISBLANK(H169),"",IF(H169,"HER2pos",IF(G169,"HRposHER2neg","TripleNeg")))</f>
      </c>
      <c r="K169" s="38">
        <v>0</v>
      </c>
      <c r="L169" s="38">
        <v>2</v>
      </c>
      <c r="M169" s="37">
        <v>96</v>
      </c>
      <c r="N169" s="37">
        <v>96</v>
      </c>
      <c r="O169" s="37">
        <v>60</v>
      </c>
      <c r="P169" s="37">
        <v>56</v>
      </c>
    </row>
    <row x14ac:dyDescent="0.25" r="170" customHeight="1" ht="18.75">
      <c r="A170" s="37">
        <v>1184</v>
      </c>
      <c r="B170" s="41">
        <v>25568.875463645832</v>
      </c>
      <c r="C170" s="39">
        <v>49.1</v>
      </c>
      <c r="D170" s="38">
        <v>1</v>
      </c>
      <c r="E170" s="38">
        <v>0</v>
      </c>
      <c r="F170" s="38">
        <v>0</v>
      </c>
      <c r="G170" s="38">
        <v>0</v>
      </c>
      <c r="H170" s="37">
        <v>0</v>
      </c>
      <c r="I170" s="37">
        <f>IF(ISBLANK(H170),"",IF(H170, 2, IF(G170,1,3)))</f>
      </c>
      <c r="J170" s="42">
        <f>IF(ISBLANK(H170),"",IF(H170,"HER2pos",IF(G170,"HRposHER2neg","TripleNeg")))</f>
      </c>
      <c r="K170" s="38">
        <v>0</v>
      </c>
      <c r="L170" s="38">
        <v>1</v>
      </c>
      <c r="M170" s="37">
        <v>40</v>
      </c>
      <c r="N170" s="37">
        <v>28</v>
      </c>
      <c r="O170" s="37">
        <v>13</v>
      </c>
      <c r="P170" s="37">
        <v>5</v>
      </c>
    </row>
    <row x14ac:dyDescent="0.25" r="171" customHeight="1" ht="18.75">
      <c r="A171" s="37">
        <v>1185</v>
      </c>
      <c r="B171" s="41">
        <v>25568.875463645832</v>
      </c>
      <c r="C171" s="39">
        <v>49.79</v>
      </c>
      <c r="D171" s="38">
        <v>1</v>
      </c>
      <c r="E171" s="38">
        <v>1</v>
      </c>
      <c r="F171" s="38">
        <v>1</v>
      </c>
      <c r="G171" s="38">
        <v>1</v>
      </c>
      <c r="H171" s="37">
        <v>0</v>
      </c>
      <c r="I171" s="37">
        <f>IF(ISBLANK(H171),"",IF(H171, 2, IF(G171,1,3)))</f>
      </c>
      <c r="J171" s="42">
        <f>IF(ISBLANK(H171),"",IF(H171,"HER2pos",IF(G171,"HRposHER2neg","TripleNeg")))</f>
      </c>
      <c r="K171" s="38">
        <v>0</v>
      </c>
      <c r="L171" s="38">
        <v>2</v>
      </c>
      <c r="M171" s="37">
        <v>71</v>
      </c>
      <c r="N171" s="37">
        <v>51</v>
      </c>
      <c r="O171" s="37">
        <v>19</v>
      </c>
      <c r="P171" s="37">
        <v>0</v>
      </c>
    </row>
    <row x14ac:dyDescent="0.25" r="172" customHeight="1" ht="18.75">
      <c r="A172" s="37">
        <v>1187</v>
      </c>
      <c r="B172" s="41">
        <v>25568.875463645832</v>
      </c>
      <c r="C172" s="39">
        <v>47.06</v>
      </c>
      <c r="D172" s="38">
        <v>3</v>
      </c>
      <c r="E172" s="38">
        <v>0</v>
      </c>
      <c r="F172" s="38">
        <v>0</v>
      </c>
      <c r="G172" s="38">
        <v>0</v>
      </c>
      <c r="H172" s="37">
        <v>0</v>
      </c>
      <c r="I172" s="37">
        <f>IF(ISBLANK(H172),"",IF(H172, 2, IF(G172,1,3)))</f>
      </c>
      <c r="J172" s="42">
        <f>IF(ISBLANK(H172),"",IF(H172,"HER2pos",IF(G172,"HRposHER2neg","TripleNeg")))</f>
      </c>
      <c r="K172" s="38">
        <v>0</v>
      </c>
      <c r="L172" s="38">
        <v>1</v>
      </c>
      <c r="M172" s="37">
        <v>70</v>
      </c>
      <c r="N172" s="37">
        <v>59</v>
      </c>
      <c r="O172" s="37">
        <v>68</v>
      </c>
      <c r="P172" s="37">
        <v>40</v>
      </c>
    </row>
    <row x14ac:dyDescent="0.25" r="173" customHeight="1" ht="18.75">
      <c r="A173" s="37">
        <v>1188</v>
      </c>
      <c r="B173" s="41">
        <v>25568.875463645832</v>
      </c>
      <c r="C173" s="39">
        <v>38.26</v>
      </c>
      <c r="D173" s="38">
        <v>3</v>
      </c>
      <c r="E173" s="38">
        <v>0</v>
      </c>
      <c r="F173" s="38">
        <v>0</v>
      </c>
      <c r="G173" s="38">
        <v>0</v>
      </c>
      <c r="H173" s="37">
        <v>0</v>
      </c>
      <c r="I173" s="37">
        <f>IF(ISBLANK(H173),"",IF(H173, 2, IF(G173,1,3)))</f>
      </c>
      <c r="J173" s="42">
        <f>IF(ISBLANK(H173),"",IF(H173,"HER2pos",IF(G173,"HRposHER2neg","TripleNeg")))</f>
      </c>
      <c r="K173" s="38">
        <v>0</v>
      </c>
      <c r="L173" s="38">
        <v>1</v>
      </c>
      <c r="M173" s="37">
        <v>20</v>
      </c>
      <c r="N173" s="37">
        <v>18</v>
      </c>
      <c r="O173" s="37">
        <v>12</v>
      </c>
      <c r="P173" s="37">
        <v>10</v>
      </c>
    </row>
    <row x14ac:dyDescent="0.25" r="174" customHeight="1" ht="18.75">
      <c r="A174" s="37">
        <v>1189</v>
      </c>
      <c r="B174" s="41">
        <v>25568.875463645832</v>
      </c>
      <c r="C174" s="39">
        <v>68.82</v>
      </c>
      <c r="D174" s="38">
        <v>4</v>
      </c>
      <c r="E174" s="38">
        <v>0</v>
      </c>
      <c r="F174" s="38">
        <v>0</v>
      </c>
      <c r="G174" s="38">
        <v>0</v>
      </c>
      <c r="H174" s="37">
        <v>1</v>
      </c>
      <c r="I174" s="37">
        <f>IF(ISBLANK(H174),"",IF(H174, 2, IF(G174,1,3)))</f>
      </c>
      <c r="J174" s="42">
        <f>IF(ISBLANK(H174),"",IF(H174,"HER2pos",IF(G174,"HRposHER2neg","TripleNeg")))</f>
      </c>
      <c r="K174" s="38">
        <v>0</v>
      </c>
      <c r="L174" s="38">
        <v>2</v>
      </c>
      <c r="M174" s="37">
        <v>33</v>
      </c>
      <c r="N174" s="37">
        <v>26</v>
      </c>
      <c r="O174" s="37">
        <v>0</v>
      </c>
      <c r="P174" s="37">
        <v>0</v>
      </c>
    </row>
    <row x14ac:dyDescent="0.25" r="175" customHeight="1" ht="18.75">
      <c r="A175" s="37">
        <v>1191</v>
      </c>
      <c r="B175" s="41">
        <v>25568.875463645832</v>
      </c>
      <c r="C175" s="39">
        <v>45.88</v>
      </c>
      <c r="D175" s="38">
        <v>1</v>
      </c>
      <c r="E175" s="38">
        <v>1</v>
      </c>
      <c r="F175" s="38">
        <v>1</v>
      </c>
      <c r="G175" s="38">
        <v>1</v>
      </c>
      <c r="H175" s="37">
        <v>0</v>
      </c>
      <c r="I175" s="37">
        <f>IF(ISBLANK(H175),"",IF(H175, 2, IF(G175,1,3)))</f>
      </c>
      <c r="J175" s="42">
        <f>IF(ISBLANK(H175),"",IF(H175,"HER2pos",IF(G175,"HRposHER2neg","TripleNeg")))</f>
      </c>
      <c r="K175" s="38">
        <v>0</v>
      </c>
      <c r="L175" s="38">
        <v>2</v>
      </c>
      <c r="M175" s="37">
        <v>37</v>
      </c>
      <c r="N175" s="37">
        <v>36</v>
      </c>
      <c r="O175" s="37">
        <v>26</v>
      </c>
      <c r="P175" s="37">
        <v>9</v>
      </c>
    </row>
    <row x14ac:dyDescent="0.25" r="176" customHeight="1" ht="18.75">
      <c r="A176" s="37">
        <v>1192</v>
      </c>
      <c r="B176" s="41">
        <v>25568.875463645832</v>
      </c>
      <c r="C176" s="39">
        <v>31.26</v>
      </c>
      <c r="D176" s="38">
        <v>3</v>
      </c>
      <c r="E176" s="38">
        <v>0</v>
      </c>
      <c r="F176" s="38">
        <v>0</v>
      </c>
      <c r="G176" s="38">
        <v>0</v>
      </c>
      <c r="H176" s="43"/>
      <c r="I176" s="37">
        <f>IF(ISBLANK(H176),"",IF(H176, 2, IF(G176,1,3)))</f>
      </c>
      <c r="J176" s="42">
        <f>IF(ISBLANK(H176),"",IF(H176,"HER2pos",IF(G176,"HRposHER2neg","TripleNeg")))</f>
      </c>
      <c r="K176" s="38">
        <v>0</v>
      </c>
      <c r="L176" s="38">
        <v>1</v>
      </c>
      <c r="M176" s="37">
        <v>25</v>
      </c>
      <c r="N176" s="37"/>
      <c r="O176" s="37">
        <v>0</v>
      </c>
      <c r="P176" s="37">
        <v>0</v>
      </c>
    </row>
    <row x14ac:dyDescent="0.25" r="177" customHeight="1" ht="18.75">
      <c r="A177" s="37">
        <v>1193</v>
      </c>
      <c r="B177" s="41">
        <v>25568.875463645832</v>
      </c>
      <c r="C177" s="39">
        <v>59.6</v>
      </c>
      <c r="D177" s="38">
        <v>1</v>
      </c>
      <c r="E177" s="38">
        <v>1</v>
      </c>
      <c r="F177" s="38">
        <v>1</v>
      </c>
      <c r="G177" s="38">
        <v>1</v>
      </c>
      <c r="H177" s="37">
        <v>0</v>
      </c>
      <c r="I177" s="37">
        <f>IF(ISBLANK(H177),"",IF(H177, 2, IF(G177,1,3)))</f>
      </c>
      <c r="J177" s="42">
        <f>IF(ISBLANK(H177),"",IF(H177,"HER2pos",IF(G177,"HRposHER2neg","TripleNeg")))</f>
      </c>
      <c r="K177" s="38">
        <v>0</v>
      </c>
      <c r="L177" s="38">
        <v>1</v>
      </c>
      <c r="M177" s="37">
        <v>37</v>
      </c>
      <c r="N177" s="37">
        <v>38</v>
      </c>
      <c r="O177" s="37">
        <v>28</v>
      </c>
      <c r="P177" s="37">
        <v>29</v>
      </c>
    </row>
    <row x14ac:dyDescent="0.25" r="178" customHeight="1" ht="18.75">
      <c r="A178" s="37">
        <v>1194</v>
      </c>
      <c r="B178" s="41">
        <v>25568.875463645832</v>
      </c>
      <c r="C178" s="39">
        <v>33.83</v>
      </c>
      <c r="D178" s="38">
        <v>1</v>
      </c>
      <c r="E178" s="38">
        <v>1</v>
      </c>
      <c r="F178" s="38">
        <v>1</v>
      </c>
      <c r="G178" s="38">
        <v>1</v>
      </c>
      <c r="H178" s="37">
        <v>0</v>
      </c>
      <c r="I178" s="37">
        <f>IF(ISBLANK(H178),"",IF(H178, 2, IF(G178,1,3)))</f>
      </c>
      <c r="J178" s="42">
        <f>IF(ISBLANK(H178),"",IF(H178,"HER2pos",IF(G178,"HRposHER2neg","TripleNeg")))</f>
      </c>
      <c r="K178" s="38">
        <v>0</v>
      </c>
      <c r="L178" s="38">
        <v>1</v>
      </c>
      <c r="M178" s="37">
        <v>59</v>
      </c>
      <c r="N178" s="37">
        <v>59</v>
      </c>
      <c r="O178" s="37">
        <v>55</v>
      </c>
      <c r="P178" s="37">
        <v>28</v>
      </c>
    </row>
    <row x14ac:dyDescent="0.25" r="179" customHeight="1" ht="18.75">
      <c r="A179" s="37">
        <v>1196</v>
      </c>
      <c r="B179" s="41">
        <v>25568.875463645832</v>
      </c>
      <c r="C179" s="39">
        <v>35.44</v>
      </c>
      <c r="D179" s="38">
        <v>1</v>
      </c>
      <c r="E179" s="38">
        <v>1</v>
      </c>
      <c r="F179" s="38">
        <v>1</v>
      </c>
      <c r="G179" s="38">
        <v>1</v>
      </c>
      <c r="H179" s="37">
        <v>1</v>
      </c>
      <c r="I179" s="37">
        <f>IF(ISBLANK(H179),"",IF(H179, 2, IF(G179,1,3)))</f>
      </c>
      <c r="J179" s="42">
        <f>IF(ISBLANK(H179),"",IF(H179,"HER2pos",IF(G179,"HRposHER2neg","TripleNeg")))</f>
      </c>
      <c r="K179" s="38">
        <v>0</v>
      </c>
      <c r="L179" s="38">
        <v>2</v>
      </c>
      <c r="M179" s="37">
        <v>64</v>
      </c>
      <c r="N179" s="37">
        <v>47</v>
      </c>
      <c r="O179" s="37">
        <v>37</v>
      </c>
      <c r="P179" s="37">
        <v>31</v>
      </c>
    </row>
    <row x14ac:dyDescent="0.25" r="180" customHeight="1" ht="18.75">
      <c r="A180" s="37">
        <v>1197</v>
      </c>
      <c r="B180" s="41">
        <v>25568.875463645832</v>
      </c>
      <c r="C180" s="39">
        <v>44.73</v>
      </c>
      <c r="D180" s="38">
        <v>1</v>
      </c>
      <c r="E180" s="38">
        <v>0</v>
      </c>
      <c r="F180" s="38">
        <v>1</v>
      </c>
      <c r="G180" s="38">
        <v>1</v>
      </c>
      <c r="H180" s="37">
        <v>0</v>
      </c>
      <c r="I180" s="37">
        <f>IF(ISBLANK(H180),"",IF(H180, 2, IF(G180,1,3)))</f>
      </c>
      <c r="J180" s="42">
        <f>IF(ISBLANK(H180),"",IF(H180,"HER2pos",IF(G180,"HRposHER2neg","TripleNeg")))</f>
      </c>
      <c r="K180" s="38">
        <v>0</v>
      </c>
      <c r="L180" s="38">
        <v>1</v>
      </c>
      <c r="M180" s="37">
        <v>158</v>
      </c>
      <c r="N180" s="37">
        <v>145</v>
      </c>
      <c r="O180" s="37">
        <v>123</v>
      </c>
      <c r="P180" s="37">
        <v>126</v>
      </c>
    </row>
    <row x14ac:dyDescent="0.25" r="181" customHeight="1" ht="18.75">
      <c r="A181" s="37">
        <v>1198</v>
      </c>
      <c r="B181" s="41">
        <v>25568.875463645832</v>
      </c>
      <c r="C181" s="39">
        <v>59.54</v>
      </c>
      <c r="D181" s="38">
        <v>3</v>
      </c>
      <c r="E181" s="38">
        <v>1</v>
      </c>
      <c r="F181" s="38">
        <v>0</v>
      </c>
      <c r="G181" s="38">
        <v>1</v>
      </c>
      <c r="H181" s="37">
        <v>0</v>
      </c>
      <c r="I181" s="37">
        <f>IF(ISBLANK(H181),"",IF(H181, 2, IF(G181,1,3)))</f>
      </c>
      <c r="J181" s="42">
        <f>IF(ISBLANK(H181),"",IF(H181,"HER2pos",IF(G181,"HRposHER2neg","TripleNeg")))</f>
      </c>
      <c r="K181" s="38">
        <v>0</v>
      </c>
      <c r="L181" s="38">
        <v>1</v>
      </c>
      <c r="M181" s="37">
        <v>44</v>
      </c>
      <c r="N181" s="37">
        <v>45</v>
      </c>
      <c r="O181" s="37">
        <v>45</v>
      </c>
      <c r="P181" s="37">
        <v>37</v>
      </c>
    </row>
    <row x14ac:dyDescent="0.25" r="182" customHeight="1" ht="18.75">
      <c r="A182" s="37">
        <v>1199</v>
      </c>
      <c r="B182" s="41">
        <v>25568.875463645832</v>
      </c>
      <c r="C182" s="39">
        <v>37.68</v>
      </c>
      <c r="D182" s="38">
        <v>1</v>
      </c>
      <c r="E182" s="38">
        <v>0</v>
      </c>
      <c r="F182" s="38">
        <v>0</v>
      </c>
      <c r="G182" s="38">
        <v>0</v>
      </c>
      <c r="H182" s="37">
        <v>0</v>
      </c>
      <c r="I182" s="37">
        <f>IF(ISBLANK(H182),"",IF(H182, 2, IF(G182,1,3)))</f>
      </c>
      <c r="J182" s="42">
        <f>IF(ISBLANK(H182),"",IF(H182,"HER2pos",IF(G182,"HRposHER2neg","TripleNeg")))</f>
      </c>
      <c r="K182" s="38">
        <v>0</v>
      </c>
      <c r="L182" s="38">
        <v>2</v>
      </c>
      <c r="M182" s="37">
        <v>78</v>
      </c>
      <c r="N182" s="37">
        <v>70</v>
      </c>
      <c r="O182" s="37">
        <v>65</v>
      </c>
      <c r="P182" s="37">
        <v>65</v>
      </c>
    </row>
    <row x14ac:dyDescent="0.25" r="183" customHeight="1" ht="18.75">
      <c r="A183" s="37">
        <v>1200</v>
      </c>
      <c r="B183" s="41">
        <v>25568.875463645832</v>
      </c>
      <c r="C183" s="39">
        <v>43.79</v>
      </c>
      <c r="D183" s="38">
        <v>1</v>
      </c>
      <c r="E183" s="38">
        <v>1</v>
      </c>
      <c r="F183" s="38">
        <v>1</v>
      </c>
      <c r="G183" s="38">
        <v>1</v>
      </c>
      <c r="H183" s="37">
        <v>0</v>
      </c>
      <c r="I183" s="37">
        <f>IF(ISBLANK(H183),"",IF(H183, 2, IF(G183,1,3)))</f>
      </c>
      <c r="J183" s="42">
        <f>IF(ISBLANK(H183),"",IF(H183,"HER2pos",IF(G183,"HRposHER2neg","TripleNeg")))</f>
      </c>
      <c r="K183" s="38">
        <v>0</v>
      </c>
      <c r="L183" s="38">
        <v>2</v>
      </c>
      <c r="M183" s="37">
        <v>53</v>
      </c>
      <c r="N183" s="37">
        <v>60</v>
      </c>
      <c r="O183" s="37">
        <v>62</v>
      </c>
      <c r="P183" s="37">
        <v>17</v>
      </c>
    </row>
    <row x14ac:dyDescent="0.25" r="184" customHeight="1" ht="18.75">
      <c r="A184" s="37">
        <v>1201</v>
      </c>
      <c r="B184" s="41">
        <v>25568.875463645832</v>
      </c>
      <c r="C184" s="39">
        <v>50.12</v>
      </c>
      <c r="D184" s="38">
        <v>1</v>
      </c>
      <c r="E184" s="38">
        <v>1</v>
      </c>
      <c r="F184" s="38">
        <v>1</v>
      </c>
      <c r="G184" s="38">
        <v>1</v>
      </c>
      <c r="H184" s="37">
        <v>0</v>
      </c>
      <c r="I184" s="37">
        <f>IF(ISBLANK(H184),"",IF(H184, 2, IF(G184,1,3)))</f>
      </c>
      <c r="J184" s="42">
        <f>IF(ISBLANK(H184),"",IF(H184,"HER2pos",IF(G184,"HRposHER2neg","TripleNeg")))</f>
      </c>
      <c r="K184" s="38">
        <v>0</v>
      </c>
      <c r="L184" s="38">
        <v>1</v>
      </c>
      <c r="M184" s="37">
        <v>78</v>
      </c>
      <c r="N184" s="37">
        <v>73</v>
      </c>
      <c r="O184" s="37">
        <v>53</v>
      </c>
      <c r="P184" s="37">
        <v>60</v>
      </c>
    </row>
    <row x14ac:dyDescent="0.25" r="185" customHeight="1" ht="18.75">
      <c r="A185" s="37">
        <v>1202</v>
      </c>
      <c r="B185" s="41">
        <v>25568.875463645832</v>
      </c>
      <c r="C185" s="39">
        <v>53.45</v>
      </c>
      <c r="D185" s="38">
        <v>1</v>
      </c>
      <c r="E185" s="38">
        <v>1</v>
      </c>
      <c r="F185" s="38">
        <v>0</v>
      </c>
      <c r="G185" s="38">
        <v>1</v>
      </c>
      <c r="H185" s="37">
        <v>0</v>
      </c>
      <c r="I185" s="37">
        <f>IF(ISBLANK(H185),"",IF(H185, 2, IF(G185,1,3)))</f>
      </c>
      <c r="J185" s="42">
        <f>IF(ISBLANK(H185),"",IF(H185,"HER2pos",IF(G185,"HRposHER2neg","TripleNeg")))</f>
      </c>
      <c r="K185" s="38">
        <v>0</v>
      </c>
      <c r="L185" s="38">
        <v>2</v>
      </c>
      <c r="M185" s="37">
        <v>80</v>
      </c>
      <c r="N185" s="37">
        <v>75</v>
      </c>
      <c r="O185" s="37">
        <v>35</v>
      </c>
      <c r="P185" s="37">
        <v>0</v>
      </c>
    </row>
    <row x14ac:dyDescent="0.25" r="186" customHeight="1" ht="18.75">
      <c r="A186" s="37">
        <v>1203</v>
      </c>
      <c r="B186" s="41">
        <v>25568.875463645832</v>
      </c>
      <c r="C186" s="39">
        <v>42.34</v>
      </c>
      <c r="D186" s="38">
        <v>1</v>
      </c>
      <c r="E186" s="38">
        <v>1</v>
      </c>
      <c r="F186" s="38">
        <v>1</v>
      </c>
      <c r="G186" s="38">
        <v>1</v>
      </c>
      <c r="H186" s="37">
        <v>0</v>
      </c>
      <c r="I186" s="37">
        <f>IF(ISBLANK(H186),"",IF(H186, 2, IF(G186,1,3)))</f>
      </c>
      <c r="J186" s="42">
        <f>IF(ISBLANK(H186),"",IF(H186,"HER2pos",IF(G186,"HRposHER2neg","TripleNeg")))</f>
      </c>
      <c r="K186" s="38">
        <v>0</v>
      </c>
      <c r="L186" s="38">
        <v>2</v>
      </c>
      <c r="M186" s="37">
        <v>105</v>
      </c>
      <c r="N186" s="37">
        <v>99</v>
      </c>
      <c r="O186" s="37">
        <v>82</v>
      </c>
      <c r="P186" s="37">
        <v>87</v>
      </c>
    </row>
    <row x14ac:dyDescent="0.25" r="187" customHeight="1" ht="18.75">
      <c r="A187" s="37">
        <v>1204</v>
      </c>
      <c r="B187" s="41">
        <v>25568.875463645832</v>
      </c>
      <c r="C187" s="39">
        <v>39.27</v>
      </c>
      <c r="D187" s="38">
        <v>1</v>
      </c>
      <c r="E187" s="38">
        <v>0</v>
      </c>
      <c r="F187" s="38">
        <v>0</v>
      </c>
      <c r="G187" s="38">
        <v>0</v>
      </c>
      <c r="H187" s="37">
        <v>0</v>
      </c>
      <c r="I187" s="37">
        <f>IF(ISBLANK(H187),"",IF(H187, 2, IF(G187,1,3)))</f>
      </c>
      <c r="J187" s="42">
        <f>IF(ISBLANK(H187),"",IF(H187,"HER2pos",IF(G187,"HRposHER2neg","TripleNeg")))</f>
      </c>
      <c r="K187" s="38">
        <v>0</v>
      </c>
      <c r="L187" s="38">
        <v>2</v>
      </c>
      <c r="M187" s="37">
        <v>45</v>
      </c>
      <c r="N187" s="37">
        <v>32</v>
      </c>
      <c r="O187" s="37">
        <v>24</v>
      </c>
      <c r="P187" s="37">
        <v>18</v>
      </c>
    </row>
    <row x14ac:dyDescent="0.25" r="188" customHeight="1" ht="18.75">
      <c r="A188" s="37">
        <v>1205</v>
      </c>
      <c r="B188" s="41">
        <v>25568.875463645832</v>
      </c>
      <c r="C188" s="39">
        <v>42.56</v>
      </c>
      <c r="D188" s="38">
        <v>3</v>
      </c>
      <c r="E188" s="38">
        <v>1</v>
      </c>
      <c r="F188" s="38">
        <v>1</v>
      </c>
      <c r="G188" s="38">
        <v>1</v>
      </c>
      <c r="H188" s="37">
        <v>0</v>
      </c>
      <c r="I188" s="37">
        <f>IF(ISBLANK(H188),"",IF(H188, 2, IF(G188,1,3)))</f>
      </c>
      <c r="J188" s="42">
        <f>IF(ISBLANK(H188),"",IF(H188,"HER2pos",IF(G188,"HRposHER2neg","TripleNeg")))</f>
      </c>
      <c r="K188" s="38">
        <v>0</v>
      </c>
      <c r="L188" s="38">
        <v>1</v>
      </c>
      <c r="M188" s="37">
        <v>75</v>
      </c>
      <c r="N188" s="37">
        <v>70</v>
      </c>
      <c r="O188" s="37">
        <v>47</v>
      </c>
      <c r="P188" s="37">
        <v>35</v>
      </c>
    </row>
    <row x14ac:dyDescent="0.25" r="189" customHeight="1" ht="18.75">
      <c r="A189" s="37">
        <v>1206</v>
      </c>
      <c r="B189" s="41">
        <v>25568.875463645832</v>
      </c>
      <c r="C189" s="39">
        <v>43.03</v>
      </c>
      <c r="D189" s="38">
        <v>1</v>
      </c>
      <c r="E189" s="38">
        <v>1</v>
      </c>
      <c r="F189" s="38">
        <v>1</v>
      </c>
      <c r="G189" s="38">
        <v>1</v>
      </c>
      <c r="H189" s="37">
        <v>0</v>
      </c>
      <c r="I189" s="37">
        <f>IF(ISBLANK(H189),"",IF(H189, 2, IF(G189,1,3)))</f>
      </c>
      <c r="J189" s="42">
        <f>IF(ISBLANK(H189),"",IF(H189,"HER2pos",IF(G189,"HRposHER2neg","TripleNeg")))</f>
      </c>
      <c r="K189" s="38">
        <v>0</v>
      </c>
      <c r="L189" s="38">
        <v>2</v>
      </c>
      <c r="M189" s="37">
        <v>78</v>
      </c>
      <c r="N189" s="37">
        <v>78</v>
      </c>
      <c r="O189" s="37">
        <v>35</v>
      </c>
      <c r="P189" s="37">
        <v>26</v>
      </c>
    </row>
    <row x14ac:dyDescent="0.25" r="190" customHeight="1" ht="18.75">
      <c r="A190" s="37">
        <v>1207</v>
      </c>
      <c r="B190" s="41">
        <v>25568.875463645832</v>
      </c>
      <c r="C190" s="39">
        <v>36.27</v>
      </c>
      <c r="D190" s="38">
        <v>1</v>
      </c>
      <c r="E190" s="38">
        <v>0</v>
      </c>
      <c r="F190" s="38">
        <v>0</v>
      </c>
      <c r="G190" s="38">
        <v>0</v>
      </c>
      <c r="H190" s="37">
        <v>0</v>
      </c>
      <c r="I190" s="37">
        <f>IF(ISBLANK(H190),"",IF(H190, 2, IF(G190,1,3)))</f>
      </c>
      <c r="J190" s="42">
        <f>IF(ISBLANK(H190),"",IF(H190,"HER2pos",IF(G190,"HRposHER2neg","TripleNeg")))</f>
      </c>
      <c r="K190" s="38">
        <v>0</v>
      </c>
      <c r="L190" s="38">
        <v>2</v>
      </c>
      <c r="M190" s="37">
        <v>32</v>
      </c>
      <c r="N190" s="37">
        <v>22</v>
      </c>
      <c r="O190" s="37">
        <v>26</v>
      </c>
      <c r="P190" s="37">
        <v>0</v>
      </c>
    </row>
    <row x14ac:dyDescent="0.25" r="191" customHeight="1" ht="18.75">
      <c r="A191" s="37">
        <v>1208</v>
      </c>
      <c r="B191" s="41">
        <v>25568.875463645832</v>
      </c>
      <c r="C191" s="39">
        <v>42.07</v>
      </c>
      <c r="D191" s="38">
        <v>1</v>
      </c>
      <c r="E191" s="38">
        <v>0</v>
      </c>
      <c r="F191" s="38">
        <v>0</v>
      </c>
      <c r="G191" s="38">
        <v>0</v>
      </c>
      <c r="H191" s="37">
        <v>0</v>
      </c>
      <c r="I191" s="37">
        <f>IF(ISBLANK(H191),"",IF(H191, 2, IF(G191,1,3)))</f>
      </c>
      <c r="J191" s="42">
        <f>IF(ISBLANK(H191),"",IF(H191,"HER2pos",IF(G191,"HRposHER2neg","TripleNeg")))</f>
      </c>
      <c r="K191" s="38">
        <v>0</v>
      </c>
      <c r="L191" s="38">
        <v>2</v>
      </c>
      <c r="M191" s="37">
        <v>166</v>
      </c>
      <c r="N191" s="37">
        <v>119</v>
      </c>
      <c r="O191" s="37"/>
      <c r="P191" s="37">
        <v>0</v>
      </c>
    </row>
    <row x14ac:dyDescent="0.25" r="192" customHeight="1" ht="18.75">
      <c r="A192" s="37">
        <v>1209</v>
      </c>
      <c r="B192" s="41">
        <v>25568.875463645832</v>
      </c>
      <c r="C192" s="39">
        <v>43.44</v>
      </c>
      <c r="D192" s="38">
        <v>1</v>
      </c>
      <c r="E192" s="38">
        <v>1</v>
      </c>
      <c r="F192" s="38">
        <v>0</v>
      </c>
      <c r="G192" s="38">
        <v>1</v>
      </c>
      <c r="H192" s="37">
        <v>0</v>
      </c>
      <c r="I192" s="37">
        <f>IF(ISBLANK(H192),"",IF(H192, 2, IF(G192,1,3)))</f>
      </c>
      <c r="J192" s="42">
        <f>IF(ISBLANK(H192),"",IF(H192,"HER2pos",IF(G192,"HRposHER2neg","TripleNeg")))</f>
      </c>
      <c r="K192" s="38">
        <v>0</v>
      </c>
      <c r="L192" s="38">
        <v>2</v>
      </c>
      <c r="M192" s="37">
        <v>28</v>
      </c>
      <c r="N192" s="37">
        <v>24</v>
      </c>
      <c r="O192" s="37">
        <v>24</v>
      </c>
      <c r="P192" s="37">
        <v>11</v>
      </c>
    </row>
    <row x14ac:dyDescent="0.25" r="193" customHeight="1" ht="18.75">
      <c r="A193" s="37">
        <v>1210</v>
      </c>
      <c r="B193" s="41">
        <v>25568.875463645832</v>
      </c>
      <c r="C193" s="39">
        <v>40.58</v>
      </c>
      <c r="D193" s="38">
        <v>1</v>
      </c>
      <c r="E193" s="38">
        <v>1</v>
      </c>
      <c r="F193" s="38">
        <v>1</v>
      </c>
      <c r="G193" s="38">
        <v>1</v>
      </c>
      <c r="H193" s="37">
        <v>0</v>
      </c>
      <c r="I193" s="37">
        <f>IF(ISBLANK(H193),"",IF(H193, 2, IF(G193,1,3)))</f>
      </c>
      <c r="J193" s="42">
        <f>IF(ISBLANK(H193),"",IF(H193,"HER2pos",IF(G193,"HRposHER2neg","TripleNeg")))</f>
      </c>
      <c r="K193" s="38">
        <v>0</v>
      </c>
      <c r="L193" s="38">
        <v>2</v>
      </c>
      <c r="M193" s="37">
        <v>83</v>
      </c>
      <c r="N193" s="37">
        <v>66</v>
      </c>
      <c r="O193" s="37">
        <v>37</v>
      </c>
      <c r="P193" s="37">
        <v>10</v>
      </c>
    </row>
    <row x14ac:dyDescent="0.25" r="194" customHeight="1" ht="18.75">
      <c r="A194" s="37">
        <v>1211</v>
      </c>
      <c r="B194" s="41">
        <v>25568.875463645832</v>
      </c>
      <c r="C194" s="39">
        <v>48.11</v>
      </c>
      <c r="D194" s="38">
        <v>1</v>
      </c>
      <c r="E194" s="38">
        <v>1</v>
      </c>
      <c r="F194" s="38">
        <v>1</v>
      </c>
      <c r="G194" s="38">
        <v>1</v>
      </c>
      <c r="H194" s="37">
        <v>0</v>
      </c>
      <c r="I194" s="37">
        <f>IF(ISBLANK(H194),"",IF(H194, 2, IF(G194,1,3)))</f>
      </c>
      <c r="J194" s="42">
        <f>IF(ISBLANK(H194),"",IF(H194,"HER2pos",IF(G194,"HRposHER2neg","TripleNeg")))</f>
      </c>
      <c r="K194" s="38">
        <v>0</v>
      </c>
      <c r="L194" s="38">
        <v>2</v>
      </c>
      <c r="M194" s="37">
        <v>57</v>
      </c>
      <c r="N194" s="37">
        <v>54</v>
      </c>
      <c r="O194" s="37">
        <v>45</v>
      </c>
      <c r="P194" s="37">
        <v>0</v>
      </c>
    </row>
    <row x14ac:dyDescent="0.25" r="195" customHeight="1" ht="18.75">
      <c r="A195" s="37">
        <v>1212</v>
      </c>
      <c r="B195" s="41">
        <v>25568.875463645832</v>
      </c>
      <c r="C195" s="39">
        <v>52.13</v>
      </c>
      <c r="D195" s="38">
        <v>3</v>
      </c>
      <c r="E195" s="38">
        <v>0</v>
      </c>
      <c r="F195" s="38">
        <v>0</v>
      </c>
      <c r="G195" s="38">
        <v>0</v>
      </c>
      <c r="H195" s="37">
        <v>1</v>
      </c>
      <c r="I195" s="37">
        <f>IF(ISBLANK(H195),"",IF(H195, 2, IF(G195,1,3)))</f>
      </c>
      <c r="J195" s="42">
        <f>IF(ISBLANK(H195),"",IF(H195,"HER2pos",IF(G195,"HRposHER2neg","TripleNeg")))</f>
      </c>
      <c r="K195" s="38">
        <v>0</v>
      </c>
      <c r="L195" s="38">
        <v>2</v>
      </c>
      <c r="M195" s="37">
        <v>87</v>
      </c>
      <c r="N195" s="37">
        <v>85</v>
      </c>
      <c r="O195" s="37">
        <v>60</v>
      </c>
      <c r="P195" s="37"/>
    </row>
    <row x14ac:dyDescent="0.25" r="196" customHeight="1" ht="18.75">
      <c r="A196" s="37">
        <v>1213</v>
      </c>
      <c r="B196" s="41">
        <v>25568.875463645832</v>
      </c>
      <c r="C196" s="39">
        <v>38.05</v>
      </c>
      <c r="D196" s="38">
        <v>4</v>
      </c>
      <c r="E196" s="38">
        <v>1</v>
      </c>
      <c r="F196" s="38">
        <v>1</v>
      </c>
      <c r="G196" s="38">
        <v>1</v>
      </c>
      <c r="H196" s="37">
        <v>1</v>
      </c>
      <c r="I196" s="37">
        <f>IF(ISBLANK(H196),"",IF(H196, 2, IF(G196,1,3)))</f>
      </c>
      <c r="J196" s="42">
        <f>IF(ISBLANK(H196),"",IF(H196,"HER2pos",IF(G196,"HRposHER2neg","TripleNeg")))</f>
      </c>
      <c r="K196" s="38">
        <v>0</v>
      </c>
      <c r="L196" s="38">
        <v>1</v>
      </c>
      <c r="M196" s="37">
        <v>37</v>
      </c>
      <c r="N196" s="37">
        <v>34</v>
      </c>
      <c r="O196" s="37">
        <v>31</v>
      </c>
      <c r="P196" s="37">
        <v>0</v>
      </c>
    </row>
    <row x14ac:dyDescent="0.25" r="197" customHeight="1" ht="18.75">
      <c r="A197" s="37">
        <v>1214</v>
      </c>
      <c r="B197" s="41">
        <v>25568.875463645832</v>
      </c>
      <c r="C197" s="39">
        <v>47.02</v>
      </c>
      <c r="D197" s="38">
        <v>3</v>
      </c>
      <c r="E197" s="38">
        <v>1</v>
      </c>
      <c r="F197" s="38">
        <v>1</v>
      </c>
      <c r="G197" s="38">
        <v>1</v>
      </c>
      <c r="H197" s="37">
        <v>1</v>
      </c>
      <c r="I197" s="37">
        <f>IF(ISBLANK(H197),"",IF(H197, 2, IF(G197,1,3)))</f>
      </c>
      <c r="J197" s="42">
        <f>IF(ISBLANK(H197),"",IF(H197,"HER2pos",IF(G197,"HRposHER2neg","TripleNeg")))</f>
      </c>
      <c r="K197" s="38">
        <v>0</v>
      </c>
      <c r="L197" s="38">
        <v>2</v>
      </c>
      <c r="M197" s="37">
        <v>84</v>
      </c>
      <c r="N197" s="37">
        <v>47</v>
      </c>
      <c r="O197" s="37">
        <v>42</v>
      </c>
      <c r="P197" s="37">
        <v>38</v>
      </c>
    </row>
    <row x14ac:dyDescent="0.25" r="198" customHeight="1" ht="18.75">
      <c r="A198" s="37">
        <v>1215</v>
      </c>
      <c r="B198" s="41">
        <v>25568.875463645832</v>
      </c>
      <c r="C198" s="39">
        <v>49.2</v>
      </c>
      <c r="D198" s="38">
        <v>1</v>
      </c>
      <c r="E198" s="38">
        <v>1</v>
      </c>
      <c r="F198" s="38">
        <v>1</v>
      </c>
      <c r="G198" s="38">
        <v>1</v>
      </c>
      <c r="H198" s="37">
        <v>1</v>
      </c>
      <c r="I198" s="37">
        <f>IF(ISBLANK(H198),"",IF(H198, 2, IF(G198,1,3)))</f>
      </c>
      <c r="J198" s="42">
        <f>IF(ISBLANK(H198),"",IF(H198,"HER2pos",IF(G198,"HRposHER2neg","TripleNeg")))</f>
      </c>
      <c r="K198" s="38">
        <v>1</v>
      </c>
      <c r="L198" s="38">
        <v>1</v>
      </c>
      <c r="M198" s="37"/>
      <c r="N198" s="37"/>
      <c r="O198" s="37"/>
      <c r="P198" s="37"/>
    </row>
    <row x14ac:dyDescent="0.25" r="199" customHeight="1" ht="18.75">
      <c r="A199" s="37">
        <v>1216</v>
      </c>
      <c r="B199" s="41">
        <v>25568.875463645832</v>
      </c>
      <c r="C199" s="39">
        <v>34.43</v>
      </c>
      <c r="D199" s="38">
        <v>1</v>
      </c>
      <c r="E199" s="38">
        <v>0</v>
      </c>
      <c r="F199" s="38">
        <v>0</v>
      </c>
      <c r="G199" s="38">
        <v>0</v>
      </c>
      <c r="H199" s="37">
        <v>0</v>
      </c>
      <c r="I199" s="37">
        <f>IF(ISBLANK(H199),"",IF(H199, 2, IF(G199,1,3)))</f>
      </c>
      <c r="J199" s="42">
        <f>IF(ISBLANK(H199),"",IF(H199,"HER2pos",IF(G199,"HRposHER2neg","TripleNeg")))</f>
      </c>
      <c r="K199" s="38">
        <v>0</v>
      </c>
      <c r="L199" s="38">
        <v>2</v>
      </c>
      <c r="M199" s="37">
        <v>55</v>
      </c>
      <c r="N199" s="37">
        <v>45</v>
      </c>
      <c r="O199" s="37">
        <v>44</v>
      </c>
      <c r="P199" s="37">
        <v>0</v>
      </c>
    </row>
    <row x14ac:dyDescent="0.25" r="200" customHeight="1" ht="18.75">
      <c r="A200" s="37">
        <v>1217</v>
      </c>
      <c r="B200" s="41">
        <v>25568.875463645832</v>
      </c>
      <c r="C200" s="39">
        <v>50.09</v>
      </c>
      <c r="D200" s="38">
        <v>1</v>
      </c>
      <c r="E200" s="38">
        <v>1</v>
      </c>
      <c r="F200" s="38">
        <v>1</v>
      </c>
      <c r="G200" s="38">
        <v>1</v>
      </c>
      <c r="H200" s="37">
        <v>0</v>
      </c>
      <c r="I200" s="37">
        <f>IF(ISBLANK(H200),"",IF(H200, 2, IF(G200,1,3)))</f>
      </c>
      <c r="J200" s="42">
        <f>IF(ISBLANK(H200),"",IF(H200,"HER2pos",IF(G200,"HRposHER2neg","TripleNeg")))</f>
      </c>
      <c r="K200" s="38">
        <v>0</v>
      </c>
      <c r="L200" s="38">
        <v>2</v>
      </c>
      <c r="M200" s="37">
        <v>25</v>
      </c>
      <c r="N200" s="37">
        <v>24</v>
      </c>
      <c r="O200" s="37">
        <v>16</v>
      </c>
      <c r="P200" s="37">
        <v>0</v>
      </c>
    </row>
    <row x14ac:dyDescent="0.25" r="201" customHeight="1" ht="18.75">
      <c r="A201" s="37">
        <v>1218</v>
      </c>
      <c r="B201" s="41">
        <v>25568.875463645832</v>
      </c>
      <c r="C201" s="39">
        <v>47.82</v>
      </c>
      <c r="D201" s="38">
        <v>3</v>
      </c>
      <c r="E201" s="38">
        <v>0</v>
      </c>
      <c r="F201" s="38">
        <v>0</v>
      </c>
      <c r="G201" s="38">
        <v>0</v>
      </c>
      <c r="H201" s="37">
        <v>0</v>
      </c>
      <c r="I201" s="37">
        <f>IF(ISBLANK(H201),"",IF(H201, 2, IF(G201,1,3)))</f>
      </c>
      <c r="J201" s="42">
        <f>IF(ISBLANK(H201),"",IF(H201,"HER2pos",IF(G201,"HRposHER2neg","TripleNeg")))</f>
      </c>
      <c r="K201" s="38">
        <v>0</v>
      </c>
      <c r="L201" s="38">
        <v>1</v>
      </c>
      <c r="M201" s="37">
        <v>113</v>
      </c>
      <c r="N201" s="37">
        <v>94</v>
      </c>
      <c r="O201" s="37">
        <v>44</v>
      </c>
      <c r="P201" s="37">
        <v>0</v>
      </c>
    </row>
    <row x14ac:dyDescent="0.25" r="202" customHeight="1" ht="18.75">
      <c r="A202" s="37">
        <v>1219</v>
      </c>
      <c r="B202" s="41">
        <v>25568.875463645832</v>
      </c>
      <c r="C202" s="39">
        <v>45.98</v>
      </c>
      <c r="D202" s="38">
        <v>1</v>
      </c>
      <c r="E202" s="38">
        <v>1</v>
      </c>
      <c r="F202" s="38">
        <v>1</v>
      </c>
      <c r="G202" s="38">
        <v>1</v>
      </c>
      <c r="H202" s="37">
        <v>0</v>
      </c>
      <c r="I202" s="37">
        <f>IF(ISBLANK(H202),"",IF(H202, 2, IF(G202,1,3)))</f>
      </c>
      <c r="J202" s="42">
        <f>IF(ISBLANK(H202),"",IF(H202,"HER2pos",IF(G202,"HRposHER2neg","TripleNeg")))</f>
      </c>
      <c r="K202" s="38">
        <v>0</v>
      </c>
      <c r="L202" s="38">
        <v>1</v>
      </c>
      <c r="M202" s="37">
        <v>53</v>
      </c>
      <c r="N202" s="37">
        <v>49</v>
      </c>
      <c r="O202" s="37">
        <v>40</v>
      </c>
      <c r="P202" s="37"/>
    </row>
    <row x14ac:dyDescent="0.25" r="203" customHeight="1" ht="18.75">
      <c r="A203" s="37">
        <v>1220</v>
      </c>
      <c r="B203" s="41">
        <v>25568.875463645832</v>
      </c>
      <c r="C203" s="39">
        <v>43.12</v>
      </c>
      <c r="D203" s="38">
        <v>1</v>
      </c>
      <c r="E203" s="38">
        <v>0</v>
      </c>
      <c r="F203" s="38">
        <v>0</v>
      </c>
      <c r="G203" s="38">
        <v>0</v>
      </c>
      <c r="H203" s="37">
        <v>0</v>
      </c>
      <c r="I203" s="37">
        <f>IF(ISBLANK(H203),"",IF(H203, 2, IF(G203,1,3)))</f>
      </c>
      <c r="J203" s="42">
        <f>IF(ISBLANK(H203),"",IF(H203,"HER2pos",IF(G203,"HRposHER2neg","TripleNeg")))</f>
      </c>
      <c r="K203" s="38">
        <v>0</v>
      </c>
      <c r="L203" s="38">
        <v>2</v>
      </c>
      <c r="M203" s="37">
        <v>79</v>
      </c>
      <c r="N203" s="37">
        <v>72</v>
      </c>
      <c r="O203" s="37">
        <v>17</v>
      </c>
      <c r="P203" s="37">
        <v>0</v>
      </c>
    </row>
    <row x14ac:dyDescent="0.25" r="204" customHeight="1" ht="18.75">
      <c r="A204" s="37">
        <v>1221</v>
      </c>
      <c r="B204" s="41">
        <v>25568.875463645832</v>
      </c>
      <c r="C204" s="39">
        <v>52.54</v>
      </c>
      <c r="D204" s="38">
        <v>1</v>
      </c>
      <c r="E204" s="38">
        <v>1</v>
      </c>
      <c r="F204" s="38">
        <v>0</v>
      </c>
      <c r="G204" s="38">
        <v>1</v>
      </c>
      <c r="H204" s="37">
        <v>1</v>
      </c>
      <c r="I204" s="37">
        <f>IF(ISBLANK(H204),"",IF(H204, 2, IF(G204,1,3)))</f>
      </c>
      <c r="J204" s="42">
        <f>IF(ISBLANK(H204),"",IF(H204,"HER2pos",IF(G204,"HRposHER2neg","TripleNeg")))</f>
      </c>
      <c r="K204" s="38">
        <v>0</v>
      </c>
      <c r="L204" s="38">
        <v>1</v>
      </c>
      <c r="M204" s="37">
        <v>117</v>
      </c>
      <c r="N204" s="37">
        <v>100</v>
      </c>
      <c r="O204" s="37">
        <v>114</v>
      </c>
      <c r="P204" s="37">
        <v>114</v>
      </c>
    </row>
    <row x14ac:dyDescent="0.25" r="205" customHeight="1" ht="18.75">
      <c r="A205" s="37">
        <v>1222</v>
      </c>
      <c r="B205" s="41">
        <v>25568.875463645832</v>
      </c>
      <c r="C205" s="39">
        <v>55.52</v>
      </c>
      <c r="D205" s="38">
        <v>1</v>
      </c>
      <c r="E205" s="38">
        <v>0</v>
      </c>
      <c r="F205" s="38">
        <v>0</v>
      </c>
      <c r="G205" s="38">
        <v>0</v>
      </c>
      <c r="H205" s="37">
        <v>1</v>
      </c>
      <c r="I205" s="37">
        <f>IF(ISBLANK(H205),"",IF(H205, 2, IF(G205,1,3)))</f>
      </c>
      <c r="J205" s="42">
        <f>IF(ISBLANK(H205),"",IF(H205,"HER2pos",IF(G205,"HRposHER2neg","TripleNeg")))</f>
      </c>
      <c r="K205" s="38">
        <v>0</v>
      </c>
      <c r="L205" s="38">
        <v>1</v>
      </c>
      <c r="M205" s="37">
        <v>56</v>
      </c>
      <c r="N205" s="37">
        <v>61</v>
      </c>
      <c r="O205" s="37">
        <v>67</v>
      </c>
      <c r="P205" s="37">
        <v>0</v>
      </c>
    </row>
    <row x14ac:dyDescent="0.25" r="206" customHeight="1" ht="18.75">
      <c r="A206" s="37">
        <v>1223</v>
      </c>
      <c r="B206" s="41">
        <v>25568.875463645832</v>
      </c>
      <c r="C206" s="39">
        <v>59.82</v>
      </c>
      <c r="D206" s="38">
        <v>1</v>
      </c>
      <c r="E206" s="38">
        <v>1</v>
      </c>
      <c r="F206" s="38">
        <v>1</v>
      </c>
      <c r="G206" s="38">
        <v>1</v>
      </c>
      <c r="H206" s="37">
        <v>0</v>
      </c>
      <c r="I206" s="37">
        <f>IF(ISBLANK(H206),"",IF(H206, 2, IF(G206,1,3)))</f>
      </c>
      <c r="J206" s="42">
        <f>IF(ISBLANK(H206),"",IF(H206,"HER2pos",IF(G206,"HRposHER2neg","TripleNeg")))</f>
      </c>
      <c r="K206" s="38">
        <v>0</v>
      </c>
      <c r="L206" s="38">
        <v>2</v>
      </c>
      <c r="M206" s="37">
        <v>27</v>
      </c>
      <c r="N206" s="37">
        <v>20</v>
      </c>
      <c r="O206" s="37">
        <v>15</v>
      </c>
      <c r="P206" s="37">
        <v>14</v>
      </c>
    </row>
    <row x14ac:dyDescent="0.25" r="207" customHeight="1" ht="18.75">
      <c r="A207" s="37">
        <v>1224</v>
      </c>
      <c r="B207" s="41">
        <v>25568.875463645832</v>
      </c>
      <c r="C207" s="39">
        <v>61.13</v>
      </c>
      <c r="D207" s="38">
        <v>3</v>
      </c>
      <c r="E207" s="38">
        <v>1</v>
      </c>
      <c r="F207" s="38">
        <v>0</v>
      </c>
      <c r="G207" s="38">
        <v>1</v>
      </c>
      <c r="H207" s="37">
        <v>1</v>
      </c>
      <c r="I207" s="37">
        <f>IF(ISBLANK(H207),"",IF(H207, 2, IF(G207,1,3)))</f>
      </c>
      <c r="J207" s="42">
        <f>IF(ISBLANK(H207),"",IF(H207,"HER2pos",IF(G207,"HRposHER2neg","TripleNeg")))</f>
      </c>
      <c r="K207" s="38">
        <v>0</v>
      </c>
      <c r="L207" s="38">
        <v>1</v>
      </c>
      <c r="M207" s="37">
        <v>24</v>
      </c>
      <c r="N207" s="37">
        <v>26</v>
      </c>
      <c r="O207" s="37">
        <v>19</v>
      </c>
      <c r="P207" s="37">
        <v>0</v>
      </c>
    </row>
    <row x14ac:dyDescent="0.25" r="208" customHeight="1" ht="18.75">
      <c r="A208" s="37">
        <v>1225</v>
      </c>
      <c r="B208" s="41">
        <v>25568.875463645832</v>
      </c>
      <c r="C208" s="39">
        <v>47.84</v>
      </c>
      <c r="D208" s="38">
        <v>1</v>
      </c>
      <c r="E208" s="38">
        <v>1</v>
      </c>
      <c r="F208" s="38">
        <v>1</v>
      </c>
      <c r="G208" s="38">
        <v>1</v>
      </c>
      <c r="H208" s="37">
        <v>0</v>
      </c>
      <c r="I208" s="37">
        <f>IF(ISBLANK(H208),"",IF(H208, 2, IF(G208,1,3)))</f>
      </c>
      <c r="J208" s="42">
        <f>IF(ISBLANK(H208),"",IF(H208,"HER2pos",IF(G208,"HRposHER2neg","TripleNeg")))</f>
      </c>
      <c r="K208" s="38">
        <v>0</v>
      </c>
      <c r="L208" s="38">
        <v>2</v>
      </c>
      <c r="M208" s="37">
        <v>89</v>
      </c>
      <c r="N208" s="37">
        <v>86</v>
      </c>
      <c r="O208" s="37">
        <v>22</v>
      </c>
      <c r="P208" s="37">
        <v>12</v>
      </c>
    </row>
    <row x14ac:dyDescent="0.25" r="209" customHeight="1" ht="18.75">
      <c r="A209" s="37">
        <v>1226</v>
      </c>
      <c r="B209" s="41">
        <v>25568.875463645832</v>
      </c>
      <c r="C209" s="39">
        <v>42.08</v>
      </c>
      <c r="D209" s="38">
        <v>1</v>
      </c>
      <c r="E209" s="38">
        <v>1</v>
      </c>
      <c r="F209" s="38">
        <v>1</v>
      </c>
      <c r="G209" s="38">
        <v>1</v>
      </c>
      <c r="H209" s="37">
        <v>0</v>
      </c>
      <c r="I209" s="37">
        <f>IF(ISBLANK(H209),"",IF(H209, 2, IF(G209,1,3)))</f>
      </c>
      <c r="J209" s="42">
        <f>IF(ISBLANK(H209),"",IF(H209,"HER2pos",IF(G209,"HRposHER2neg","TripleNeg")))</f>
      </c>
      <c r="K209" s="38">
        <v>0</v>
      </c>
      <c r="L209" s="38">
        <v>1</v>
      </c>
      <c r="M209" s="37">
        <v>49</v>
      </c>
      <c r="N209" s="37">
        <v>43</v>
      </c>
      <c r="O209" s="37">
        <v>41</v>
      </c>
      <c r="P209" s="37">
        <v>28</v>
      </c>
    </row>
    <row x14ac:dyDescent="0.25" r="210" customHeight="1" ht="18.75">
      <c r="A210" s="37">
        <v>1227</v>
      </c>
      <c r="B210" s="41">
        <v>25568.875463645832</v>
      </c>
      <c r="C210" s="39">
        <v>42.46</v>
      </c>
      <c r="D210" s="38">
        <v>1</v>
      </c>
      <c r="E210" s="38">
        <v>0</v>
      </c>
      <c r="F210" s="38">
        <v>0</v>
      </c>
      <c r="G210" s="38">
        <v>0</v>
      </c>
      <c r="H210" s="37">
        <v>0</v>
      </c>
      <c r="I210" s="37">
        <f>IF(ISBLANK(H210),"",IF(H210, 2, IF(G210,1,3)))</f>
      </c>
      <c r="J210" s="42">
        <f>IF(ISBLANK(H210),"",IF(H210,"HER2pos",IF(G210,"HRposHER2neg","TripleNeg")))</f>
      </c>
      <c r="K210" s="38">
        <v>0</v>
      </c>
      <c r="L210" s="38">
        <v>2</v>
      </c>
      <c r="M210" s="37">
        <v>49</v>
      </c>
      <c r="N210" s="37">
        <v>57</v>
      </c>
      <c r="O210" s="37"/>
      <c r="P210" s="37">
        <v>0</v>
      </c>
    </row>
    <row x14ac:dyDescent="0.25" r="211" customHeight="1" ht="18.75">
      <c r="A211" s="37">
        <v>1228</v>
      </c>
      <c r="B211" s="41">
        <v>25568.875463645832</v>
      </c>
      <c r="C211" s="39">
        <v>53.25</v>
      </c>
      <c r="D211" s="38">
        <v>3</v>
      </c>
      <c r="E211" s="38">
        <v>0</v>
      </c>
      <c r="F211" s="38">
        <v>0</v>
      </c>
      <c r="G211" s="38">
        <v>0</v>
      </c>
      <c r="H211" s="37">
        <v>1</v>
      </c>
      <c r="I211" s="37">
        <f>IF(ISBLANK(H211),"",IF(H211, 2, IF(G211,1,3)))</f>
      </c>
      <c r="J211" s="42">
        <f>IF(ISBLANK(H211),"",IF(H211,"HER2pos",IF(G211,"HRposHER2neg","TripleNeg")))</f>
      </c>
      <c r="K211" s="38">
        <v>0</v>
      </c>
      <c r="L211" s="38">
        <v>1</v>
      </c>
      <c r="M211" s="37">
        <v>120</v>
      </c>
      <c r="N211" s="37">
        <v>117</v>
      </c>
      <c r="O211" s="37">
        <v>6</v>
      </c>
      <c r="P211" s="37">
        <v>5</v>
      </c>
    </row>
    <row x14ac:dyDescent="0.25" r="212" customHeight="1" ht="18.75">
      <c r="A212" s="37">
        <v>1229</v>
      </c>
      <c r="B212" s="41">
        <v>25568.875463645832</v>
      </c>
      <c r="C212" s="39">
        <v>50.79</v>
      </c>
      <c r="D212" s="38">
        <v>1</v>
      </c>
      <c r="E212" s="38">
        <v>0</v>
      </c>
      <c r="F212" s="38">
        <v>0</v>
      </c>
      <c r="G212" s="38">
        <v>0</v>
      </c>
      <c r="H212" s="37">
        <v>0</v>
      </c>
      <c r="I212" s="37">
        <f>IF(ISBLANK(H212),"",IF(H212, 2, IF(G212,1,3)))</f>
      </c>
      <c r="J212" s="42">
        <f>IF(ISBLANK(H212),"",IF(H212,"HER2pos",IF(G212,"HRposHER2neg","TripleNeg")))</f>
      </c>
      <c r="K212" s="38">
        <v>0</v>
      </c>
      <c r="L212" s="38">
        <v>1</v>
      </c>
      <c r="M212" s="37">
        <v>56</v>
      </c>
      <c r="N212" s="37">
        <v>43</v>
      </c>
      <c r="O212" s="37">
        <v>21</v>
      </c>
      <c r="P212" s="37">
        <v>4</v>
      </c>
    </row>
    <row x14ac:dyDescent="0.25" r="213" customHeight="1" ht="18.75">
      <c r="A213" s="37">
        <v>1230</v>
      </c>
      <c r="B213" s="41">
        <v>25568.875463645832</v>
      </c>
      <c r="C213" s="39">
        <v>53.45</v>
      </c>
      <c r="D213" s="38">
        <v>3</v>
      </c>
      <c r="E213" s="38">
        <v>0</v>
      </c>
      <c r="F213" s="38">
        <v>1</v>
      </c>
      <c r="G213" s="38">
        <v>1</v>
      </c>
      <c r="H213" s="37">
        <v>0</v>
      </c>
      <c r="I213" s="37">
        <f>IF(ISBLANK(H213),"",IF(H213, 2, IF(G213,1,3)))</f>
      </c>
      <c r="J213" s="42">
        <f>IF(ISBLANK(H213),"",IF(H213,"HER2pos",IF(G213,"HRposHER2neg","TripleNeg")))</f>
      </c>
      <c r="K213" s="38">
        <v>0</v>
      </c>
      <c r="L213" s="38">
        <v>1</v>
      </c>
      <c r="M213" s="37">
        <v>60</v>
      </c>
      <c r="N213" s="37">
        <v>61</v>
      </c>
      <c r="O213" s="37">
        <v>72</v>
      </c>
      <c r="P213" s="37">
        <v>60</v>
      </c>
    </row>
    <row x14ac:dyDescent="0.25" r="214" customHeight="1" ht="18.75">
      <c r="A214" s="37">
        <v>1231</v>
      </c>
      <c r="B214" s="41">
        <v>25568.875463645832</v>
      </c>
      <c r="C214" s="39">
        <v>45.5</v>
      </c>
      <c r="D214" s="38">
        <v>1</v>
      </c>
      <c r="E214" s="38">
        <v>1</v>
      </c>
      <c r="F214" s="38">
        <v>1</v>
      </c>
      <c r="G214" s="38">
        <v>1</v>
      </c>
      <c r="H214" s="37">
        <v>0</v>
      </c>
      <c r="I214" s="37">
        <f>IF(ISBLANK(H214),"",IF(H214, 2, IF(G214,1,3)))</f>
      </c>
      <c r="J214" s="42">
        <f>IF(ISBLANK(H214),"",IF(H214,"HER2pos",IF(G214,"HRposHER2neg","TripleNeg")))</f>
      </c>
      <c r="K214" s="38">
        <v>0</v>
      </c>
      <c r="L214" s="38">
        <v>1</v>
      </c>
      <c r="M214" s="37">
        <v>81</v>
      </c>
      <c r="N214" s="37"/>
      <c r="O214" s="37">
        <v>64</v>
      </c>
      <c r="P214" s="37">
        <v>56</v>
      </c>
    </row>
    <row x14ac:dyDescent="0.25" r="215" customHeight="1" ht="18.75">
      <c r="A215" s="37">
        <v>1232</v>
      </c>
      <c r="B215" s="41">
        <v>25568.875463645832</v>
      </c>
      <c r="C215" s="39">
        <v>49.97</v>
      </c>
      <c r="D215" s="38">
        <v>1</v>
      </c>
      <c r="E215" s="38">
        <v>1</v>
      </c>
      <c r="F215" s="38">
        <v>1</v>
      </c>
      <c r="G215" s="38">
        <v>1</v>
      </c>
      <c r="H215" s="37">
        <v>0</v>
      </c>
      <c r="I215" s="37">
        <f>IF(ISBLANK(H215),"",IF(H215, 2, IF(G215,1,3)))</f>
      </c>
      <c r="J215" s="42">
        <f>IF(ISBLANK(H215),"",IF(H215,"HER2pos",IF(G215,"HRposHER2neg","TripleNeg")))</f>
      </c>
      <c r="K215" s="38">
        <v>0</v>
      </c>
      <c r="L215" s="38">
        <v>1</v>
      </c>
      <c r="M215" s="37">
        <v>89</v>
      </c>
      <c r="N215" s="37">
        <v>76</v>
      </c>
      <c r="O215" s="37">
        <v>48</v>
      </c>
      <c r="P215" s="37">
        <v>24</v>
      </c>
    </row>
    <row x14ac:dyDescent="0.25" r="216" customHeight="1" ht="18.75">
      <c r="A216" s="37">
        <v>1233</v>
      </c>
      <c r="B216" s="41">
        <v>25568.875463645832</v>
      </c>
      <c r="C216" s="39">
        <v>27.85</v>
      </c>
      <c r="D216" s="38">
        <v>3</v>
      </c>
      <c r="E216" s="38">
        <v>1</v>
      </c>
      <c r="F216" s="38">
        <v>0</v>
      </c>
      <c r="G216" s="38">
        <v>1</v>
      </c>
      <c r="H216" s="37">
        <v>0</v>
      </c>
      <c r="I216" s="37">
        <f>IF(ISBLANK(H216),"",IF(H216, 2, IF(G216,1,3)))</f>
      </c>
      <c r="J216" s="42">
        <f>IF(ISBLANK(H216),"",IF(H216,"HER2pos",IF(G216,"HRposHER2neg","TripleNeg")))</f>
      </c>
      <c r="K216" s="38">
        <v>0</v>
      </c>
      <c r="L216" s="38">
        <v>2</v>
      </c>
      <c r="M216" s="37">
        <v>26</v>
      </c>
      <c r="N216" s="37">
        <v>18</v>
      </c>
      <c r="O216" s="37">
        <v>11</v>
      </c>
      <c r="P216" s="37">
        <v>3</v>
      </c>
    </row>
    <row x14ac:dyDescent="0.25" r="217" customHeight="1" ht="18.75">
      <c r="A217" s="37">
        <v>1234</v>
      </c>
      <c r="B217" s="41">
        <v>25568.875463645832</v>
      </c>
      <c r="C217" s="39">
        <v>38.1</v>
      </c>
      <c r="D217" s="38">
        <v>1</v>
      </c>
      <c r="E217" s="38">
        <v>1</v>
      </c>
      <c r="F217" s="38">
        <v>1</v>
      </c>
      <c r="G217" s="38">
        <v>1</v>
      </c>
      <c r="H217" s="37">
        <v>1</v>
      </c>
      <c r="I217" s="37">
        <f>IF(ISBLANK(H217),"",IF(H217, 2, IF(G217,1,3)))</f>
      </c>
      <c r="J217" s="42">
        <f>IF(ISBLANK(H217),"",IF(H217,"HER2pos",IF(G217,"HRposHER2neg","TripleNeg")))</f>
      </c>
      <c r="K217" s="38">
        <v>0</v>
      </c>
      <c r="L217" s="38">
        <v>2</v>
      </c>
      <c r="M217" s="37">
        <v>19</v>
      </c>
      <c r="N217" s="37">
        <v>16</v>
      </c>
      <c r="O217" s="37">
        <v>12</v>
      </c>
      <c r="P217" s="37">
        <v>0</v>
      </c>
    </row>
    <row x14ac:dyDescent="0.25" r="218" customHeight="1" ht="18.75">
      <c r="A218" s="37">
        <v>1235</v>
      </c>
      <c r="B218" s="41">
        <v>25568.875463645832</v>
      </c>
      <c r="C218" s="39">
        <v>64.06</v>
      </c>
      <c r="D218" s="38">
        <v>1</v>
      </c>
      <c r="E218" s="38">
        <v>0</v>
      </c>
      <c r="F218" s="38">
        <v>0</v>
      </c>
      <c r="G218" s="38">
        <v>0</v>
      </c>
      <c r="H218" s="37">
        <v>1</v>
      </c>
      <c r="I218" s="37">
        <f>IF(ISBLANK(H218),"",IF(H218, 2, IF(G218,1,3)))</f>
      </c>
      <c r="J218" s="42">
        <f>IF(ISBLANK(H218),"",IF(H218,"HER2pos",IF(G218,"HRposHER2neg","TripleNeg")))</f>
      </c>
      <c r="K218" s="38">
        <v>0</v>
      </c>
      <c r="L218" s="38">
        <v>2</v>
      </c>
      <c r="M218" s="37">
        <v>52</v>
      </c>
      <c r="N218" s="37">
        <v>50</v>
      </c>
      <c r="O218" s="37">
        <v>28</v>
      </c>
      <c r="P218" s="37">
        <v>0</v>
      </c>
    </row>
    <row x14ac:dyDescent="0.25" r="219" customHeight="1" ht="18.75">
      <c r="A219" s="37">
        <v>1236</v>
      </c>
      <c r="B219" s="41">
        <v>25568.875463645832</v>
      </c>
      <c r="C219" s="39">
        <v>38.61</v>
      </c>
      <c r="D219" s="38">
        <v>3</v>
      </c>
      <c r="E219" s="38">
        <v>0</v>
      </c>
      <c r="F219" s="38">
        <v>1</v>
      </c>
      <c r="G219" s="38">
        <v>1</v>
      </c>
      <c r="H219" s="37">
        <v>0</v>
      </c>
      <c r="I219" s="37">
        <f>IF(ISBLANK(H219),"",IF(H219, 2, IF(G219,1,3)))</f>
      </c>
      <c r="J219" s="42">
        <f>IF(ISBLANK(H219),"",IF(H219,"HER2pos",IF(G219,"HRposHER2neg","TripleNeg")))</f>
      </c>
      <c r="K219" s="38">
        <v>0</v>
      </c>
      <c r="L219" s="38">
        <v>2</v>
      </c>
      <c r="M219" s="37">
        <v>51</v>
      </c>
      <c r="N219" s="37">
        <v>52</v>
      </c>
      <c r="O219" s="37">
        <v>35</v>
      </c>
      <c r="P219" s="37">
        <v>23</v>
      </c>
    </row>
    <row x14ac:dyDescent="0.25" r="220" customHeight="1" ht="18.75">
      <c r="A220" s="37">
        <v>1237</v>
      </c>
      <c r="B220" s="41">
        <v>25568.875463645832</v>
      </c>
      <c r="C220" s="39">
        <v>46.46</v>
      </c>
      <c r="D220" s="38">
        <v>1</v>
      </c>
      <c r="E220" s="38">
        <v>1</v>
      </c>
      <c r="F220" s="38">
        <v>1</v>
      </c>
      <c r="G220" s="38">
        <v>1</v>
      </c>
      <c r="H220" s="37">
        <v>1</v>
      </c>
      <c r="I220" s="37">
        <f>IF(ISBLANK(H220),"",IF(H220, 2, IF(G220,1,3)))</f>
      </c>
      <c r="J220" s="42">
        <f>IF(ISBLANK(H220),"",IF(H220,"HER2pos",IF(G220,"HRposHER2neg","TripleNeg")))</f>
      </c>
      <c r="K220" s="38">
        <v>0</v>
      </c>
      <c r="L220" s="38">
        <v>2</v>
      </c>
      <c r="M220" s="37">
        <v>60</v>
      </c>
      <c r="N220" s="37">
        <v>60</v>
      </c>
      <c r="O220" s="37">
        <v>37</v>
      </c>
      <c r="P220" s="37">
        <v>36</v>
      </c>
    </row>
    <row x14ac:dyDescent="0.25" r="221" customHeight="1" ht="18.75">
      <c r="A221" s="37">
        <v>1238</v>
      </c>
      <c r="B221" s="41">
        <v>25568.875463645832</v>
      </c>
      <c r="C221" s="39">
        <v>59.05</v>
      </c>
      <c r="D221" s="38">
        <v>3</v>
      </c>
      <c r="E221" s="38">
        <v>1</v>
      </c>
      <c r="F221" s="38">
        <v>1</v>
      </c>
      <c r="G221" s="38">
        <v>1</v>
      </c>
      <c r="H221" s="37">
        <v>1</v>
      </c>
      <c r="I221" s="37">
        <f>IF(ISBLANK(H221),"",IF(H221, 2, IF(G221,1,3)))</f>
      </c>
      <c r="J221" s="42">
        <f>IF(ISBLANK(H221),"",IF(H221,"HER2pos",IF(G221,"HRposHER2neg","TripleNeg")))</f>
      </c>
      <c r="K221" s="38">
        <v>0</v>
      </c>
      <c r="L221" s="38">
        <v>2</v>
      </c>
      <c r="M221" s="37">
        <v>48</v>
      </c>
      <c r="N221" s="37"/>
      <c r="O221" s="37"/>
      <c r="P221" s="37"/>
    </row>
    <row x14ac:dyDescent="0.25" r="222" customHeight="1" ht="18.75">
      <c r="A222" s="37">
        <v>1239</v>
      </c>
      <c r="B222" s="41">
        <v>25568.875463645832</v>
      </c>
      <c r="C222" s="39">
        <v>48.57</v>
      </c>
      <c r="D222" s="38">
        <v>4</v>
      </c>
      <c r="E222" s="38">
        <v>1</v>
      </c>
      <c r="F222" s="38">
        <v>1</v>
      </c>
      <c r="G222" s="38">
        <v>1</v>
      </c>
      <c r="H222" s="37">
        <v>0</v>
      </c>
      <c r="I222" s="37">
        <f>IF(ISBLANK(H222),"",IF(H222, 2, IF(G222,1,3)))</f>
      </c>
      <c r="J222" s="42">
        <f>IF(ISBLANK(H222),"",IF(H222,"HER2pos",IF(G222,"HRposHER2neg","TripleNeg")))</f>
      </c>
      <c r="K222" s="38">
        <v>0</v>
      </c>
      <c r="L222" s="38">
        <v>1</v>
      </c>
      <c r="M222" s="37">
        <v>74</v>
      </c>
      <c r="N222" s="37">
        <v>63</v>
      </c>
      <c r="O222" s="37">
        <v>12</v>
      </c>
      <c r="P222" s="37">
        <v>10</v>
      </c>
    </row>
    <row x14ac:dyDescent="0.25" r="223" customHeight="1" ht="18.75">
      <c r="A223" s="43"/>
      <c r="B223" s="44"/>
      <c r="C223" s="45"/>
      <c r="D223" s="44"/>
      <c r="E223" s="44"/>
      <c r="F223" s="44"/>
      <c r="G223" s="44"/>
      <c r="H223" s="43"/>
      <c r="I223" s="43"/>
      <c r="J223" s="1"/>
      <c r="K223" s="38"/>
      <c r="L223" s="38"/>
      <c r="M223" s="37"/>
      <c r="N223" s="37"/>
      <c r="O223" s="37"/>
      <c r="P223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5" width="10.576428571428572" customWidth="1" bestFit="1"/>
    <col min="2" max="2" style="36" width="12.147857142857141" customWidth="1" bestFit="1"/>
    <col min="3" max="3" style="36" width="7.2907142857142855" customWidth="1" bestFit="1"/>
    <col min="4" max="4" style="36" width="11.719285714285713" customWidth="1" bestFit="1"/>
    <col min="5" max="5" style="36" width="6.862142857142857" customWidth="1" bestFit="1"/>
    <col min="6" max="6" style="35" width="8.576428571428572" customWidth="1" bestFit="1"/>
    <col min="7" max="7" style="36" width="7.005" customWidth="1" bestFit="1"/>
    <col min="8" max="8" style="35" width="11.576428571428572" customWidth="1" bestFit="1"/>
  </cols>
  <sheetData>
    <row x14ac:dyDescent="0.25" r="1" customHeight="1" ht="18.75">
      <c r="A1" s="26" t="s">
        <v>10</v>
      </c>
      <c r="B1" s="27" t="s">
        <v>14</v>
      </c>
      <c r="C1" s="27" t="s">
        <v>109</v>
      </c>
      <c r="D1" s="27" t="s">
        <v>110</v>
      </c>
      <c r="E1" s="27" t="s">
        <v>92</v>
      </c>
      <c r="F1" s="26" t="s">
        <v>111</v>
      </c>
      <c r="G1" s="28" t="s">
        <v>112</v>
      </c>
      <c r="H1" s="29" t="s">
        <v>102</v>
      </c>
    </row>
    <row x14ac:dyDescent="0.25" r="2" customHeight="1" ht="18.75">
      <c r="A2" s="30">
        <v>1001</v>
      </c>
      <c r="B2" s="31">
        <v>25568.875463645832</v>
      </c>
      <c r="C2" s="32">
        <v>8</v>
      </c>
      <c r="D2" s="32">
        <v>1264</v>
      </c>
      <c r="E2" s="32">
        <v>751</v>
      </c>
      <c r="F2" s="30">
        <v>1</v>
      </c>
      <c r="G2" s="33">
        <v>0</v>
      </c>
      <c r="H2" s="34">
        <v>2</v>
      </c>
    </row>
    <row x14ac:dyDescent="0.25" r="3" customHeight="1" ht="18.75">
      <c r="A3" s="30">
        <v>1002</v>
      </c>
      <c r="B3" s="31">
        <v>25568.875463645832</v>
      </c>
      <c r="C3" s="32">
        <v>8</v>
      </c>
      <c r="D3" s="32">
        <v>1155</v>
      </c>
      <c r="E3" s="32">
        <v>1043</v>
      </c>
      <c r="F3" s="30">
        <v>1</v>
      </c>
      <c r="G3" s="33">
        <v>0</v>
      </c>
      <c r="H3" s="34">
        <v>3</v>
      </c>
    </row>
    <row x14ac:dyDescent="0.25" r="4" customHeight="1" ht="18.75">
      <c r="A4" s="30">
        <v>1003</v>
      </c>
      <c r="B4" s="31">
        <v>25568.875463645832</v>
      </c>
      <c r="C4" s="32">
        <v>7</v>
      </c>
      <c r="D4" s="32">
        <v>2387</v>
      </c>
      <c r="E4" s="32">
        <v>2387</v>
      </c>
      <c r="F4" s="30">
        <v>0</v>
      </c>
      <c r="G4" s="33">
        <v>0</v>
      </c>
      <c r="H4" s="34">
        <v>3</v>
      </c>
    </row>
    <row x14ac:dyDescent="0.25" r="5" customHeight="1" ht="18.75">
      <c r="A5" s="30">
        <v>1004</v>
      </c>
      <c r="B5" s="31">
        <v>25568.875463645832</v>
      </c>
      <c r="C5" s="32">
        <v>7</v>
      </c>
      <c r="D5" s="32">
        <v>2436</v>
      </c>
      <c r="E5" s="32">
        <v>2436</v>
      </c>
      <c r="F5" s="30">
        <v>0</v>
      </c>
      <c r="G5" s="33">
        <v>0</v>
      </c>
      <c r="H5" s="29"/>
    </row>
    <row x14ac:dyDescent="0.25" r="6" customHeight="1" ht="18.75">
      <c r="A6" s="30">
        <v>1005</v>
      </c>
      <c r="B6" s="31">
        <v>25568.875463645832</v>
      </c>
      <c r="C6" s="32">
        <v>7</v>
      </c>
      <c r="D6" s="32">
        <v>2220</v>
      </c>
      <c r="E6" s="32">
        <v>2520</v>
      </c>
      <c r="F6" s="30">
        <v>0</v>
      </c>
      <c r="G6" s="33">
        <v>0</v>
      </c>
      <c r="H6" s="29"/>
    </row>
    <row x14ac:dyDescent="0.25" r="7" customHeight="1" ht="18.75">
      <c r="A7" s="30">
        <v>1007</v>
      </c>
      <c r="B7" s="31">
        <v>25568.875463645832</v>
      </c>
      <c r="C7" s="32">
        <v>7</v>
      </c>
      <c r="D7" s="32">
        <v>2468</v>
      </c>
      <c r="E7" s="32">
        <v>2449</v>
      </c>
      <c r="F7" s="30">
        <v>1</v>
      </c>
      <c r="G7" s="33">
        <v>0</v>
      </c>
      <c r="H7" s="34">
        <v>2</v>
      </c>
    </row>
    <row x14ac:dyDescent="0.25" r="8" customHeight="1" ht="18.75">
      <c r="A8" s="30">
        <v>1008</v>
      </c>
      <c r="B8" s="31">
        <v>25568.875463645832</v>
      </c>
      <c r="C8" s="32">
        <v>7</v>
      </c>
      <c r="D8" s="32">
        <v>2341</v>
      </c>
      <c r="E8" s="32">
        <v>2341</v>
      </c>
      <c r="F8" s="30">
        <v>0</v>
      </c>
      <c r="G8" s="33">
        <v>0</v>
      </c>
      <c r="H8" s="34">
        <v>1</v>
      </c>
    </row>
    <row x14ac:dyDescent="0.25" r="9" customHeight="1" ht="18.75">
      <c r="A9" s="30">
        <v>1009</v>
      </c>
      <c r="B9" s="31">
        <v>25568.875463645832</v>
      </c>
      <c r="C9" s="32">
        <v>7</v>
      </c>
      <c r="D9" s="32">
        <v>2355</v>
      </c>
      <c r="E9" s="32">
        <v>2355</v>
      </c>
      <c r="F9" s="30">
        <v>0</v>
      </c>
      <c r="G9" s="33">
        <v>0</v>
      </c>
      <c r="H9" s="34">
        <v>2</v>
      </c>
    </row>
    <row x14ac:dyDescent="0.25" r="10" customHeight="1" ht="18.75">
      <c r="A10" s="30">
        <v>1010</v>
      </c>
      <c r="B10" s="31">
        <v>25568.875463645832</v>
      </c>
      <c r="C10" s="32">
        <v>7</v>
      </c>
      <c r="D10" s="32">
        <v>2151</v>
      </c>
      <c r="E10" s="32">
        <v>2151</v>
      </c>
      <c r="F10" s="30">
        <v>0</v>
      </c>
      <c r="G10" s="33">
        <v>1</v>
      </c>
      <c r="H10" s="34">
        <v>0</v>
      </c>
    </row>
    <row x14ac:dyDescent="0.25" r="11" customHeight="1" ht="18.75">
      <c r="A11" s="30">
        <v>1011</v>
      </c>
      <c r="B11" s="31">
        <v>25568.875463645832</v>
      </c>
      <c r="C11" s="32">
        <v>7</v>
      </c>
      <c r="D11" s="32">
        <v>2340</v>
      </c>
      <c r="E11" s="32">
        <v>2340</v>
      </c>
      <c r="F11" s="30">
        <v>0</v>
      </c>
      <c r="G11" s="33">
        <v>1</v>
      </c>
      <c r="H11" s="34">
        <v>0</v>
      </c>
    </row>
    <row x14ac:dyDescent="0.25" r="12" customHeight="1" ht="18.75">
      <c r="A12" s="30">
        <v>1012</v>
      </c>
      <c r="B12" s="31">
        <v>25568.875463645832</v>
      </c>
      <c r="C12" s="32">
        <v>7</v>
      </c>
      <c r="D12" s="32">
        <v>2425</v>
      </c>
      <c r="E12" s="32">
        <v>2425</v>
      </c>
      <c r="F12" s="30">
        <v>1</v>
      </c>
      <c r="G12" s="33">
        <v>0</v>
      </c>
      <c r="H12" s="34">
        <v>2</v>
      </c>
    </row>
    <row x14ac:dyDescent="0.25" r="13" customHeight="1" ht="18.75">
      <c r="A13" s="30">
        <v>1013</v>
      </c>
      <c r="B13" s="31">
        <v>25568.875463645832</v>
      </c>
      <c r="C13" s="32">
        <v>7</v>
      </c>
      <c r="D13" s="32">
        <v>2383</v>
      </c>
      <c r="E13" s="32">
        <v>2383</v>
      </c>
      <c r="F13" s="30">
        <v>0</v>
      </c>
      <c r="G13" s="33">
        <v>0</v>
      </c>
      <c r="H13" s="34">
        <v>3</v>
      </c>
    </row>
    <row x14ac:dyDescent="0.25" r="14" customHeight="1" ht="18.75">
      <c r="A14" s="30">
        <v>1015</v>
      </c>
      <c r="B14" s="31">
        <v>25568.875463645832</v>
      </c>
      <c r="C14" s="32">
        <v>7</v>
      </c>
      <c r="D14" s="32">
        <v>2039</v>
      </c>
      <c r="E14" s="32">
        <v>2039</v>
      </c>
      <c r="F14" s="30">
        <v>0</v>
      </c>
      <c r="G14" s="33">
        <v>1</v>
      </c>
      <c r="H14" s="34">
        <v>0</v>
      </c>
    </row>
    <row x14ac:dyDescent="0.25" r="15" customHeight="1" ht="18.75">
      <c r="A15" s="30">
        <v>1016</v>
      </c>
      <c r="B15" s="31">
        <v>25568.875463645832</v>
      </c>
      <c r="C15" s="32">
        <v>7</v>
      </c>
      <c r="D15" s="32">
        <v>2359</v>
      </c>
      <c r="E15" s="32">
        <v>759</v>
      </c>
      <c r="F15" s="30">
        <v>1</v>
      </c>
      <c r="G15" s="33">
        <v>0</v>
      </c>
      <c r="H15" s="34">
        <v>2</v>
      </c>
    </row>
    <row x14ac:dyDescent="0.25" r="16" customHeight="1" ht="18.75">
      <c r="A16" s="30">
        <v>1017</v>
      </c>
      <c r="B16" s="31">
        <v>25568.875463645832</v>
      </c>
      <c r="C16" s="32">
        <v>8</v>
      </c>
      <c r="D16" s="32">
        <v>916</v>
      </c>
      <c r="E16" s="32">
        <v>916</v>
      </c>
      <c r="F16" s="30">
        <v>1</v>
      </c>
      <c r="G16" s="33">
        <v>0</v>
      </c>
      <c r="H16" s="34">
        <v>3</v>
      </c>
    </row>
    <row x14ac:dyDescent="0.25" r="17" customHeight="1" ht="18.75">
      <c r="A17" s="30">
        <v>1018</v>
      </c>
      <c r="B17" s="31">
        <v>25568.875463645832</v>
      </c>
      <c r="C17" s="32">
        <v>7</v>
      </c>
      <c r="D17" s="32">
        <v>2266</v>
      </c>
      <c r="E17" s="32">
        <v>2266</v>
      </c>
      <c r="F17" s="30">
        <v>0</v>
      </c>
      <c r="G17" s="33">
        <v>0</v>
      </c>
      <c r="H17" s="29"/>
    </row>
    <row x14ac:dyDescent="0.25" r="18" customHeight="1" ht="18.75">
      <c r="A18" s="30">
        <v>1019</v>
      </c>
      <c r="B18" s="31">
        <v>25568.875463645832</v>
      </c>
      <c r="C18" s="32">
        <v>7</v>
      </c>
      <c r="D18" s="32">
        <v>2200</v>
      </c>
      <c r="E18" s="32">
        <v>2370</v>
      </c>
      <c r="F18" s="30">
        <v>0</v>
      </c>
      <c r="G18" s="33">
        <v>0</v>
      </c>
      <c r="H18" s="34">
        <v>2</v>
      </c>
    </row>
    <row x14ac:dyDescent="0.25" r="19" customHeight="1" ht="18.75">
      <c r="A19" s="30">
        <v>1021</v>
      </c>
      <c r="B19" s="31">
        <v>25568.875463645832</v>
      </c>
      <c r="C19" s="32">
        <v>7</v>
      </c>
      <c r="D19" s="32">
        <v>2059</v>
      </c>
      <c r="E19" s="32">
        <v>639</v>
      </c>
      <c r="F19" s="30">
        <v>1</v>
      </c>
      <c r="G19" s="33">
        <v>1</v>
      </c>
      <c r="H19" s="34">
        <v>0</v>
      </c>
    </row>
    <row x14ac:dyDescent="0.25" r="20" customHeight="1" ht="18.75">
      <c r="A20" s="30">
        <v>1022</v>
      </c>
      <c r="B20" s="31">
        <v>25568.875463645832</v>
      </c>
      <c r="C20" s="32">
        <v>7</v>
      </c>
      <c r="D20" s="32">
        <v>1924</v>
      </c>
      <c r="E20" s="32">
        <v>1924</v>
      </c>
      <c r="F20" s="30">
        <v>0</v>
      </c>
      <c r="G20" s="33">
        <v>0</v>
      </c>
      <c r="H20" s="34">
        <v>2</v>
      </c>
    </row>
    <row x14ac:dyDescent="0.25" r="21" customHeight="1" ht="18.75">
      <c r="A21" s="30">
        <v>1024</v>
      </c>
      <c r="B21" s="31">
        <v>25568.875463645832</v>
      </c>
      <c r="C21" s="32">
        <v>7</v>
      </c>
      <c r="D21" s="32">
        <v>2321</v>
      </c>
      <c r="E21" s="32">
        <v>1242</v>
      </c>
      <c r="F21" s="30">
        <v>1</v>
      </c>
      <c r="G21" s="33">
        <v>0</v>
      </c>
      <c r="H21" s="34">
        <v>2</v>
      </c>
    </row>
    <row x14ac:dyDescent="0.25" r="22" customHeight="1" ht="18.75">
      <c r="A22" s="30">
        <v>1025</v>
      </c>
      <c r="B22" s="31">
        <v>25568.875463645832</v>
      </c>
      <c r="C22" s="32">
        <v>8</v>
      </c>
      <c r="D22" s="32">
        <v>718</v>
      </c>
      <c r="E22" s="32">
        <v>718</v>
      </c>
      <c r="F22" s="30">
        <v>1</v>
      </c>
      <c r="G22" s="28"/>
      <c r="H22" s="29"/>
    </row>
    <row x14ac:dyDescent="0.25" r="23" customHeight="1" ht="18.75">
      <c r="A23" s="30">
        <v>1026</v>
      </c>
      <c r="B23" s="31">
        <v>25568.875463645832</v>
      </c>
      <c r="C23" s="32">
        <v>7</v>
      </c>
      <c r="D23" s="32">
        <v>2158</v>
      </c>
      <c r="E23" s="32">
        <v>2213</v>
      </c>
      <c r="F23" s="30">
        <v>0</v>
      </c>
      <c r="G23" s="33">
        <v>1</v>
      </c>
      <c r="H23" s="34">
        <v>0</v>
      </c>
    </row>
    <row x14ac:dyDescent="0.25" r="24" customHeight="1" ht="18.75">
      <c r="A24" s="30">
        <v>1027</v>
      </c>
      <c r="B24" s="31">
        <v>25568.875463645832</v>
      </c>
      <c r="C24" s="32">
        <v>7</v>
      </c>
      <c r="D24" s="32">
        <v>1996</v>
      </c>
      <c r="E24" s="32">
        <v>1058</v>
      </c>
      <c r="F24" s="30">
        <v>1</v>
      </c>
      <c r="G24" s="33">
        <v>0</v>
      </c>
      <c r="H24" s="34">
        <v>2</v>
      </c>
    </row>
    <row x14ac:dyDescent="0.25" r="25" customHeight="1" ht="18.75">
      <c r="A25" s="30">
        <v>1028</v>
      </c>
      <c r="B25" s="31">
        <v>25568.875463645832</v>
      </c>
      <c r="C25" s="32">
        <v>8</v>
      </c>
      <c r="D25" s="32">
        <v>284</v>
      </c>
      <c r="E25" s="32">
        <v>273</v>
      </c>
      <c r="F25" s="30">
        <v>1</v>
      </c>
      <c r="G25" s="33">
        <v>0</v>
      </c>
      <c r="H25" s="29"/>
    </row>
    <row x14ac:dyDescent="0.25" r="26" customHeight="1" ht="18.75">
      <c r="A26" s="30">
        <v>1029</v>
      </c>
      <c r="B26" s="31">
        <v>25568.875463645832</v>
      </c>
      <c r="C26" s="32">
        <v>7</v>
      </c>
      <c r="D26" s="32">
        <v>2023</v>
      </c>
      <c r="E26" s="32">
        <v>2413</v>
      </c>
      <c r="F26" s="30">
        <v>0</v>
      </c>
      <c r="G26" s="33">
        <v>0</v>
      </c>
      <c r="H26" s="34">
        <v>2</v>
      </c>
    </row>
    <row x14ac:dyDescent="0.25" r="27" customHeight="1" ht="18.75">
      <c r="A27" s="30">
        <v>1030</v>
      </c>
      <c r="B27" s="31">
        <v>25568.875463645832</v>
      </c>
      <c r="C27" s="32">
        <v>7</v>
      </c>
      <c r="D27" s="32">
        <v>2209</v>
      </c>
      <c r="E27" s="32">
        <v>2209</v>
      </c>
      <c r="F27" s="30">
        <v>0</v>
      </c>
      <c r="G27" s="33">
        <v>1</v>
      </c>
      <c r="H27" s="34">
        <v>0</v>
      </c>
    </row>
    <row x14ac:dyDescent="0.25" r="28" customHeight="1" ht="18.75">
      <c r="A28" s="30">
        <v>1031</v>
      </c>
      <c r="B28" s="31">
        <v>25568.875463645832</v>
      </c>
      <c r="C28" s="32">
        <v>7</v>
      </c>
      <c r="D28" s="32">
        <v>2117</v>
      </c>
      <c r="E28" s="32">
        <v>1555</v>
      </c>
      <c r="F28" s="30">
        <v>1</v>
      </c>
      <c r="G28" s="33">
        <v>0</v>
      </c>
      <c r="H28" s="29"/>
    </row>
    <row x14ac:dyDescent="0.25" r="29" customHeight="1" ht="18.75">
      <c r="A29" s="30">
        <v>1032</v>
      </c>
      <c r="B29" s="31">
        <v>25568.875463645832</v>
      </c>
      <c r="C29" s="32">
        <v>9</v>
      </c>
      <c r="D29" s="32">
        <v>1384</v>
      </c>
      <c r="E29" s="32">
        <v>1384</v>
      </c>
      <c r="F29" s="30">
        <v>0</v>
      </c>
      <c r="G29" s="33">
        <v>0</v>
      </c>
      <c r="H29" s="34">
        <v>2</v>
      </c>
    </row>
    <row x14ac:dyDescent="0.25" r="30" customHeight="1" ht="18.75">
      <c r="A30" s="30">
        <v>1033</v>
      </c>
      <c r="B30" s="31">
        <v>25568.875463645832</v>
      </c>
      <c r="C30" s="32">
        <v>7</v>
      </c>
      <c r="D30" s="32">
        <v>1942</v>
      </c>
      <c r="E30" s="32">
        <v>1942</v>
      </c>
      <c r="F30" s="30">
        <v>0</v>
      </c>
      <c r="G30" s="33">
        <v>0</v>
      </c>
      <c r="H30" s="34">
        <v>2</v>
      </c>
    </row>
    <row x14ac:dyDescent="0.25" r="31" customHeight="1" ht="18.75">
      <c r="A31" s="30">
        <v>1034</v>
      </c>
      <c r="B31" s="31">
        <v>25568.875463645832</v>
      </c>
      <c r="C31" s="32">
        <v>8</v>
      </c>
      <c r="D31" s="32">
        <v>555</v>
      </c>
      <c r="E31" s="32">
        <v>410</v>
      </c>
      <c r="F31" s="30">
        <v>1</v>
      </c>
      <c r="G31" s="33">
        <v>0</v>
      </c>
      <c r="H31" s="34">
        <v>3</v>
      </c>
    </row>
    <row x14ac:dyDescent="0.25" r="32" customHeight="1" ht="18.75">
      <c r="A32" s="30">
        <v>1035</v>
      </c>
      <c r="B32" s="31">
        <v>25568.875463645832</v>
      </c>
      <c r="C32" s="32">
        <v>7</v>
      </c>
      <c r="D32" s="32">
        <v>2240</v>
      </c>
      <c r="E32" s="32">
        <v>729</v>
      </c>
      <c r="F32" s="30">
        <v>1</v>
      </c>
      <c r="G32" s="28"/>
      <c r="H32" s="29"/>
    </row>
    <row x14ac:dyDescent="0.25" r="33" customHeight="1" ht="18.75">
      <c r="A33" s="30">
        <v>1036</v>
      </c>
      <c r="B33" s="31">
        <v>25568.875463645832</v>
      </c>
      <c r="C33" s="32">
        <v>8</v>
      </c>
      <c r="D33" s="32">
        <v>1049</v>
      </c>
      <c r="E33" s="32">
        <v>391</v>
      </c>
      <c r="F33" s="30">
        <v>1</v>
      </c>
      <c r="G33" s="33">
        <v>0</v>
      </c>
      <c r="H33" s="34">
        <v>1</v>
      </c>
    </row>
    <row x14ac:dyDescent="0.25" r="34" customHeight="1" ht="18.75">
      <c r="A34" s="30">
        <v>1037</v>
      </c>
      <c r="B34" s="31">
        <v>25568.875463645832</v>
      </c>
      <c r="C34" s="32">
        <v>7</v>
      </c>
      <c r="D34" s="32">
        <v>1806</v>
      </c>
      <c r="E34" s="32">
        <v>1806</v>
      </c>
      <c r="F34" s="30">
        <v>0</v>
      </c>
      <c r="G34" s="33">
        <v>0</v>
      </c>
      <c r="H34" s="34">
        <v>2</v>
      </c>
    </row>
    <row x14ac:dyDescent="0.25" r="35" customHeight="1" ht="18.75">
      <c r="A35" s="30">
        <v>1038</v>
      </c>
      <c r="B35" s="31">
        <v>25568.875463645832</v>
      </c>
      <c r="C35" s="32">
        <v>7</v>
      </c>
      <c r="D35" s="32">
        <v>1843</v>
      </c>
      <c r="E35" s="32">
        <v>1843</v>
      </c>
      <c r="F35" s="30">
        <v>0</v>
      </c>
      <c r="G35" s="33">
        <v>0</v>
      </c>
      <c r="H35" s="34">
        <v>1</v>
      </c>
    </row>
    <row x14ac:dyDescent="0.25" r="36" customHeight="1" ht="18.75">
      <c r="A36" s="30">
        <v>1039</v>
      </c>
      <c r="B36" s="31">
        <v>25568.875463645832</v>
      </c>
      <c r="C36" s="32">
        <v>7</v>
      </c>
      <c r="D36" s="32">
        <v>2030</v>
      </c>
      <c r="E36" s="32">
        <v>2030</v>
      </c>
      <c r="F36" s="30">
        <v>0</v>
      </c>
      <c r="G36" s="33">
        <v>1</v>
      </c>
      <c r="H36" s="34">
        <v>0</v>
      </c>
    </row>
    <row x14ac:dyDescent="0.25" r="37" customHeight="1" ht="18.75">
      <c r="A37" s="30">
        <v>1040</v>
      </c>
      <c r="B37" s="31">
        <v>25568.875463645832</v>
      </c>
      <c r="C37" s="32">
        <v>8</v>
      </c>
      <c r="D37" s="32">
        <v>455</v>
      </c>
      <c r="E37" s="32">
        <v>413</v>
      </c>
      <c r="F37" s="30">
        <v>1</v>
      </c>
      <c r="G37" s="33">
        <v>0</v>
      </c>
      <c r="H37" s="34">
        <v>3</v>
      </c>
    </row>
    <row x14ac:dyDescent="0.25" r="38" customHeight="1" ht="18.75">
      <c r="A38" s="30">
        <v>1041</v>
      </c>
      <c r="B38" s="31">
        <v>25568.875463645832</v>
      </c>
      <c r="C38" s="32">
        <v>8</v>
      </c>
      <c r="D38" s="32">
        <v>1679</v>
      </c>
      <c r="E38" s="32">
        <v>1679</v>
      </c>
      <c r="F38" s="30">
        <v>1</v>
      </c>
      <c r="G38" s="33">
        <v>0</v>
      </c>
      <c r="H38" s="34">
        <v>3</v>
      </c>
    </row>
    <row x14ac:dyDescent="0.25" r="39" customHeight="1" ht="18.75">
      <c r="A39" s="30">
        <v>1042</v>
      </c>
      <c r="B39" s="31">
        <v>25568.875463645832</v>
      </c>
      <c r="C39" s="32">
        <v>7</v>
      </c>
      <c r="D39" s="32">
        <v>1928</v>
      </c>
      <c r="E39" s="32">
        <v>2033</v>
      </c>
      <c r="F39" s="30">
        <v>0</v>
      </c>
      <c r="G39" s="33">
        <v>0</v>
      </c>
      <c r="H39" s="34">
        <v>2</v>
      </c>
    </row>
    <row x14ac:dyDescent="0.25" r="40" customHeight="1" ht="18.75">
      <c r="A40" s="30">
        <v>1043</v>
      </c>
      <c r="B40" s="31">
        <v>25568.875463645832</v>
      </c>
      <c r="C40" s="32">
        <v>8</v>
      </c>
      <c r="D40" s="32">
        <v>745</v>
      </c>
      <c r="E40" s="32">
        <v>224</v>
      </c>
      <c r="F40" s="30">
        <v>1</v>
      </c>
      <c r="G40" s="33">
        <v>0</v>
      </c>
      <c r="H40" s="34">
        <v>2</v>
      </c>
    </row>
    <row x14ac:dyDescent="0.25" r="41" customHeight="1" ht="18.75">
      <c r="A41" s="30">
        <v>1044</v>
      </c>
      <c r="B41" s="31">
        <v>25568.875463645832</v>
      </c>
      <c r="C41" s="32">
        <v>8</v>
      </c>
      <c r="D41" s="32">
        <v>441</v>
      </c>
      <c r="E41" s="32">
        <v>225</v>
      </c>
      <c r="F41" s="30">
        <v>1</v>
      </c>
      <c r="G41" s="33">
        <v>0</v>
      </c>
      <c r="H41" s="34">
        <v>3</v>
      </c>
    </row>
    <row x14ac:dyDescent="0.25" r="42" customHeight="1" ht="18.75">
      <c r="A42" s="30">
        <v>1045</v>
      </c>
      <c r="B42" s="31">
        <v>25568.875463645832</v>
      </c>
      <c r="C42" s="32">
        <v>8</v>
      </c>
      <c r="D42" s="32">
        <v>536</v>
      </c>
      <c r="E42" s="32">
        <v>475</v>
      </c>
      <c r="F42" s="30">
        <v>1</v>
      </c>
      <c r="G42" s="33">
        <v>1</v>
      </c>
      <c r="H42" s="34">
        <v>0</v>
      </c>
    </row>
    <row x14ac:dyDescent="0.25" r="43" customHeight="1" ht="18.75">
      <c r="A43" s="30">
        <v>1046</v>
      </c>
      <c r="B43" s="31">
        <v>25568.875463645832</v>
      </c>
      <c r="C43" s="32">
        <v>7</v>
      </c>
      <c r="D43" s="32">
        <v>1992</v>
      </c>
      <c r="E43" s="32">
        <v>1992</v>
      </c>
      <c r="F43" s="30">
        <v>0</v>
      </c>
      <c r="G43" s="33">
        <v>0</v>
      </c>
      <c r="H43" s="34">
        <v>2</v>
      </c>
    </row>
    <row x14ac:dyDescent="0.25" r="44" customHeight="1" ht="18.75">
      <c r="A44" s="30">
        <v>1047</v>
      </c>
      <c r="B44" s="31">
        <v>25568.875463645832</v>
      </c>
      <c r="C44" s="32">
        <v>7</v>
      </c>
      <c r="D44" s="32">
        <v>1799</v>
      </c>
      <c r="E44" s="32">
        <v>2240</v>
      </c>
      <c r="F44" s="30">
        <v>0</v>
      </c>
      <c r="G44" s="33">
        <v>0</v>
      </c>
      <c r="H44" s="34">
        <v>2</v>
      </c>
    </row>
    <row x14ac:dyDescent="0.25" r="45" customHeight="1" ht="18.75">
      <c r="A45" s="30">
        <v>1048</v>
      </c>
      <c r="B45" s="31">
        <v>25568.875463645832</v>
      </c>
      <c r="C45" s="32">
        <v>7</v>
      </c>
      <c r="D45" s="32">
        <v>1907</v>
      </c>
      <c r="E45" s="32">
        <v>1907</v>
      </c>
      <c r="F45" s="30">
        <v>0</v>
      </c>
      <c r="G45" s="33">
        <v>0</v>
      </c>
      <c r="H45" s="34">
        <v>3</v>
      </c>
    </row>
    <row x14ac:dyDescent="0.25" r="46" customHeight="1" ht="18.75">
      <c r="A46" s="30">
        <v>1049</v>
      </c>
      <c r="B46" s="31">
        <v>25568.875463645832</v>
      </c>
      <c r="C46" s="32">
        <v>8</v>
      </c>
      <c r="D46" s="32">
        <v>344</v>
      </c>
      <c r="E46" s="32">
        <v>179</v>
      </c>
      <c r="F46" s="30">
        <v>1</v>
      </c>
      <c r="G46" s="33">
        <v>0</v>
      </c>
      <c r="H46" s="34">
        <v>3</v>
      </c>
    </row>
    <row x14ac:dyDescent="0.25" r="47" customHeight="1" ht="18.75">
      <c r="A47" s="30">
        <v>1050</v>
      </c>
      <c r="B47" s="31">
        <v>25568.875463645832</v>
      </c>
      <c r="C47" s="32">
        <v>8</v>
      </c>
      <c r="D47" s="32">
        <v>663</v>
      </c>
      <c r="E47" s="32">
        <v>663</v>
      </c>
      <c r="F47" s="30">
        <v>1</v>
      </c>
      <c r="G47" s="33">
        <v>0</v>
      </c>
      <c r="H47" s="34">
        <v>2</v>
      </c>
    </row>
    <row x14ac:dyDescent="0.25" r="48" customHeight="1" ht="18.75">
      <c r="A48" s="30">
        <v>1051</v>
      </c>
      <c r="B48" s="31">
        <v>25568.875463645832</v>
      </c>
      <c r="C48" s="32">
        <v>9</v>
      </c>
      <c r="D48" s="32">
        <v>912</v>
      </c>
      <c r="E48" s="32">
        <v>912</v>
      </c>
      <c r="F48" s="30">
        <v>0</v>
      </c>
      <c r="G48" s="33">
        <v>1</v>
      </c>
      <c r="H48" s="34">
        <v>0</v>
      </c>
    </row>
    <row x14ac:dyDescent="0.25" r="49" customHeight="1" ht="18.75">
      <c r="A49" s="30">
        <v>1053</v>
      </c>
      <c r="B49" s="31">
        <v>25568.875463645832</v>
      </c>
      <c r="C49" s="32">
        <v>7</v>
      </c>
      <c r="D49" s="32">
        <v>1978</v>
      </c>
      <c r="E49" s="32">
        <v>1978</v>
      </c>
      <c r="F49" s="30">
        <v>0</v>
      </c>
      <c r="G49" s="33">
        <v>0</v>
      </c>
      <c r="H49" s="34">
        <v>1</v>
      </c>
    </row>
    <row x14ac:dyDescent="0.25" r="50" customHeight="1" ht="18.75">
      <c r="A50" s="30">
        <v>1054</v>
      </c>
      <c r="B50" s="31">
        <v>25568.875463645832</v>
      </c>
      <c r="C50" s="32">
        <v>8</v>
      </c>
      <c r="D50" s="32">
        <v>615</v>
      </c>
      <c r="E50" s="32">
        <v>303</v>
      </c>
      <c r="F50" s="30">
        <v>1</v>
      </c>
      <c r="G50" s="33">
        <v>0</v>
      </c>
      <c r="H50" s="34">
        <v>3</v>
      </c>
    </row>
    <row x14ac:dyDescent="0.25" r="51" customHeight="1" ht="18.75">
      <c r="A51" s="30">
        <v>1055</v>
      </c>
      <c r="B51" s="31">
        <v>25568.875463645832</v>
      </c>
      <c r="C51" s="32">
        <v>7</v>
      </c>
      <c r="D51" s="32">
        <v>1738</v>
      </c>
      <c r="E51" s="32">
        <v>1738</v>
      </c>
      <c r="F51" s="30">
        <v>0</v>
      </c>
      <c r="G51" s="33">
        <v>0</v>
      </c>
      <c r="H51" s="34">
        <v>3</v>
      </c>
    </row>
    <row x14ac:dyDescent="0.25" r="52" customHeight="1" ht="18.75">
      <c r="A52" s="30">
        <v>1056</v>
      </c>
      <c r="B52" s="31">
        <v>25568.875463645832</v>
      </c>
      <c r="C52" s="32">
        <v>8</v>
      </c>
      <c r="D52" s="32">
        <v>210</v>
      </c>
      <c r="E52" s="32">
        <v>197</v>
      </c>
      <c r="F52" s="30">
        <v>1</v>
      </c>
      <c r="G52" s="33">
        <v>0</v>
      </c>
      <c r="H52" s="34">
        <v>2</v>
      </c>
    </row>
    <row x14ac:dyDescent="0.25" r="53" customHeight="1" ht="18.75">
      <c r="A53" s="30">
        <v>1057</v>
      </c>
      <c r="B53" s="31">
        <v>25568.875463645832</v>
      </c>
      <c r="C53" s="32">
        <v>8</v>
      </c>
      <c r="D53" s="32">
        <v>314</v>
      </c>
      <c r="E53" s="32">
        <v>179</v>
      </c>
      <c r="F53" s="30">
        <v>1</v>
      </c>
      <c r="G53" s="33">
        <v>0</v>
      </c>
      <c r="H53" s="34">
        <v>2</v>
      </c>
    </row>
    <row x14ac:dyDescent="0.25" r="54" customHeight="1" ht="18.75">
      <c r="A54" s="30">
        <v>1058</v>
      </c>
      <c r="B54" s="31">
        <v>25568.875463645832</v>
      </c>
      <c r="C54" s="32">
        <v>7</v>
      </c>
      <c r="D54" s="32">
        <v>1655</v>
      </c>
      <c r="E54" s="32">
        <v>1655</v>
      </c>
      <c r="F54" s="30">
        <v>0</v>
      </c>
      <c r="G54" s="33">
        <v>1</v>
      </c>
      <c r="H54" s="34">
        <v>0</v>
      </c>
    </row>
    <row x14ac:dyDescent="0.25" r="55" customHeight="1" ht="18.75">
      <c r="A55" s="30">
        <v>1059</v>
      </c>
      <c r="B55" s="31">
        <v>25568.875463645832</v>
      </c>
      <c r="C55" s="32">
        <v>7</v>
      </c>
      <c r="D55" s="32">
        <v>1775</v>
      </c>
      <c r="E55" s="32">
        <v>1775</v>
      </c>
      <c r="F55" s="30">
        <v>0</v>
      </c>
      <c r="G55" s="33">
        <v>0</v>
      </c>
      <c r="H55" s="34">
        <v>2</v>
      </c>
    </row>
    <row x14ac:dyDescent="0.25" r="56" customHeight="1" ht="18.75">
      <c r="A56" s="30">
        <v>1060</v>
      </c>
      <c r="B56" s="31">
        <v>25568.875463645832</v>
      </c>
      <c r="C56" s="32">
        <v>7</v>
      </c>
      <c r="D56" s="32">
        <v>1622</v>
      </c>
      <c r="E56" s="32">
        <v>1622</v>
      </c>
      <c r="F56" s="30">
        <v>0</v>
      </c>
      <c r="G56" s="33">
        <v>0</v>
      </c>
      <c r="H56" s="34">
        <v>1</v>
      </c>
    </row>
    <row x14ac:dyDescent="0.25" r="57" customHeight="1" ht="18.75">
      <c r="A57" s="30">
        <v>1061</v>
      </c>
      <c r="B57" s="31">
        <v>25568.875463645832</v>
      </c>
      <c r="C57" s="32">
        <v>8</v>
      </c>
      <c r="D57" s="32">
        <v>658</v>
      </c>
      <c r="E57" s="32">
        <v>524</v>
      </c>
      <c r="F57" s="30">
        <v>1</v>
      </c>
      <c r="G57" s="33">
        <v>0</v>
      </c>
      <c r="H57" s="34">
        <v>2</v>
      </c>
    </row>
    <row x14ac:dyDescent="0.25" r="58" customHeight="1" ht="18.75">
      <c r="A58" s="30">
        <v>1062</v>
      </c>
      <c r="B58" s="31">
        <v>25568.875463645832</v>
      </c>
      <c r="C58" s="32">
        <v>8</v>
      </c>
      <c r="D58" s="32">
        <v>869</v>
      </c>
      <c r="E58" s="32">
        <v>216</v>
      </c>
      <c r="F58" s="30">
        <v>1</v>
      </c>
      <c r="G58" s="33">
        <v>0</v>
      </c>
      <c r="H58" s="34">
        <v>2</v>
      </c>
    </row>
    <row x14ac:dyDescent="0.25" r="59" customHeight="1" ht="18.75">
      <c r="A59" s="30">
        <v>1063</v>
      </c>
      <c r="B59" s="31">
        <v>25568.875463645832</v>
      </c>
      <c r="C59" s="32">
        <v>7</v>
      </c>
      <c r="D59" s="32">
        <v>1862</v>
      </c>
      <c r="E59" s="32">
        <v>1862</v>
      </c>
      <c r="F59" s="30">
        <v>0</v>
      </c>
      <c r="G59" s="33">
        <v>0</v>
      </c>
      <c r="H59" s="34">
        <v>1</v>
      </c>
    </row>
    <row x14ac:dyDescent="0.25" r="60" customHeight="1" ht="18.75">
      <c r="A60" s="30">
        <v>1064</v>
      </c>
      <c r="B60" s="31">
        <v>25568.875463645832</v>
      </c>
      <c r="C60" s="32">
        <v>7</v>
      </c>
      <c r="D60" s="32">
        <v>2063</v>
      </c>
      <c r="E60" s="32">
        <v>369</v>
      </c>
      <c r="F60" s="30">
        <v>1</v>
      </c>
      <c r="G60" s="28"/>
      <c r="H60" s="29"/>
    </row>
    <row x14ac:dyDescent="0.25" r="61" customHeight="1" ht="18.75">
      <c r="A61" s="30">
        <v>1065</v>
      </c>
      <c r="B61" s="31">
        <v>25568.875463645832</v>
      </c>
      <c r="C61" s="32">
        <v>7</v>
      </c>
      <c r="D61" s="32">
        <v>1273</v>
      </c>
      <c r="E61" s="32">
        <v>1273</v>
      </c>
      <c r="F61" s="30">
        <v>0</v>
      </c>
      <c r="G61" s="33">
        <v>0</v>
      </c>
      <c r="H61" s="34">
        <v>3</v>
      </c>
    </row>
    <row x14ac:dyDescent="0.25" r="62" customHeight="1" ht="18.75">
      <c r="A62" s="30">
        <v>1066</v>
      </c>
      <c r="B62" s="31">
        <v>25568.875463645832</v>
      </c>
      <c r="C62" s="32">
        <v>7</v>
      </c>
      <c r="D62" s="32">
        <v>1670</v>
      </c>
      <c r="E62" s="32">
        <v>1670</v>
      </c>
      <c r="F62" s="30">
        <v>0</v>
      </c>
      <c r="G62" s="33">
        <v>0</v>
      </c>
      <c r="H62" s="34">
        <v>2</v>
      </c>
    </row>
    <row x14ac:dyDescent="0.25" r="63" customHeight="1" ht="18.75">
      <c r="A63" s="30">
        <v>1067</v>
      </c>
      <c r="B63" s="31">
        <v>25568.875463645832</v>
      </c>
      <c r="C63" s="32">
        <v>8</v>
      </c>
      <c r="D63" s="32">
        <v>1044</v>
      </c>
      <c r="E63" s="32">
        <v>469</v>
      </c>
      <c r="F63" s="30">
        <v>1</v>
      </c>
      <c r="G63" s="28"/>
      <c r="H63" s="29"/>
    </row>
    <row x14ac:dyDescent="0.25" r="64" customHeight="1" ht="18.75">
      <c r="A64" s="30">
        <v>1068</v>
      </c>
      <c r="B64" s="31">
        <v>25568.875463645832</v>
      </c>
      <c r="C64" s="32">
        <v>7</v>
      </c>
      <c r="D64" s="32">
        <v>1876</v>
      </c>
      <c r="E64" s="32">
        <v>1876</v>
      </c>
      <c r="F64" s="30">
        <v>0</v>
      </c>
      <c r="G64" s="33">
        <v>0</v>
      </c>
      <c r="H64" s="34">
        <v>2</v>
      </c>
    </row>
    <row x14ac:dyDescent="0.25" r="65" customHeight="1" ht="18.75">
      <c r="A65" s="30">
        <v>1069</v>
      </c>
      <c r="B65" s="31">
        <v>25568.875463645832</v>
      </c>
      <c r="C65" s="32">
        <v>7</v>
      </c>
      <c r="D65" s="32">
        <v>1947</v>
      </c>
      <c r="E65" s="32">
        <v>1947</v>
      </c>
      <c r="F65" s="30">
        <v>0</v>
      </c>
      <c r="G65" s="33">
        <v>0</v>
      </c>
      <c r="H65" s="34">
        <v>2</v>
      </c>
    </row>
    <row x14ac:dyDescent="0.25" r="66" customHeight="1" ht="18.75">
      <c r="A66" s="30">
        <v>1070</v>
      </c>
      <c r="B66" s="31">
        <v>25568.875463645832</v>
      </c>
      <c r="C66" s="32">
        <v>7</v>
      </c>
      <c r="D66" s="32">
        <v>1596</v>
      </c>
      <c r="E66" s="32">
        <v>1596</v>
      </c>
      <c r="F66" s="30">
        <v>0</v>
      </c>
      <c r="G66" s="33">
        <v>1</v>
      </c>
      <c r="H66" s="34">
        <v>0</v>
      </c>
    </row>
    <row x14ac:dyDescent="0.25" r="67" customHeight="1" ht="18.75">
      <c r="A67" s="30">
        <v>1071</v>
      </c>
      <c r="B67" s="31">
        <v>25568.875463645832</v>
      </c>
      <c r="C67" s="32">
        <v>7</v>
      </c>
      <c r="D67" s="32">
        <v>1720</v>
      </c>
      <c r="E67" s="32">
        <v>1720</v>
      </c>
      <c r="F67" s="30">
        <v>0</v>
      </c>
      <c r="G67" s="33">
        <v>0</v>
      </c>
      <c r="H67" s="34">
        <v>2</v>
      </c>
    </row>
    <row x14ac:dyDescent="0.25" r="68" customHeight="1" ht="18.75">
      <c r="A68" s="30">
        <v>1072</v>
      </c>
      <c r="B68" s="31">
        <v>25568.875463645832</v>
      </c>
      <c r="C68" s="32">
        <v>7</v>
      </c>
      <c r="D68" s="32">
        <v>1841</v>
      </c>
      <c r="E68" s="32">
        <v>1841</v>
      </c>
      <c r="F68" s="30">
        <v>0</v>
      </c>
      <c r="G68" s="33">
        <v>0</v>
      </c>
      <c r="H68" s="34">
        <v>2</v>
      </c>
    </row>
    <row x14ac:dyDescent="0.25" r="69" customHeight="1" ht="18.75">
      <c r="A69" s="30">
        <v>1073</v>
      </c>
      <c r="B69" s="31">
        <v>25568.875463645832</v>
      </c>
      <c r="C69" s="32">
        <v>7</v>
      </c>
      <c r="D69" s="32">
        <v>1725</v>
      </c>
      <c r="E69" s="32">
        <v>1725</v>
      </c>
      <c r="F69" s="30">
        <v>0</v>
      </c>
      <c r="G69" s="33">
        <v>1</v>
      </c>
      <c r="H69" s="34">
        <v>0</v>
      </c>
    </row>
    <row x14ac:dyDescent="0.25" r="70" customHeight="1" ht="18.75">
      <c r="A70" s="30">
        <v>1074</v>
      </c>
      <c r="B70" s="31">
        <v>25568.875463645832</v>
      </c>
      <c r="C70" s="32">
        <v>7</v>
      </c>
      <c r="D70" s="32">
        <v>1981</v>
      </c>
      <c r="E70" s="32">
        <v>1981</v>
      </c>
      <c r="F70" s="30">
        <v>0</v>
      </c>
      <c r="G70" s="33">
        <v>0</v>
      </c>
      <c r="H70" s="34">
        <v>2</v>
      </c>
    </row>
    <row x14ac:dyDescent="0.25" r="71" customHeight="1" ht="18.75">
      <c r="A71" s="30">
        <v>1075</v>
      </c>
      <c r="B71" s="31">
        <v>25568.875463645832</v>
      </c>
      <c r="C71" s="32">
        <v>7</v>
      </c>
      <c r="D71" s="32">
        <v>1891</v>
      </c>
      <c r="E71" s="32">
        <v>1891</v>
      </c>
      <c r="F71" s="30">
        <v>0</v>
      </c>
      <c r="G71" s="33">
        <v>1</v>
      </c>
      <c r="H71" s="34">
        <v>0</v>
      </c>
    </row>
    <row x14ac:dyDescent="0.25" r="72" customHeight="1" ht="18.75">
      <c r="A72" s="30">
        <v>1077</v>
      </c>
      <c r="B72" s="31">
        <v>25568.875463645832</v>
      </c>
      <c r="C72" s="32">
        <v>7</v>
      </c>
      <c r="D72" s="32">
        <v>1926</v>
      </c>
      <c r="E72" s="32">
        <v>1926</v>
      </c>
      <c r="F72" s="30">
        <v>0</v>
      </c>
      <c r="G72" s="33">
        <v>1</v>
      </c>
      <c r="H72" s="34">
        <v>0</v>
      </c>
    </row>
    <row x14ac:dyDescent="0.25" r="73" customHeight="1" ht="18.75">
      <c r="A73" s="30">
        <v>1078</v>
      </c>
      <c r="B73" s="31">
        <v>25568.875463645832</v>
      </c>
      <c r="C73" s="32">
        <v>7</v>
      </c>
      <c r="D73" s="32">
        <v>1939</v>
      </c>
      <c r="E73" s="32">
        <v>1939</v>
      </c>
      <c r="F73" s="30">
        <v>0</v>
      </c>
      <c r="G73" s="33">
        <v>1</v>
      </c>
      <c r="H73" s="34">
        <v>0</v>
      </c>
    </row>
    <row x14ac:dyDescent="0.25" r="74" customHeight="1" ht="18.75">
      <c r="A74" s="30">
        <v>1081</v>
      </c>
      <c r="B74" s="31">
        <v>25568.875463645832</v>
      </c>
      <c r="C74" s="32">
        <v>7</v>
      </c>
      <c r="D74" s="32">
        <v>1982</v>
      </c>
      <c r="E74" s="32">
        <v>1982</v>
      </c>
      <c r="F74" s="30">
        <v>0</v>
      </c>
      <c r="G74" s="33">
        <v>0</v>
      </c>
      <c r="H74" s="34">
        <v>3</v>
      </c>
    </row>
    <row x14ac:dyDescent="0.25" r="75" customHeight="1" ht="18.75">
      <c r="A75" s="30">
        <v>1082</v>
      </c>
      <c r="B75" s="31">
        <v>25568.875463645832</v>
      </c>
      <c r="C75" s="32">
        <v>7</v>
      </c>
      <c r="D75" s="32">
        <v>1812</v>
      </c>
      <c r="E75" s="32">
        <v>1812</v>
      </c>
      <c r="F75" s="30">
        <v>0</v>
      </c>
      <c r="G75" s="33">
        <v>0</v>
      </c>
      <c r="H75" s="34">
        <v>2</v>
      </c>
    </row>
    <row x14ac:dyDescent="0.25" r="76" customHeight="1" ht="18.75">
      <c r="A76" s="30">
        <v>1083</v>
      </c>
      <c r="B76" s="31">
        <v>25568.875463645832</v>
      </c>
      <c r="C76" s="32">
        <v>7</v>
      </c>
      <c r="D76" s="32">
        <v>1560</v>
      </c>
      <c r="E76" s="32">
        <v>1560</v>
      </c>
      <c r="F76" s="30">
        <v>0</v>
      </c>
      <c r="G76" s="33">
        <v>0</v>
      </c>
      <c r="H76" s="34">
        <v>2</v>
      </c>
    </row>
    <row x14ac:dyDescent="0.25" r="77" customHeight="1" ht="18.75">
      <c r="A77" s="30">
        <v>1084</v>
      </c>
      <c r="B77" s="31">
        <v>25568.875463645832</v>
      </c>
      <c r="C77" s="32">
        <v>7</v>
      </c>
      <c r="D77" s="32">
        <v>1766</v>
      </c>
      <c r="E77" s="32">
        <v>1766</v>
      </c>
      <c r="F77" s="30">
        <v>0</v>
      </c>
      <c r="G77" s="33">
        <v>0</v>
      </c>
      <c r="H77" s="34">
        <v>2</v>
      </c>
    </row>
    <row x14ac:dyDescent="0.25" r="78" customHeight="1" ht="18.75">
      <c r="A78" s="30">
        <v>1085</v>
      </c>
      <c r="B78" s="31">
        <v>25568.875463645832</v>
      </c>
      <c r="C78" s="32">
        <v>7</v>
      </c>
      <c r="D78" s="32">
        <v>1895</v>
      </c>
      <c r="E78" s="32">
        <v>1895</v>
      </c>
      <c r="F78" s="30">
        <v>0</v>
      </c>
      <c r="G78" s="33">
        <v>0</v>
      </c>
      <c r="H78" s="34">
        <v>1</v>
      </c>
    </row>
    <row x14ac:dyDescent="0.25" r="79" customHeight="1" ht="18.75">
      <c r="A79" s="30">
        <v>1086</v>
      </c>
      <c r="B79" s="31">
        <v>25568.875463645832</v>
      </c>
      <c r="C79" s="32">
        <v>7</v>
      </c>
      <c r="D79" s="32">
        <v>1643</v>
      </c>
      <c r="E79" s="32">
        <v>1643</v>
      </c>
      <c r="F79" s="30">
        <v>0</v>
      </c>
      <c r="G79" s="33">
        <v>0</v>
      </c>
      <c r="H79" s="34">
        <v>2</v>
      </c>
    </row>
    <row x14ac:dyDescent="0.25" r="80" customHeight="1" ht="18.75">
      <c r="A80" s="30">
        <v>1087</v>
      </c>
      <c r="B80" s="31">
        <v>25568.875463645832</v>
      </c>
      <c r="C80" s="32">
        <v>7</v>
      </c>
      <c r="D80" s="32">
        <v>1513</v>
      </c>
      <c r="E80" s="32">
        <v>1513</v>
      </c>
      <c r="F80" s="30">
        <v>0</v>
      </c>
      <c r="G80" s="33">
        <v>1</v>
      </c>
      <c r="H80" s="34">
        <v>0</v>
      </c>
    </row>
    <row x14ac:dyDescent="0.25" r="81" customHeight="1" ht="18.75">
      <c r="A81" s="30">
        <v>1088</v>
      </c>
      <c r="B81" s="31">
        <v>25568.875463645832</v>
      </c>
      <c r="C81" s="32">
        <v>7</v>
      </c>
      <c r="D81" s="32">
        <v>1967</v>
      </c>
      <c r="E81" s="32">
        <v>1967</v>
      </c>
      <c r="F81" s="30">
        <v>0</v>
      </c>
      <c r="G81" s="33">
        <v>1</v>
      </c>
      <c r="H81" s="34">
        <v>0</v>
      </c>
    </row>
    <row x14ac:dyDescent="0.25" r="82" customHeight="1" ht="18.75">
      <c r="A82" s="30">
        <v>1089</v>
      </c>
      <c r="B82" s="31">
        <v>25568.875463645832</v>
      </c>
      <c r="C82" s="32">
        <v>7</v>
      </c>
      <c r="D82" s="32">
        <v>1485</v>
      </c>
      <c r="E82" s="32">
        <v>1485</v>
      </c>
      <c r="F82" s="30">
        <v>0</v>
      </c>
      <c r="G82" s="33">
        <v>0</v>
      </c>
      <c r="H82" s="34">
        <v>2</v>
      </c>
    </row>
    <row x14ac:dyDescent="0.25" r="83" customHeight="1" ht="18.75">
      <c r="A83" s="30">
        <v>1090</v>
      </c>
      <c r="B83" s="31">
        <v>25568.875463645832</v>
      </c>
      <c r="C83" s="32">
        <v>7</v>
      </c>
      <c r="D83" s="32">
        <v>1646</v>
      </c>
      <c r="E83" s="32">
        <v>843</v>
      </c>
      <c r="F83" s="30">
        <v>1</v>
      </c>
      <c r="G83" s="33">
        <v>1</v>
      </c>
      <c r="H83" s="34">
        <v>0</v>
      </c>
    </row>
    <row x14ac:dyDescent="0.25" r="84" customHeight="1" ht="18.75">
      <c r="A84" s="30">
        <v>1091</v>
      </c>
      <c r="B84" s="31">
        <v>25568.875463645832</v>
      </c>
      <c r="C84" s="32">
        <v>8</v>
      </c>
      <c r="D84" s="32">
        <v>1384</v>
      </c>
      <c r="E84" s="32">
        <v>1154</v>
      </c>
      <c r="F84" s="30">
        <v>1</v>
      </c>
      <c r="G84" s="33">
        <v>0</v>
      </c>
      <c r="H84" s="34">
        <v>2</v>
      </c>
    </row>
    <row x14ac:dyDescent="0.25" r="85" customHeight="1" ht="18.75">
      <c r="A85" s="30">
        <v>1092</v>
      </c>
      <c r="B85" s="31">
        <v>25568.875463645832</v>
      </c>
      <c r="C85" s="32">
        <v>7</v>
      </c>
      <c r="D85" s="32">
        <v>1784</v>
      </c>
      <c r="E85" s="32">
        <v>1959</v>
      </c>
      <c r="F85" s="30">
        <v>0</v>
      </c>
      <c r="G85" s="33">
        <v>0</v>
      </c>
      <c r="H85" s="34">
        <v>1</v>
      </c>
    </row>
    <row x14ac:dyDescent="0.25" r="86" customHeight="1" ht="18.75">
      <c r="A86" s="30">
        <v>1093</v>
      </c>
      <c r="B86" s="31">
        <v>25568.875463645832</v>
      </c>
      <c r="C86" s="32">
        <v>7</v>
      </c>
      <c r="D86" s="32">
        <v>1928</v>
      </c>
      <c r="E86" s="32">
        <v>1928</v>
      </c>
      <c r="F86" s="30">
        <v>0</v>
      </c>
      <c r="G86" s="33">
        <v>0</v>
      </c>
      <c r="H86" s="34">
        <v>1</v>
      </c>
    </row>
    <row x14ac:dyDescent="0.25" r="87" customHeight="1" ht="18.75">
      <c r="A87" s="30">
        <v>1094</v>
      </c>
      <c r="B87" s="31">
        <v>25568.875463645832</v>
      </c>
      <c r="C87" s="32">
        <v>7</v>
      </c>
      <c r="D87" s="32">
        <v>1793</v>
      </c>
      <c r="E87" s="32">
        <v>1793</v>
      </c>
      <c r="F87" s="30">
        <v>0</v>
      </c>
      <c r="G87" s="33">
        <v>0</v>
      </c>
      <c r="H87" s="34">
        <v>3</v>
      </c>
    </row>
    <row x14ac:dyDescent="0.25" r="88" customHeight="1" ht="18.75">
      <c r="A88" s="30">
        <v>1095</v>
      </c>
      <c r="B88" s="31">
        <v>25568.875463645832</v>
      </c>
      <c r="C88" s="32">
        <v>7</v>
      </c>
      <c r="D88" s="32">
        <v>1802</v>
      </c>
      <c r="E88" s="32">
        <v>1802</v>
      </c>
      <c r="F88" s="30">
        <v>0</v>
      </c>
      <c r="G88" s="33">
        <v>0</v>
      </c>
      <c r="H88" s="34">
        <v>3</v>
      </c>
    </row>
    <row x14ac:dyDescent="0.25" r="89" customHeight="1" ht="18.75">
      <c r="A89" s="30">
        <v>1096</v>
      </c>
      <c r="B89" s="31">
        <v>25568.875463645832</v>
      </c>
      <c r="C89" s="32">
        <v>8</v>
      </c>
      <c r="D89" s="32">
        <v>1125</v>
      </c>
      <c r="E89" s="32">
        <v>873</v>
      </c>
      <c r="F89" s="30">
        <v>1</v>
      </c>
      <c r="G89" s="33">
        <v>0</v>
      </c>
      <c r="H89" s="34">
        <v>2</v>
      </c>
    </row>
    <row x14ac:dyDescent="0.25" r="90" customHeight="1" ht="18.75">
      <c r="A90" s="30">
        <v>1097</v>
      </c>
      <c r="B90" s="31">
        <v>25568.875463645832</v>
      </c>
      <c r="C90" s="32">
        <v>7</v>
      </c>
      <c r="D90" s="32">
        <v>1785</v>
      </c>
      <c r="E90" s="32">
        <v>1974</v>
      </c>
      <c r="F90" s="30">
        <v>0</v>
      </c>
      <c r="G90" s="33">
        <v>0</v>
      </c>
      <c r="H90" s="34">
        <v>2</v>
      </c>
    </row>
    <row x14ac:dyDescent="0.25" r="91" customHeight="1" ht="18.75">
      <c r="A91" s="30">
        <v>1098</v>
      </c>
      <c r="B91" s="31">
        <v>25568.875463645832</v>
      </c>
      <c r="C91" s="32">
        <v>8</v>
      </c>
      <c r="D91" s="32">
        <v>1395</v>
      </c>
      <c r="E91" s="32">
        <v>1095</v>
      </c>
      <c r="F91" s="30">
        <v>1</v>
      </c>
      <c r="G91" s="33">
        <v>1</v>
      </c>
      <c r="H91" s="34">
        <v>0</v>
      </c>
    </row>
    <row x14ac:dyDescent="0.25" r="92" customHeight="1" ht="18.75">
      <c r="A92" s="30">
        <v>1099</v>
      </c>
      <c r="B92" s="31">
        <v>25568.875463645832</v>
      </c>
      <c r="C92" s="32">
        <v>7</v>
      </c>
      <c r="D92" s="32">
        <v>1769</v>
      </c>
      <c r="E92" s="32">
        <v>1967</v>
      </c>
      <c r="F92" s="30">
        <v>0</v>
      </c>
      <c r="G92" s="33">
        <v>1</v>
      </c>
      <c r="H92" s="34">
        <v>0</v>
      </c>
    </row>
    <row x14ac:dyDescent="0.25" r="93" customHeight="1" ht="18.75">
      <c r="A93" s="30">
        <v>1100</v>
      </c>
      <c r="B93" s="31">
        <v>25568.875463645832</v>
      </c>
      <c r="C93" s="32">
        <v>7</v>
      </c>
      <c r="D93" s="32">
        <v>1906</v>
      </c>
      <c r="E93" s="32">
        <v>1906</v>
      </c>
      <c r="F93" s="30">
        <v>0</v>
      </c>
      <c r="G93" s="33">
        <v>0</v>
      </c>
      <c r="H93" s="34">
        <v>2</v>
      </c>
    </row>
    <row x14ac:dyDescent="0.25" r="94" customHeight="1" ht="18.75">
      <c r="A94" s="30">
        <v>1101</v>
      </c>
      <c r="B94" s="31">
        <v>25568.875463645832</v>
      </c>
      <c r="C94" s="32">
        <v>8</v>
      </c>
      <c r="D94" s="32">
        <v>944</v>
      </c>
      <c r="E94" s="32">
        <v>483</v>
      </c>
      <c r="F94" s="30">
        <v>1</v>
      </c>
      <c r="G94" s="33">
        <v>0</v>
      </c>
      <c r="H94" s="34">
        <v>3</v>
      </c>
    </row>
    <row x14ac:dyDescent="0.25" r="95" customHeight="1" ht="18.75">
      <c r="A95" s="30">
        <v>1102</v>
      </c>
      <c r="B95" s="31">
        <v>25568.875463645832</v>
      </c>
      <c r="C95" s="32">
        <v>8</v>
      </c>
      <c r="D95" s="32">
        <v>317</v>
      </c>
      <c r="E95" s="32">
        <v>298</v>
      </c>
      <c r="F95" s="30">
        <v>1</v>
      </c>
      <c r="G95" s="33">
        <v>0</v>
      </c>
      <c r="H95" s="34">
        <v>3</v>
      </c>
    </row>
    <row x14ac:dyDescent="0.25" r="96" customHeight="1" ht="18.75">
      <c r="A96" s="30">
        <v>1103</v>
      </c>
      <c r="B96" s="31">
        <v>25568.875463645832</v>
      </c>
      <c r="C96" s="32">
        <v>7</v>
      </c>
      <c r="D96" s="32">
        <v>1886</v>
      </c>
      <c r="E96" s="32">
        <v>1886</v>
      </c>
      <c r="F96" s="30">
        <v>0</v>
      </c>
      <c r="G96" s="33">
        <v>1</v>
      </c>
      <c r="H96" s="34">
        <v>0</v>
      </c>
    </row>
    <row x14ac:dyDescent="0.25" r="97" customHeight="1" ht="18.75">
      <c r="A97" s="30">
        <v>1104</v>
      </c>
      <c r="B97" s="31">
        <v>25568.875463645832</v>
      </c>
      <c r="C97" s="32">
        <v>7</v>
      </c>
      <c r="D97" s="32">
        <v>1472</v>
      </c>
      <c r="E97" s="32">
        <v>1472</v>
      </c>
      <c r="F97" s="30">
        <v>0</v>
      </c>
      <c r="G97" s="33">
        <v>1</v>
      </c>
      <c r="H97" s="34">
        <v>0</v>
      </c>
    </row>
    <row x14ac:dyDescent="0.25" r="98" customHeight="1" ht="18.75">
      <c r="A98" s="30">
        <v>1106</v>
      </c>
      <c r="B98" s="31">
        <v>25568.875463645832</v>
      </c>
      <c r="C98" s="32">
        <v>8</v>
      </c>
      <c r="D98" s="32">
        <v>1176</v>
      </c>
      <c r="E98" s="32">
        <v>677</v>
      </c>
      <c r="F98" s="30">
        <v>1</v>
      </c>
      <c r="G98" s="33">
        <v>0</v>
      </c>
      <c r="H98" s="34">
        <v>2</v>
      </c>
    </row>
    <row x14ac:dyDescent="0.25" r="99" customHeight="1" ht="18.75">
      <c r="A99" s="30">
        <v>1107</v>
      </c>
      <c r="B99" s="31">
        <v>25568.875463645832</v>
      </c>
      <c r="C99" s="32">
        <v>7</v>
      </c>
      <c r="D99" s="32">
        <v>1420</v>
      </c>
      <c r="E99" s="32">
        <v>1420</v>
      </c>
      <c r="F99" s="30">
        <v>0</v>
      </c>
      <c r="G99" s="33">
        <v>0</v>
      </c>
      <c r="H99" s="34">
        <v>2</v>
      </c>
    </row>
    <row x14ac:dyDescent="0.25" r="100" customHeight="1" ht="18.75">
      <c r="A100" s="30">
        <v>1109</v>
      </c>
      <c r="B100" s="31">
        <v>25568.875463645832</v>
      </c>
      <c r="C100" s="32">
        <v>7</v>
      </c>
      <c r="D100" s="32">
        <v>1349</v>
      </c>
      <c r="E100" s="32">
        <v>1349</v>
      </c>
      <c r="F100" s="30">
        <v>0</v>
      </c>
      <c r="G100" s="33">
        <v>0</v>
      </c>
      <c r="H100" s="34">
        <v>2</v>
      </c>
    </row>
    <row x14ac:dyDescent="0.25" r="101" customHeight="1" ht="18.75">
      <c r="A101" s="30">
        <v>1110</v>
      </c>
      <c r="B101" s="31">
        <v>25568.875463645832</v>
      </c>
      <c r="C101" s="32">
        <v>7</v>
      </c>
      <c r="D101" s="32">
        <v>1652</v>
      </c>
      <c r="E101" s="32">
        <v>1652</v>
      </c>
      <c r="F101" s="30">
        <v>0</v>
      </c>
      <c r="G101" s="33">
        <v>0</v>
      </c>
      <c r="H101" s="34">
        <v>2</v>
      </c>
    </row>
    <row x14ac:dyDescent="0.25" r="102" customHeight="1" ht="18.75">
      <c r="A102" s="30">
        <v>1111</v>
      </c>
      <c r="B102" s="31">
        <v>25568.875463645832</v>
      </c>
      <c r="C102" s="32">
        <v>7</v>
      </c>
      <c r="D102" s="32">
        <v>1808</v>
      </c>
      <c r="E102" s="32">
        <v>1808</v>
      </c>
      <c r="F102" s="30">
        <v>0</v>
      </c>
      <c r="G102" s="33">
        <v>0</v>
      </c>
      <c r="H102" s="34">
        <v>3</v>
      </c>
    </row>
    <row x14ac:dyDescent="0.25" r="103" customHeight="1" ht="18.75">
      <c r="A103" s="30">
        <v>1112</v>
      </c>
      <c r="B103" s="31">
        <v>25568.875463645832</v>
      </c>
      <c r="C103" s="32">
        <v>7</v>
      </c>
      <c r="D103" s="32">
        <v>1510</v>
      </c>
      <c r="E103" s="32">
        <v>1510</v>
      </c>
      <c r="F103" s="30">
        <v>0</v>
      </c>
      <c r="G103" s="33">
        <v>1</v>
      </c>
      <c r="H103" s="34">
        <v>0</v>
      </c>
    </row>
    <row x14ac:dyDescent="0.25" r="104" customHeight="1" ht="18.75">
      <c r="A104" s="30">
        <v>1113</v>
      </c>
      <c r="B104" s="31">
        <v>25568.875463645832</v>
      </c>
      <c r="C104" s="32">
        <v>7</v>
      </c>
      <c r="D104" s="32">
        <v>1432</v>
      </c>
      <c r="E104" s="32">
        <v>1432</v>
      </c>
      <c r="F104" s="30">
        <v>0</v>
      </c>
      <c r="G104" s="33">
        <v>0</v>
      </c>
      <c r="H104" s="34">
        <v>1</v>
      </c>
    </row>
    <row x14ac:dyDescent="0.25" r="105" customHeight="1" ht="18.75">
      <c r="A105" s="30">
        <v>1114</v>
      </c>
      <c r="B105" s="31">
        <v>25568.875463645832</v>
      </c>
      <c r="C105" s="32">
        <v>7</v>
      </c>
      <c r="D105" s="32">
        <v>1466</v>
      </c>
      <c r="E105" s="32">
        <v>1756</v>
      </c>
      <c r="F105" s="30">
        <v>0</v>
      </c>
      <c r="G105" s="33">
        <v>0</v>
      </c>
      <c r="H105" s="34">
        <v>2</v>
      </c>
    </row>
    <row x14ac:dyDescent="0.25" r="106" customHeight="1" ht="18.75">
      <c r="A106" s="30">
        <v>1115</v>
      </c>
      <c r="B106" s="31">
        <v>25568.875463645832</v>
      </c>
      <c r="C106" s="32">
        <v>7</v>
      </c>
      <c r="D106" s="32">
        <v>1802</v>
      </c>
      <c r="E106" s="32">
        <v>1802</v>
      </c>
      <c r="F106" s="30">
        <v>0</v>
      </c>
      <c r="G106" s="33">
        <v>1</v>
      </c>
      <c r="H106" s="34">
        <v>0</v>
      </c>
    </row>
    <row x14ac:dyDescent="0.25" r="107" customHeight="1" ht="18.75">
      <c r="A107" s="30">
        <v>1116</v>
      </c>
      <c r="B107" s="31">
        <v>25568.875463645832</v>
      </c>
      <c r="C107" s="32">
        <v>7</v>
      </c>
      <c r="D107" s="32">
        <v>1427</v>
      </c>
      <c r="E107" s="32">
        <v>1427</v>
      </c>
      <c r="F107" s="30">
        <v>0</v>
      </c>
      <c r="G107" s="33">
        <v>0</v>
      </c>
      <c r="H107" s="34">
        <v>2</v>
      </c>
    </row>
    <row x14ac:dyDescent="0.25" r="108" customHeight="1" ht="18.75">
      <c r="A108" s="30">
        <v>1117</v>
      </c>
      <c r="B108" s="31">
        <v>25568.875463645832</v>
      </c>
      <c r="C108" s="32">
        <v>7</v>
      </c>
      <c r="D108" s="32">
        <v>1834</v>
      </c>
      <c r="E108" s="32">
        <v>1834</v>
      </c>
      <c r="F108" s="30">
        <v>0</v>
      </c>
      <c r="G108" s="33">
        <v>0</v>
      </c>
      <c r="H108" s="34">
        <v>2</v>
      </c>
    </row>
    <row x14ac:dyDescent="0.25" r="109" customHeight="1" ht="18.75">
      <c r="A109" s="30">
        <v>1118</v>
      </c>
      <c r="B109" s="31">
        <v>25568.875463645832</v>
      </c>
      <c r="C109" s="32">
        <v>7</v>
      </c>
      <c r="D109" s="32">
        <v>1516</v>
      </c>
      <c r="E109" s="32">
        <v>1516</v>
      </c>
      <c r="F109" s="30">
        <v>0</v>
      </c>
      <c r="G109" s="33">
        <v>1</v>
      </c>
      <c r="H109" s="34">
        <v>0</v>
      </c>
    </row>
    <row x14ac:dyDescent="0.25" r="110" customHeight="1" ht="18.75">
      <c r="A110" s="30">
        <v>1120</v>
      </c>
      <c r="B110" s="31">
        <v>25568.875463645832</v>
      </c>
      <c r="C110" s="32">
        <v>9</v>
      </c>
      <c r="D110" s="32">
        <v>530</v>
      </c>
      <c r="E110" s="32">
        <v>530</v>
      </c>
      <c r="F110" s="30">
        <v>0</v>
      </c>
      <c r="G110" s="28"/>
      <c r="H110" s="29"/>
    </row>
    <row x14ac:dyDescent="0.25" r="111" customHeight="1" ht="18.75">
      <c r="A111" s="30">
        <v>1121</v>
      </c>
      <c r="B111" s="31">
        <v>25568.875463645832</v>
      </c>
      <c r="C111" s="32">
        <v>7</v>
      </c>
      <c r="D111" s="32">
        <v>1498</v>
      </c>
      <c r="E111" s="32">
        <v>1498</v>
      </c>
      <c r="F111" s="30">
        <v>0</v>
      </c>
      <c r="G111" s="33">
        <v>1</v>
      </c>
      <c r="H111" s="34">
        <v>0</v>
      </c>
    </row>
    <row x14ac:dyDescent="0.25" r="112" customHeight="1" ht="18.75">
      <c r="A112" s="30">
        <v>1122</v>
      </c>
      <c r="B112" s="31">
        <v>25568.875463645832</v>
      </c>
      <c r="C112" s="32">
        <v>7</v>
      </c>
      <c r="D112" s="32">
        <v>1481</v>
      </c>
      <c r="E112" s="32">
        <v>1481</v>
      </c>
      <c r="F112" s="30">
        <v>0</v>
      </c>
      <c r="G112" s="33">
        <v>0</v>
      </c>
      <c r="H112" s="34">
        <v>2</v>
      </c>
    </row>
    <row x14ac:dyDescent="0.25" r="113" customHeight="1" ht="18.75">
      <c r="A113" s="30">
        <v>1123</v>
      </c>
      <c r="B113" s="31">
        <v>25568.875463645832</v>
      </c>
      <c r="C113" s="32">
        <v>7</v>
      </c>
      <c r="D113" s="32">
        <v>1415</v>
      </c>
      <c r="E113" s="32">
        <v>1415</v>
      </c>
      <c r="F113" s="30">
        <v>0</v>
      </c>
      <c r="G113" s="33">
        <v>0</v>
      </c>
      <c r="H113" s="34">
        <v>3</v>
      </c>
    </row>
    <row x14ac:dyDescent="0.25" r="114" customHeight="1" ht="18.75">
      <c r="A114" s="30">
        <v>1124</v>
      </c>
      <c r="B114" s="31">
        <v>25568.875463645832</v>
      </c>
      <c r="C114" s="32">
        <v>7</v>
      </c>
      <c r="D114" s="32">
        <v>1567</v>
      </c>
      <c r="E114" s="32">
        <v>805</v>
      </c>
      <c r="F114" s="30">
        <v>1</v>
      </c>
      <c r="G114" s="33">
        <v>0</v>
      </c>
      <c r="H114" s="34">
        <v>2</v>
      </c>
    </row>
    <row x14ac:dyDescent="0.25" r="115" customHeight="1" ht="18.75">
      <c r="A115" s="30">
        <v>1125</v>
      </c>
      <c r="B115" s="31">
        <v>25568.875463645832</v>
      </c>
      <c r="C115" s="32">
        <v>7</v>
      </c>
      <c r="D115" s="32">
        <v>1615</v>
      </c>
      <c r="E115" s="32">
        <v>1615</v>
      </c>
      <c r="F115" s="30">
        <v>0</v>
      </c>
      <c r="G115" s="33">
        <v>1</v>
      </c>
      <c r="H115" s="34">
        <v>0</v>
      </c>
    </row>
    <row x14ac:dyDescent="0.25" r="116" customHeight="1" ht="18.75">
      <c r="A116" s="30">
        <v>1126</v>
      </c>
      <c r="B116" s="31">
        <v>25568.875463645832</v>
      </c>
      <c r="C116" s="32">
        <v>7</v>
      </c>
      <c r="D116" s="32">
        <v>1720</v>
      </c>
      <c r="E116" s="32">
        <v>1720</v>
      </c>
      <c r="F116" s="30">
        <v>0</v>
      </c>
      <c r="G116" s="33">
        <v>1</v>
      </c>
      <c r="H116" s="34">
        <v>0</v>
      </c>
    </row>
    <row x14ac:dyDescent="0.25" r="117" customHeight="1" ht="18.75">
      <c r="A117" s="30">
        <v>1127</v>
      </c>
      <c r="B117" s="31">
        <v>25568.875463645832</v>
      </c>
      <c r="C117" s="32">
        <v>9</v>
      </c>
      <c r="D117" s="32">
        <v>571</v>
      </c>
      <c r="E117" s="32">
        <v>571</v>
      </c>
      <c r="F117" s="30">
        <v>0</v>
      </c>
      <c r="G117" s="33">
        <v>0</v>
      </c>
      <c r="H117" s="34">
        <v>3</v>
      </c>
    </row>
    <row x14ac:dyDescent="0.25" r="118" customHeight="1" ht="18.75">
      <c r="A118" s="30">
        <v>1128</v>
      </c>
      <c r="B118" s="31">
        <v>25568.875463645832</v>
      </c>
      <c r="C118" s="32">
        <v>7</v>
      </c>
      <c r="D118" s="32">
        <v>1684</v>
      </c>
      <c r="E118" s="32">
        <v>1887</v>
      </c>
      <c r="F118" s="30">
        <v>0</v>
      </c>
      <c r="G118" s="33">
        <v>0</v>
      </c>
      <c r="H118" s="34">
        <v>1</v>
      </c>
    </row>
    <row x14ac:dyDescent="0.25" r="119" customHeight="1" ht="18.75">
      <c r="A119" s="30">
        <v>1129</v>
      </c>
      <c r="B119" s="31">
        <v>25568.875463645832</v>
      </c>
      <c r="C119" s="32">
        <v>8</v>
      </c>
      <c r="D119" s="32">
        <v>612</v>
      </c>
      <c r="E119" s="32">
        <v>499</v>
      </c>
      <c r="F119" s="30">
        <v>1</v>
      </c>
      <c r="G119" s="33">
        <v>1</v>
      </c>
      <c r="H119" s="34">
        <v>0</v>
      </c>
    </row>
    <row x14ac:dyDescent="0.25" r="120" customHeight="1" ht="18.75">
      <c r="A120" s="30">
        <v>1130</v>
      </c>
      <c r="B120" s="31">
        <v>25568.875463645832</v>
      </c>
      <c r="C120" s="32">
        <v>7</v>
      </c>
      <c r="D120" s="32">
        <v>1375</v>
      </c>
      <c r="E120" s="32">
        <v>1375</v>
      </c>
      <c r="F120" s="30">
        <v>0</v>
      </c>
      <c r="G120" s="33">
        <v>1</v>
      </c>
      <c r="H120" s="34">
        <v>0</v>
      </c>
    </row>
    <row x14ac:dyDescent="0.25" r="121" customHeight="1" ht="18.75">
      <c r="A121" s="30">
        <v>1132</v>
      </c>
      <c r="B121" s="31">
        <v>25568.875463645832</v>
      </c>
      <c r="C121" s="32">
        <v>7</v>
      </c>
      <c r="D121" s="32">
        <v>1719</v>
      </c>
      <c r="E121" s="32">
        <v>1719</v>
      </c>
      <c r="F121" s="30">
        <v>0</v>
      </c>
      <c r="G121" s="33">
        <v>0</v>
      </c>
      <c r="H121" s="34">
        <v>3</v>
      </c>
    </row>
    <row x14ac:dyDescent="0.25" r="122" customHeight="1" ht="18.75">
      <c r="A122" s="30">
        <v>1134</v>
      </c>
      <c r="B122" s="31">
        <v>25568.875463645832</v>
      </c>
      <c r="C122" s="32">
        <v>7</v>
      </c>
      <c r="D122" s="32">
        <v>1599</v>
      </c>
      <c r="E122" s="32">
        <v>1816</v>
      </c>
      <c r="F122" s="30">
        <v>0</v>
      </c>
      <c r="G122" s="33">
        <v>0</v>
      </c>
      <c r="H122" s="34">
        <v>3</v>
      </c>
    </row>
    <row x14ac:dyDescent="0.25" r="123" customHeight="1" ht="18.75">
      <c r="A123" s="30">
        <v>1135</v>
      </c>
      <c r="B123" s="31">
        <v>25568.875463645832</v>
      </c>
      <c r="C123" s="32">
        <v>7</v>
      </c>
      <c r="D123" s="32">
        <v>1596</v>
      </c>
      <c r="E123" s="32">
        <v>1596</v>
      </c>
      <c r="F123" s="30">
        <v>0</v>
      </c>
      <c r="G123" s="33">
        <v>0</v>
      </c>
      <c r="H123" s="34">
        <v>3</v>
      </c>
    </row>
    <row x14ac:dyDescent="0.25" r="124" customHeight="1" ht="18.75">
      <c r="A124" s="30">
        <v>1136</v>
      </c>
      <c r="B124" s="31">
        <v>25568.875463645832</v>
      </c>
      <c r="C124" s="32">
        <v>8</v>
      </c>
      <c r="D124" s="32">
        <v>491</v>
      </c>
      <c r="E124" s="32">
        <v>360</v>
      </c>
      <c r="F124" s="30">
        <v>1</v>
      </c>
      <c r="G124" s="33">
        <v>0</v>
      </c>
      <c r="H124" s="34">
        <v>3</v>
      </c>
    </row>
    <row x14ac:dyDescent="0.25" r="125" customHeight="1" ht="18.75">
      <c r="A125" s="30">
        <v>1137</v>
      </c>
      <c r="B125" s="31">
        <v>25568.875463645832</v>
      </c>
      <c r="C125" s="32">
        <v>7</v>
      </c>
      <c r="D125" s="32">
        <v>1708</v>
      </c>
      <c r="E125" s="32">
        <v>1393</v>
      </c>
      <c r="F125" s="30">
        <v>1</v>
      </c>
      <c r="G125" s="33">
        <v>0</v>
      </c>
      <c r="H125" s="34">
        <v>1</v>
      </c>
    </row>
    <row x14ac:dyDescent="0.25" r="126" customHeight="1" ht="18.75">
      <c r="A126" s="30">
        <v>1138</v>
      </c>
      <c r="B126" s="31">
        <v>25568.875463645832</v>
      </c>
      <c r="C126" s="32">
        <v>7</v>
      </c>
      <c r="D126" s="32">
        <v>1329</v>
      </c>
      <c r="E126" s="32">
        <v>1329</v>
      </c>
      <c r="F126" s="30">
        <v>0</v>
      </c>
      <c r="G126" s="33">
        <v>1</v>
      </c>
      <c r="H126" s="34">
        <v>0</v>
      </c>
    </row>
    <row x14ac:dyDescent="0.25" r="127" customHeight="1" ht="18.75">
      <c r="A127" s="30">
        <v>1139</v>
      </c>
      <c r="B127" s="31">
        <v>25568.875463645832</v>
      </c>
      <c r="C127" s="32">
        <v>7</v>
      </c>
      <c r="D127" s="32">
        <v>1679</v>
      </c>
      <c r="E127" s="32">
        <v>1679</v>
      </c>
      <c r="F127" s="30">
        <v>0</v>
      </c>
      <c r="G127" s="33">
        <v>1</v>
      </c>
      <c r="H127" s="34">
        <v>0</v>
      </c>
    </row>
    <row x14ac:dyDescent="0.25" r="128" customHeight="1" ht="18.75">
      <c r="A128" s="30">
        <v>1140</v>
      </c>
      <c r="B128" s="31">
        <v>25568.875463645832</v>
      </c>
      <c r="C128" s="32">
        <v>7</v>
      </c>
      <c r="D128" s="32">
        <v>1790</v>
      </c>
      <c r="E128" s="32">
        <v>1204</v>
      </c>
      <c r="F128" s="30">
        <v>1</v>
      </c>
      <c r="G128" s="33">
        <v>0</v>
      </c>
      <c r="H128" s="34">
        <v>2</v>
      </c>
    </row>
    <row x14ac:dyDescent="0.25" r="129" customHeight="1" ht="18.75">
      <c r="A129" s="30">
        <v>1141</v>
      </c>
      <c r="B129" s="31">
        <v>25568.875463645832</v>
      </c>
      <c r="C129" s="32">
        <v>7</v>
      </c>
      <c r="D129" s="32">
        <v>1662</v>
      </c>
      <c r="E129" s="32">
        <v>1662</v>
      </c>
      <c r="F129" s="30">
        <v>0</v>
      </c>
      <c r="G129" s="33">
        <v>0</v>
      </c>
      <c r="H129" s="34">
        <v>2</v>
      </c>
    </row>
    <row x14ac:dyDescent="0.25" r="130" customHeight="1" ht="18.75">
      <c r="A130" s="30">
        <v>1142</v>
      </c>
      <c r="B130" s="31">
        <v>25568.875463645832</v>
      </c>
      <c r="C130" s="32">
        <v>8</v>
      </c>
      <c r="D130" s="32">
        <v>1011</v>
      </c>
      <c r="E130" s="32">
        <v>718</v>
      </c>
      <c r="F130" s="30">
        <v>1</v>
      </c>
      <c r="G130" s="33">
        <v>0</v>
      </c>
      <c r="H130" s="34">
        <v>3</v>
      </c>
    </row>
    <row x14ac:dyDescent="0.25" r="131" customHeight="1" ht="18.75">
      <c r="A131" s="30">
        <v>1143</v>
      </c>
      <c r="B131" s="31">
        <v>25568.875463645832</v>
      </c>
      <c r="C131" s="32">
        <v>7</v>
      </c>
      <c r="D131" s="32">
        <v>1576</v>
      </c>
      <c r="E131" s="32">
        <v>862</v>
      </c>
      <c r="F131" s="30">
        <v>1</v>
      </c>
      <c r="G131" s="33">
        <v>0</v>
      </c>
      <c r="H131" s="29"/>
    </row>
    <row x14ac:dyDescent="0.25" r="132" customHeight="1" ht="18.75">
      <c r="A132" s="30">
        <v>1144</v>
      </c>
      <c r="B132" s="31">
        <v>25568.875463645832</v>
      </c>
      <c r="C132" s="32">
        <v>7</v>
      </c>
      <c r="D132" s="32">
        <v>1261</v>
      </c>
      <c r="E132" s="32">
        <v>1261</v>
      </c>
      <c r="F132" s="30">
        <v>0</v>
      </c>
      <c r="G132" s="33">
        <v>1</v>
      </c>
      <c r="H132" s="34">
        <v>0</v>
      </c>
    </row>
    <row x14ac:dyDescent="0.25" r="133" customHeight="1" ht="18.75">
      <c r="A133" s="30">
        <v>1145</v>
      </c>
      <c r="B133" s="31">
        <v>25568.875463645832</v>
      </c>
      <c r="C133" s="32">
        <v>7</v>
      </c>
      <c r="D133" s="32">
        <v>371</v>
      </c>
      <c r="E133" s="32">
        <v>371</v>
      </c>
      <c r="F133" s="30">
        <v>0</v>
      </c>
      <c r="G133" s="33">
        <v>1</v>
      </c>
      <c r="H133" s="34">
        <v>0</v>
      </c>
    </row>
    <row x14ac:dyDescent="0.25" r="134" customHeight="1" ht="18.75">
      <c r="A134" s="30">
        <v>1146</v>
      </c>
      <c r="B134" s="31">
        <v>25568.875463645832</v>
      </c>
      <c r="C134" s="32">
        <v>7</v>
      </c>
      <c r="D134" s="32">
        <v>283</v>
      </c>
      <c r="E134" s="32">
        <v>283</v>
      </c>
      <c r="F134" s="30">
        <v>0</v>
      </c>
      <c r="G134" s="33">
        <v>0</v>
      </c>
      <c r="H134" s="34">
        <v>3</v>
      </c>
    </row>
    <row x14ac:dyDescent="0.25" r="135" customHeight="1" ht="18.75">
      <c r="A135" s="30">
        <v>1147</v>
      </c>
      <c r="B135" s="31">
        <v>25568.875463645832</v>
      </c>
      <c r="C135" s="32">
        <v>7</v>
      </c>
      <c r="D135" s="32">
        <v>1568</v>
      </c>
      <c r="E135" s="32">
        <v>903</v>
      </c>
      <c r="F135" s="30">
        <v>1</v>
      </c>
      <c r="G135" s="33">
        <v>0</v>
      </c>
      <c r="H135" s="34">
        <v>2</v>
      </c>
    </row>
    <row x14ac:dyDescent="0.25" r="136" customHeight="1" ht="18.75">
      <c r="A136" s="30">
        <v>1148</v>
      </c>
      <c r="B136" s="31">
        <v>25568.875463645832</v>
      </c>
      <c r="C136" s="32">
        <v>7</v>
      </c>
      <c r="D136" s="32">
        <v>1646</v>
      </c>
      <c r="E136" s="32">
        <v>1646</v>
      </c>
      <c r="F136" s="30">
        <v>0</v>
      </c>
      <c r="G136" s="33">
        <v>1</v>
      </c>
      <c r="H136" s="34">
        <v>0</v>
      </c>
    </row>
    <row x14ac:dyDescent="0.25" r="137" customHeight="1" ht="18.75">
      <c r="A137" s="30">
        <v>1149</v>
      </c>
      <c r="B137" s="31">
        <v>25568.875463645832</v>
      </c>
      <c r="C137" s="32">
        <v>8</v>
      </c>
      <c r="D137" s="32">
        <v>1534</v>
      </c>
      <c r="E137" s="32">
        <v>1534</v>
      </c>
      <c r="F137" s="30">
        <v>1</v>
      </c>
      <c r="G137" s="33">
        <v>0</v>
      </c>
      <c r="H137" s="34">
        <v>3</v>
      </c>
    </row>
    <row x14ac:dyDescent="0.25" r="138" customHeight="1" ht="18.75">
      <c r="A138" s="30">
        <v>1150</v>
      </c>
      <c r="B138" s="31">
        <v>25568.875463645832</v>
      </c>
      <c r="C138" s="32">
        <v>7</v>
      </c>
      <c r="D138" s="32">
        <v>1617</v>
      </c>
      <c r="E138" s="32">
        <v>1617</v>
      </c>
      <c r="F138" s="30">
        <v>0</v>
      </c>
      <c r="G138" s="33">
        <v>0</v>
      </c>
      <c r="H138" s="34">
        <v>2</v>
      </c>
    </row>
    <row x14ac:dyDescent="0.25" r="139" customHeight="1" ht="18.75">
      <c r="A139" s="30">
        <v>1151</v>
      </c>
      <c r="B139" s="31">
        <v>25568.875463645832</v>
      </c>
      <c r="C139" s="32">
        <v>7</v>
      </c>
      <c r="D139" s="32">
        <v>1544</v>
      </c>
      <c r="E139" s="32">
        <v>1544</v>
      </c>
      <c r="F139" s="30">
        <v>0</v>
      </c>
      <c r="G139" s="33">
        <v>0</v>
      </c>
      <c r="H139" s="34">
        <v>2</v>
      </c>
    </row>
    <row x14ac:dyDescent="0.25" r="140" customHeight="1" ht="18.75">
      <c r="A140" s="30">
        <v>1152</v>
      </c>
      <c r="B140" s="31">
        <v>25568.875463645832</v>
      </c>
      <c r="C140" s="32">
        <v>7</v>
      </c>
      <c r="D140" s="32">
        <v>1287</v>
      </c>
      <c r="E140" s="32">
        <v>981</v>
      </c>
      <c r="F140" s="30">
        <v>1</v>
      </c>
      <c r="G140" s="33">
        <v>0</v>
      </c>
      <c r="H140" s="34">
        <v>2</v>
      </c>
    </row>
    <row x14ac:dyDescent="0.25" r="141" customHeight="1" ht="18.75">
      <c r="A141" s="30">
        <v>1154</v>
      </c>
      <c r="B141" s="31">
        <v>25568.875463645832</v>
      </c>
      <c r="C141" s="32">
        <v>7</v>
      </c>
      <c r="D141" s="32">
        <v>1190</v>
      </c>
      <c r="E141" s="32">
        <v>1190</v>
      </c>
      <c r="F141" s="30">
        <v>0</v>
      </c>
      <c r="G141" s="33">
        <v>0</v>
      </c>
      <c r="H141" s="34">
        <v>3</v>
      </c>
    </row>
    <row x14ac:dyDescent="0.25" r="142" customHeight="1" ht="18.75">
      <c r="A142" s="30">
        <v>1155</v>
      </c>
      <c r="B142" s="31">
        <v>25568.875463645832</v>
      </c>
      <c r="C142" s="32">
        <v>7</v>
      </c>
      <c r="D142" s="32">
        <v>1615</v>
      </c>
      <c r="E142" s="32">
        <v>1615</v>
      </c>
      <c r="F142" s="30">
        <v>0</v>
      </c>
      <c r="G142" s="33">
        <v>1</v>
      </c>
      <c r="H142" s="34">
        <v>0</v>
      </c>
    </row>
    <row x14ac:dyDescent="0.25" r="143" customHeight="1" ht="18.75">
      <c r="A143" s="30">
        <v>1156</v>
      </c>
      <c r="B143" s="31">
        <v>25568.875463645832</v>
      </c>
      <c r="C143" s="32">
        <v>8</v>
      </c>
      <c r="D143" s="32">
        <v>704</v>
      </c>
      <c r="E143" s="32">
        <v>384</v>
      </c>
      <c r="F143" s="30">
        <v>1</v>
      </c>
      <c r="G143" s="33">
        <v>1</v>
      </c>
      <c r="H143" s="34">
        <v>0</v>
      </c>
    </row>
    <row x14ac:dyDescent="0.25" r="144" customHeight="1" ht="18.75">
      <c r="A144" s="30">
        <v>1157</v>
      </c>
      <c r="B144" s="31">
        <v>25568.875463645832</v>
      </c>
      <c r="C144" s="32">
        <v>7</v>
      </c>
      <c r="D144" s="32">
        <v>1521</v>
      </c>
      <c r="E144" s="32">
        <v>1521</v>
      </c>
      <c r="F144" s="30">
        <v>0</v>
      </c>
      <c r="G144" s="33">
        <v>0</v>
      </c>
      <c r="H144" s="34">
        <v>1</v>
      </c>
    </row>
    <row x14ac:dyDescent="0.25" r="145" customHeight="1" ht="18.75">
      <c r="A145" s="30">
        <v>1158</v>
      </c>
      <c r="B145" s="31">
        <v>25568.875463645832</v>
      </c>
      <c r="C145" s="32">
        <v>7</v>
      </c>
      <c r="D145" s="32">
        <v>1581</v>
      </c>
      <c r="E145" s="32">
        <v>1581</v>
      </c>
      <c r="F145" s="30">
        <v>0</v>
      </c>
      <c r="G145" s="33">
        <v>0</v>
      </c>
      <c r="H145" s="34">
        <v>2</v>
      </c>
    </row>
    <row x14ac:dyDescent="0.25" r="146" customHeight="1" ht="18.75">
      <c r="A146" s="30">
        <v>1159</v>
      </c>
      <c r="B146" s="31">
        <v>25568.875463645832</v>
      </c>
      <c r="C146" s="32">
        <v>8</v>
      </c>
      <c r="D146" s="32">
        <v>574</v>
      </c>
      <c r="E146" s="32">
        <v>428</v>
      </c>
      <c r="F146" s="30">
        <v>1</v>
      </c>
      <c r="G146" s="33">
        <v>0</v>
      </c>
      <c r="H146" s="34">
        <v>3</v>
      </c>
    </row>
    <row x14ac:dyDescent="0.25" r="147" customHeight="1" ht="18.75">
      <c r="A147" s="30">
        <v>1160</v>
      </c>
      <c r="B147" s="31">
        <v>25568.875463645832</v>
      </c>
      <c r="C147" s="32">
        <v>7</v>
      </c>
      <c r="D147" s="32">
        <v>1595</v>
      </c>
      <c r="E147" s="32">
        <v>1595</v>
      </c>
      <c r="F147" s="30">
        <v>0</v>
      </c>
      <c r="G147" s="33">
        <v>0</v>
      </c>
      <c r="H147" s="29"/>
    </row>
    <row x14ac:dyDescent="0.25" r="148" customHeight="1" ht="18.75">
      <c r="A148" s="30">
        <v>1161</v>
      </c>
      <c r="B148" s="31">
        <v>25568.875463645832</v>
      </c>
      <c r="C148" s="32">
        <v>7</v>
      </c>
      <c r="D148" s="32">
        <v>1190</v>
      </c>
      <c r="E148" s="32">
        <v>1190</v>
      </c>
      <c r="F148" s="30">
        <v>0</v>
      </c>
      <c r="G148" s="33">
        <v>0</v>
      </c>
      <c r="H148" s="34">
        <v>1</v>
      </c>
    </row>
    <row x14ac:dyDescent="0.25" r="149" customHeight="1" ht="18.75">
      <c r="A149" s="30">
        <v>1162</v>
      </c>
      <c r="B149" s="31">
        <v>25568.875463645832</v>
      </c>
      <c r="C149" s="32">
        <v>7</v>
      </c>
      <c r="D149" s="32">
        <v>1470</v>
      </c>
      <c r="E149" s="32">
        <v>1470</v>
      </c>
      <c r="F149" s="30">
        <v>0</v>
      </c>
      <c r="G149" s="33">
        <v>0</v>
      </c>
      <c r="H149" s="34">
        <v>1</v>
      </c>
    </row>
    <row x14ac:dyDescent="0.25" r="150" customHeight="1" ht="18.75">
      <c r="A150" s="30">
        <v>1163</v>
      </c>
      <c r="B150" s="31">
        <v>25568.875463645832</v>
      </c>
      <c r="C150" s="32">
        <v>7</v>
      </c>
      <c r="D150" s="32">
        <v>1280</v>
      </c>
      <c r="E150" s="32">
        <v>1280</v>
      </c>
      <c r="F150" s="30">
        <v>0</v>
      </c>
      <c r="G150" s="33">
        <v>1</v>
      </c>
      <c r="H150" s="34">
        <v>0</v>
      </c>
    </row>
    <row x14ac:dyDescent="0.25" r="151" customHeight="1" ht="18.75">
      <c r="A151" s="30">
        <v>1164</v>
      </c>
      <c r="B151" s="31">
        <v>25568.875463645832</v>
      </c>
      <c r="C151" s="32">
        <v>7</v>
      </c>
      <c r="D151" s="32">
        <v>1624</v>
      </c>
      <c r="E151" s="32">
        <v>1624</v>
      </c>
      <c r="F151" s="30">
        <v>0</v>
      </c>
      <c r="G151" s="33">
        <v>0</v>
      </c>
      <c r="H151" s="34">
        <v>2</v>
      </c>
    </row>
    <row x14ac:dyDescent="0.25" r="152" customHeight="1" ht="18.75">
      <c r="A152" s="30">
        <v>1165</v>
      </c>
      <c r="B152" s="31">
        <v>25568.875463645832</v>
      </c>
      <c r="C152" s="32">
        <v>7</v>
      </c>
      <c r="D152" s="32">
        <v>1330</v>
      </c>
      <c r="E152" s="32">
        <v>1330</v>
      </c>
      <c r="F152" s="30">
        <v>0</v>
      </c>
      <c r="G152" s="33">
        <v>0</v>
      </c>
      <c r="H152" s="34">
        <v>2</v>
      </c>
    </row>
    <row x14ac:dyDescent="0.25" r="153" customHeight="1" ht="18.75">
      <c r="A153" s="30">
        <v>1166</v>
      </c>
      <c r="B153" s="31">
        <v>25568.875463645832</v>
      </c>
      <c r="C153" s="32">
        <v>7</v>
      </c>
      <c r="D153" s="32">
        <v>1224</v>
      </c>
      <c r="E153" s="32">
        <v>1224</v>
      </c>
      <c r="F153" s="30">
        <v>0</v>
      </c>
      <c r="G153" s="33">
        <v>0</v>
      </c>
      <c r="H153" s="34">
        <v>2</v>
      </c>
    </row>
    <row x14ac:dyDescent="0.25" r="154" customHeight="1" ht="18.75">
      <c r="A154" s="30">
        <v>1167</v>
      </c>
      <c r="B154" s="31">
        <v>25568.875463645832</v>
      </c>
      <c r="C154" s="32">
        <v>7</v>
      </c>
      <c r="D154" s="32">
        <v>1481</v>
      </c>
      <c r="E154" s="32">
        <v>1289</v>
      </c>
      <c r="F154" s="30">
        <v>1</v>
      </c>
      <c r="G154" s="33">
        <v>0</v>
      </c>
      <c r="H154" s="29"/>
    </row>
    <row x14ac:dyDescent="0.25" r="155" customHeight="1" ht="18.75">
      <c r="A155" s="30">
        <v>1168</v>
      </c>
      <c r="B155" s="31">
        <v>25568.875463645832</v>
      </c>
      <c r="C155" s="32">
        <v>8</v>
      </c>
      <c r="D155" s="32">
        <v>345</v>
      </c>
      <c r="E155" s="32">
        <v>308</v>
      </c>
      <c r="F155" s="30">
        <v>1</v>
      </c>
      <c r="G155" s="33">
        <v>0</v>
      </c>
      <c r="H155" s="34">
        <v>2</v>
      </c>
    </row>
    <row x14ac:dyDescent="0.25" r="156" customHeight="1" ht="18.75">
      <c r="A156" s="30">
        <v>1169</v>
      </c>
      <c r="B156" s="31">
        <v>25568.875463645832</v>
      </c>
      <c r="C156" s="32">
        <v>8</v>
      </c>
      <c r="D156" s="32">
        <v>756</v>
      </c>
      <c r="E156" s="32">
        <v>315</v>
      </c>
      <c r="F156" s="30">
        <v>1</v>
      </c>
      <c r="G156" s="33">
        <v>0</v>
      </c>
      <c r="H156" s="34">
        <v>3</v>
      </c>
    </row>
    <row x14ac:dyDescent="0.25" r="157" customHeight="1" ht="18.75">
      <c r="A157" s="30">
        <v>1170</v>
      </c>
      <c r="B157" s="31">
        <v>25568.875463645832</v>
      </c>
      <c r="C157" s="32">
        <v>7</v>
      </c>
      <c r="D157" s="32">
        <v>1190</v>
      </c>
      <c r="E157" s="32">
        <v>1190</v>
      </c>
      <c r="F157" s="30">
        <v>0</v>
      </c>
      <c r="G157" s="33">
        <v>0</v>
      </c>
      <c r="H157" s="34">
        <v>3</v>
      </c>
    </row>
    <row x14ac:dyDescent="0.25" r="158" customHeight="1" ht="18.75">
      <c r="A158" s="30">
        <v>1171</v>
      </c>
      <c r="B158" s="31">
        <v>25568.875463645832</v>
      </c>
      <c r="C158" s="32">
        <v>7</v>
      </c>
      <c r="D158" s="32">
        <v>1564</v>
      </c>
      <c r="E158" s="32">
        <v>1564</v>
      </c>
      <c r="F158" s="30">
        <v>0</v>
      </c>
      <c r="G158" s="33">
        <v>1</v>
      </c>
      <c r="H158" s="34">
        <v>0</v>
      </c>
    </row>
    <row x14ac:dyDescent="0.25" r="159" customHeight="1" ht="18.75">
      <c r="A159" s="30">
        <v>1172</v>
      </c>
      <c r="B159" s="31">
        <v>25568.875463645832</v>
      </c>
      <c r="C159" s="32">
        <v>7</v>
      </c>
      <c r="D159" s="32">
        <v>326</v>
      </c>
      <c r="E159" s="32">
        <v>326</v>
      </c>
      <c r="F159" s="30">
        <v>0</v>
      </c>
      <c r="G159" s="33">
        <v>0</v>
      </c>
      <c r="H159" s="34">
        <v>2</v>
      </c>
    </row>
    <row x14ac:dyDescent="0.25" r="160" customHeight="1" ht="18.75">
      <c r="A160" s="30">
        <v>1173</v>
      </c>
      <c r="B160" s="31">
        <v>25568.875463645832</v>
      </c>
      <c r="C160" s="32">
        <v>7</v>
      </c>
      <c r="D160" s="32">
        <v>1379</v>
      </c>
      <c r="E160" s="32">
        <v>1379</v>
      </c>
      <c r="F160" s="30">
        <v>0</v>
      </c>
      <c r="G160" s="33">
        <v>0</v>
      </c>
      <c r="H160" s="34">
        <v>2</v>
      </c>
    </row>
    <row x14ac:dyDescent="0.25" r="161" customHeight="1" ht="18.75">
      <c r="A161" s="30">
        <v>1174</v>
      </c>
      <c r="B161" s="31">
        <v>25568.875463645832</v>
      </c>
      <c r="C161" s="32">
        <v>8</v>
      </c>
      <c r="D161" s="32">
        <v>494</v>
      </c>
      <c r="E161" s="32">
        <v>371</v>
      </c>
      <c r="F161" s="30">
        <v>1</v>
      </c>
      <c r="G161" s="33">
        <v>0</v>
      </c>
      <c r="H161" s="34">
        <v>3</v>
      </c>
    </row>
    <row x14ac:dyDescent="0.25" r="162" customHeight="1" ht="18.75">
      <c r="A162" s="30">
        <v>1175</v>
      </c>
      <c r="B162" s="31">
        <v>25568.875463645832</v>
      </c>
      <c r="C162" s="32">
        <v>7</v>
      </c>
      <c r="D162" s="32">
        <v>1344</v>
      </c>
      <c r="E162" s="32">
        <v>1344</v>
      </c>
      <c r="F162" s="30">
        <v>0</v>
      </c>
      <c r="G162" s="33">
        <v>0</v>
      </c>
      <c r="H162" s="34">
        <v>2</v>
      </c>
    </row>
    <row x14ac:dyDescent="0.25" r="163" customHeight="1" ht="18.75">
      <c r="A163" s="30">
        <v>1176</v>
      </c>
      <c r="B163" s="31">
        <v>25568.875463645832</v>
      </c>
      <c r="C163" s="32">
        <v>7</v>
      </c>
      <c r="D163" s="32">
        <v>855</v>
      </c>
      <c r="E163" s="32">
        <v>855</v>
      </c>
      <c r="F163" s="30">
        <v>0</v>
      </c>
      <c r="G163" s="33">
        <v>1</v>
      </c>
      <c r="H163" s="34">
        <v>0</v>
      </c>
    </row>
    <row x14ac:dyDescent="0.25" r="164" customHeight="1" ht="18.75">
      <c r="A164" s="30">
        <v>1177</v>
      </c>
      <c r="B164" s="31">
        <v>25568.875463645832</v>
      </c>
      <c r="C164" s="32">
        <v>7</v>
      </c>
      <c r="D164" s="32">
        <v>1518</v>
      </c>
      <c r="E164" s="32">
        <v>1518</v>
      </c>
      <c r="F164" s="30">
        <v>0</v>
      </c>
      <c r="G164" s="33">
        <v>1</v>
      </c>
      <c r="H164" s="34">
        <v>0</v>
      </c>
    </row>
    <row x14ac:dyDescent="0.25" r="165" customHeight="1" ht="18.75">
      <c r="A165" s="30">
        <v>1179</v>
      </c>
      <c r="B165" s="31">
        <v>25568.875463645832</v>
      </c>
      <c r="C165" s="32">
        <v>7</v>
      </c>
      <c r="D165" s="32">
        <v>1456</v>
      </c>
      <c r="E165" s="32">
        <v>1456</v>
      </c>
      <c r="F165" s="30">
        <v>0</v>
      </c>
      <c r="G165" s="33">
        <v>0</v>
      </c>
      <c r="H165" s="34">
        <v>2</v>
      </c>
    </row>
    <row x14ac:dyDescent="0.25" r="166" customHeight="1" ht="18.75">
      <c r="A166" s="30">
        <v>1180</v>
      </c>
      <c r="B166" s="31">
        <v>25568.875463645832</v>
      </c>
      <c r="C166" s="32">
        <v>7</v>
      </c>
      <c r="D166" s="32">
        <v>1293</v>
      </c>
      <c r="E166" s="32">
        <v>1002</v>
      </c>
      <c r="F166" s="30">
        <v>1</v>
      </c>
      <c r="G166" s="33">
        <v>0</v>
      </c>
      <c r="H166" s="34">
        <v>2</v>
      </c>
    </row>
    <row x14ac:dyDescent="0.25" r="167" customHeight="1" ht="18.75">
      <c r="A167" s="30">
        <v>1181</v>
      </c>
      <c r="B167" s="31">
        <v>25568.875463645832</v>
      </c>
      <c r="C167" s="32">
        <v>7</v>
      </c>
      <c r="D167" s="32">
        <v>1357</v>
      </c>
      <c r="E167" s="32">
        <v>1542</v>
      </c>
      <c r="F167" s="30">
        <v>0</v>
      </c>
      <c r="G167" s="33">
        <v>0</v>
      </c>
      <c r="H167" s="34">
        <v>2</v>
      </c>
    </row>
    <row x14ac:dyDescent="0.25" r="168" customHeight="1" ht="18.75">
      <c r="A168" s="30">
        <v>1182</v>
      </c>
      <c r="B168" s="31">
        <v>25568.875463645832</v>
      </c>
      <c r="C168" s="32">
        <v>7</v>
      </c>
      <c r="D168" s="32">
        <v>1295</v>
      </c>
      <c r="E168" s="32">
        <v>1295</v>
      </c>
      <c r="F168" s="30">
        <v>0</v>
      </c>
      <c r="G168" s="33">
        <v>1</v>
      </c>
      <c r="H168" s="29"/>
    </row>
    <row x14ac:dyDescent="0.25" r="169" customHeight="1" ht="18.75">
      <c r="A169" s="30">
        <v>1183</v>
      </c>
      <c r="B169" s="31">
        <v>25568.875463645832</v>
      </c>
      <c r="C169" s="32">
        <v>7</v>
      </c>
      <c r="D169" s="32">
        <v>1456</v>
      </c>
      <c r="E169" s="32">
        <v>1456</v>
      </c>
      <c r="F169" s="30">
        <v>0</v>
      </c>
      <c r="G169" s="33">
        <v>0</v>
      </c>
      <c r="H169" s="34">
        <v>2</v>
      </c>
    </row>
    <row x14ac:dyDescent="0.25" r="170" customHeight="1" ht="18.75">
      <c r="A170" s="30">
        <v>1184</v>
      </c>
      <c r="B170" s="31">
        <v>25568.875463645832</v>
      </c>
      <c r="C170" s="32">
        <v>7</v>
      </c>
      <c r="D170" s="32">
        <v>929</v>
      </c>
      <c r="E170" s="32">
        <v>929</v>
      </c>
      <c r="F170" s="30">
        <v>0</v>
      </c>
      <c r="G170" s="33">
        <v>1</v>
      </c>
      <c r="H170" s="29"/>
    </row>
    <row x14ac:dyDescent="0.25" r="171" customHeight="1" ht="18.75">
      <c r="A171" s="30">
        <v>1185</v>
      </c>
      <c r="B171" s="31">
        <v>25568.875463645832</v>
      </c>
      <c r="C171" s="32">
        <v>7</v>
      </c>
      <c r="D171" s="32">
        <v>1322</v>
      </c>
      <c r="E171" s="32">
        <v>1322</v>
      </c>
      <c r="F171" s="30">
        <v>0</v>
      </c>
      <c r="G171" s="33">
        <v>0</v>
      </c>
      <c r="H171" s="34">
        <v>3</v>
      </c>
    </row>
    <row x14ac:dyDescent="0.25" r="172" customHeight="1" ht="18.75">
      <c r="A172" s="30">
        <v>1187</v>
      </c>
      <c r="B172" s="31">
        <v>25568.875463645832</v>
      </c>
      <c r="C172" s="32">
        <v>7</v>
      </c>
      <c r="D172" s="32">
        <v>1454</v>
      </c>
      <c r="E172" s="32">
        <v>1454</v>
      </c>
      <c r="F172" s="30">
        <v>0</v>
      </c>
      <c r="G172" s="33">
        <v>0</v>
      </c>
      <c r="H172" s="34">
        <v>2</v>
      </c>
    </row>
    <row x14ac:dyDescent="0.25" r="173" customHeight="1" ht="18.75">
      <c r="A173" s="30">
        <v>1188</v>
      </c>
      <c r="B173" s="31">
        <v>25568.875463645832</v>
      </c>
      <c r="C173" s="32">
        <v>7</v>
      </c>
      <c r="D173" s="32">
        <v>1318</v>
      </c>
      <c r="E173" s="32">
        <v>1318</v>
      </c>
      <c r="F173" s="30">
        <v>0</v>
      </c>
      <c r="G173" s="33">
        <v>0</v>
      </c>
      <c r="H173" s="34">
        <v>2</v>
      </c>
    </row>
    <row x14ac:dyDescent="0.25" r="174" customHeight="1" ht="18.75">
      <c r="A174" s="30">
        <v>1189</v>
      </c>
      <c r="B174" s="31">
        <v>25568.875463645832</v>
      </c>
      <c r="C174" s="32">
        <v>7</v>
      </c>
      <c r="D174" s="32">
        <v>1314</v>
      </c>
      <c r="E174" s="32">
        <v>1503</v>
      </c>
      <c r="F174" s="30">
        <v>0</v>
      </c>
      <c r="G174" s="33">
        <v>1</v>
      </c>
      <c r="H174" s="34">
        <v>0</v>
      </c>
    </row>
    <row x14ac:dyDescent="0.25" r="175" customHeight="1" ht="18.75">
      <c r="A175" s="30">
        <v>1191</v>
      </c>
      <c r="B175" s="31">
        <v>25568.875463645832</v>
      </c>
      <c r="C175" s="32">
        <v>7</v>
      </c>
      <c r="D175" s="32">
        <v>1238</v>
      </c>
      <c r="E175" s="32">
        <v>1238</v>
      </c>
      <c r="F175" s="30">
        <v>0</v>
      </c>
      <c r="G175" s="33">
        <v>0</v>
      </c>
      <c r="H175" s="34">
        <v>2</v>
      </c>
    </row>
    <row x14ac:dyDescent="0.25" r="176" customHeight="1" ht="18.75">
      <c r="A176" s="30">
        <v>1192</v>
      </c>
      <c r="B176" s="31">
        <v>25568.875463645832</v>
      </c>
      <c r="C176" s="32">
        <v>7</v>
      </c>
      <c r="D176" s="32">
        <v>1311</v>
      </c>
      <c r="E176" s="32">
        <v>1311</v>
      </c>
      <c r="F176" s="30">
        <v>0</v>
      </c>
      <c r="G176" s="33">
        <v>1</v>
      </c>
      <c r="H176" s="34">
        <v>0</v>
      </c>
    </row>
    <row x14ac:dyDescent="0.25" r="177" customHeight="1" ht="18.75">
      <c r="A177" s="30">
        <v>1193</v>
      </c>
      <c r="B177" s="31">
        <v>25568.875463645832</v>
      </c>
      <c r="C177" s="32">
        <v>7</v>
      </c>
      <c r="D177" s="32">
        <v>1425</v>
      </c>
      <c r="E177" s="32">
        <v>1425</v>
      </c>
      <c r="F177" s="30">
        <v>0</v>
      </c>
      <c r="G177" s="33">
        <v>0</v>
      </c>
      <c r="H177" s="34">
        <v>3</v>
      </c>
    </row>
    <row x14ac:dyDescent="0.25" r="178" customHeight="1" ht="18.75">
      <c r="A178" s="30">
        <v>1194</v>
      </c>
      <c r="B178" s="31">
        <v>25568.875463645832</v>
      </c>
      <c r="C178" s="32">
        <v>8</v>
      </c>
      <c r="D178" s="32">
        <v>810</v>
      </c>
      <c r="E178" s="32">
        <v>636</v>
      </c>
      <c r="F178" s="30">
        <v>1</v>
      </c>
      <c r="G178" s="33">
        <v>0</v>
      </c>
      <c r="H178" s="34">
        <v>3</v>
      </c>
    </row>
    <row x14ac:dyDescent="0.25" r="179" customHeight="1" ht="18.75">
      <c r="A179" s="30">
        <v>1196</v>
      </c>
      <c r="B179" s="31">
        <v>25568.875463645832</v>
      </c>
      <c r="C179" s="32">
        <v>7</v>
      </c>
      <c r="D179" s="32">
        <v>1000</v>
      </c>
      <c r="E179" s="32">
        <v>1000</v>
      </c>
      <c r="F179" s="30">
        <v>0</v>
      </c>
      <c r="G179" s="33">
        <v>0</v>
      </c>
      <c r="H179" s="34">
        <v>1</v>
      </c>
    </row>
    <row x14ac:dyDescent="0.25" r="180" customHeight="1" ht="18.75">
      <c r="A180" s="30">
        <v>1197</v>
      </c>
      <c r="B180" s="31">
        <v>25568.875463645832</v>
      </c>
      <c r="C180" s="32">
        <v>7</v>
      </c>
      <c r="D180" s="32">
        <v>1050</v>
      </c>
      <c r="E180" s="32">
        <v>1050</v>
      </c>
      <c r="F180" s="30">
        <v>0</v>
      </c>
      <c r="G180" s="33">
        <v>0</v>
      </c>
      <c r="H180" s="34">
        <v>2</v>
      </c>
    </row>
    <row x14ac:dyDescent="0.25" r="181" customHeight="1" ht="18.75">
      <c r="A181" s="30">
        <v>1198</v>
      </c>
      <c r="B181" s="31">
        <v>25568.875463645832</v>
      </c>
      <c r="C181" s="32">
        <v>7</v>
      </c>
      <c r="D181" s="32">
        <v>1126</v>
      </c>
      <c r="E181" s="32">
        <v>1126</v>
      </c>
      <c r="F181" s="30">
        <v>0</v>
      </c>
      <c r="G181" s="33">
        <v>0</v>
      </c>
      <c r="H181" s="34">
        <v>2</v>
      </c>
    </row>
    <row x14ac:dyDescent="0.25" r="182" customHeight="1" ht="18.75">
      <c r="A182" s="30">
        <v>1199</v>
      </c>
      <c r="B182" s="31">
        <v>25568.875463645832</v>
      </c>
      <c r="C182" s="32">
        <v>8</v>
      </c>
      <c r="D182" s="32">
        <v>476</v>
      </c>
      <c r="E182" s="32">
        <v>274</v>
      </c>
      <c r="F182" s="30">
        <v>1</v>
      </c>
      <c r="G182" s="33">
        <v>0</v>
      </c>
      <c r="H182" s="34">
        <v>3</v>
      </c>
    </row>
    <row x14ac:dyDescent="0.25" r="183" customHeight="1" ht="18.75">
      <c r="A183" s="30">
        <v>1200</v>
      </c>
      <c r="B183" s="31">
        <v>25568.875463645832</v>
      </c>
      <c r="C183" s="32">
        <v>7</v>
      </c>
      <c r="D183" s="32">
        <v>1325</v>
      </c>
      <c r="E183" s="32">
        <v>1111</v>
      </c>
      <c r="F183" s="30">
        <v>1</v>
      </c>
      <c r="G183" s="33">
        <v>0</v>
      </c>
      <c r="H183" s="34">
        <v>3</v>
      </c>
    </row>
    <row x14ac:dyDescent="0.25" r="184" customHeight="1" ht="18.75">
      <c r="A184" s="30">
        <v>1201</v>
      </c>
      <c r="B184" s="31">
        <v>25568.875463645832</v>
      </c>
      <c r="C184" s="32">
        <v>7</v>
      </c>
      <c r="D184" s="32">
        <v>1507</v>
      </c>
      <c r="E184" s="32">
        <v>1507</v>
      </c>
      <c r="F184" s="30">
        <v>0</v>
      </c>
      <c r="G184" s="33">
        <v>0</v>
      </c>
      <c r="H184" s="34">
        <v>2</v>
      </c>
    </row>
    <row x14ac:dyDescent="0.25" r="185" customHeight="1" ht="18.75">
      <c r="A185" s="30">
        <v>1202</v>
      </c>
      <c r="B185" s="31">
        <v>25568.875463645832</v>
      </c>
      <c r="C185" s="32">
        <v>7</v>
      </c>
      <c r="D185" s="32">
        <v>1441</v>
      </c>
      <c r="E185" s="32">
        <v>1441</v>
      </c>
      <c r="F185" s="30">
        <v>0</v>
      </c>
      <c r="G185" s="33">
        <v>1</v>
      </c>
      <c r="H185" s="34">
        <v>0</v>
      </c>
    </row>
    <row x14ac:dyDescent="0.25" r="186" customHeight="1" ht="18.75">
      <c r="A186" s="30">
        <v>1203</v>
      </c>
      <c r="B186" s="31">
        <v>25568.875463645832</v>
      </c>
      <c r="C186" s="32">
        <v>7</v>
      </c>
      <c r="D186" s="32">
        <v>1371</v>
      </c>
      <c r="E186" s="32">
        <v>1303</v>
      </c>
      <c r="F186" s="30">
        <v>1</v>
      </c>
      <c r="G186" s="33">
        <v>0</v>
      </c>
      <c r="H186" s="29"/>
    </row>
    <row x14ac:dyDescent="0.25" r="187" customHeight="1" ht="18.75">
      <c r="A187" s="30">
        <v>1204</v>
      </c>
      <c r="B187" s="31">
        <v>25568.875463645832</v>
      </c>
      <c r="C187" s="32">
        <v>7</v>
      </c>
      <c r="D187" s="32">
        <v>1307</v>
      </c>
      <c r="E187" s="32">
        <v>1307</v>
      </c>
      <c r="F187" s="30">
        <v>0</v>
      </c>
      <c r="G187" s="33">
        <v>0</v>
      </c>
      <c r="H187" s="34">
        <v>1</v>
      </c>
    </row>
    <row x14ac:dyDescent="0.25" r="188" customHeight="1" ht="18.75">
      <c r="A188" s="30">
        <v>1205</v>
      </c>
      <c r="B188" s="31">
        <v>25568.875463645832</v>
      </c>
      <c r="C188" s="32">
        <v>9</v>
      </c>
      <c r="D188" s="32">
        <v>185</v>
      </c>
      <c r="E188" s="32">
        <v>185</v>
      </c>
      <c r="F188" s="30">
        <v>0</v>
      </c>
      <c r="G188" s="28"/>
      <c r="H188" s="29"/>
    </row>
    <row x14ac:dyDescent="0.25" r="189" customHeight="1" ht="18.75">
      <c r="A189" s="30">
        <v>1206</v>
      </c>
      <c r="B189" s="31">
        <v>25568.875463645832</v>
      </c>
      <c r="C189" s="32">
        <v>8</v>
      </c>
      <c r="D189" s="32">
        <v>481</v>
      </c>
      <c r="E189" s="32">
        <v>481</v>
      </c>
      <c r="F189" s="30">
        <v>1</v>
      </c>
      <c r="G189" s="33">
        <v>0</v>
      </c>
      <c r="H189" s="34">
        <v>2</v>
      </c>
    </row>
    <row x14ac:dyDescent="0.25" r="190" customHeight="1" ht="18.75">
      <c r="A190" s="30">
        <v>1207</v>
      </c>
      <c r="B190" s="31">
        <v>25568.875463645832</v>
      </c>
      <c r="C190" s="32">
        <v>7</v>
      </c>
      <c r="D190" s="32">
        <v>1357</v>
      </c>
      <c r="E190" s="32">
        <v>1357</v>
      </c>
      <c r="F190" s="30">
        <v>0</v>
      </c>
      <c r="G190" s="33">
        <v>1</v>
      </c>
      <c r="H190" s="34">
        <v>0</v>
      </c>
    </row>
    <row x14ac:dyDescent="0.25" r="191" customHeight="1" ht="18.75">
      <c r="A191" s="30">
        <v>1208</v>
      </c>
      <c r="B191" s="31">
        <v>25568.875463645832</v>
      </c>
      <c r="C191" s="32">
        <v>7</v>
      </c>
      <c r="D191" s="32">
        <v>1309</v>
      </c>
      <c r="E191" s="32">
        <v>1309</v>
      </c>
      <c r="F191" s="30">
        <v>0</v>
      </c>
      <c r="G191" s="33">
        <v>1</v>
      </c>
      <c r="H191" s="34">
        <v>0</v>
      </c>
    </row>
    <row x14ac:dyDescent="0.25" r="192" customHeight="1" ht="18.75">
      <c r="A192" s="30">
        <v>1209</v>
      </c>
      <c r="B192" s="31">
        <v>25568.875463645832</v>
      </c>
      <c r="C192" s="32">
        <v>7</v>
      </c>
      <c r="D192" s="32">
        <v>970</v>
      </c>
      <c r="E192" s="32">
        <v>970</v>
      </c>
      <c r="F192" s="30">
        <v>0</v>
      </c>
      <c r="G192" s="33">
        <v>0</v>
      </c>
      <c r="H192" s="34">
        <v>2</v>
      </c>
    </row>
    <row x14ac:dyDescent="0.25" r="193" customHeight="1" ht="18.75">
      <c r="A193" s="30">
        <v>1210</v>
      </c>
      <c r="B193" s="31">
        <v>25568.875463645832</v>
      </c>
      <c r="C193" s="32">
        <v>7</v>
      </c>
      <c r="D193" s="32">
        <v>1256</v>
      </c>
      <c r="E193" s="32">
        <v>1438</v>
      </c>
      <c r="F193" s="30">
        <v>0</v>
      </c>
      <c r="G193" s="33">
        <v>0</v>
      </c>
      <c r="H193" s="34">
        <v>2</v>
      </c>
    </row>
    <row x14ac:dyDescent="0.25" r="194" customHeight="1" ht="18.75">
      <c r="A194" s="30">
        <v>1211</v>
      </c>
      <c r="B194" s="31">
        <v>25568.875463645832</v>
      </c>
      <c r="C194" s="32">
        <v>7</v>
      </c>
      <c r="D194" s="32">
        <v>1159</v>
      </c>
      <c r="E194" s="32">
        <v>1159</v>
      </c>
      <c r="F194" s="30">
        <v>0</v>
      </c>
      <c r="G194" s="33">
        <v>0</v>
      </c>
      <c r="H194" s="34">
        <v>2</v>
      </c>
    </row>
    <row x14ac:dyDescent="0.25" r="195" customHeight="1" ht="18.75">
      <c r="A195" s="30">
        <v>1212</v>
      </c>
      <c r="B195" s="31">
        <v>25568.875463645832</v>
      </c>
      <c r="C195" s="32">
        <v>7</v>
      </c>
      <c r="D195" s="32">
        <v>953</v>
      </c>
      <c r="E195" s="32">
        <v>953</v>
      </c>
      <c r="F195" s="30">
        <v>0</v>
      </c>
      <c r="G195" s="33">
        <v>1</v>
      </c>
      <c r="H195" s="34">
        <v>0</v>
      </c>
    </row>
    <row x14ac:dyDescent="0.25" r="196" customHeight="1" ht="18.75">
      <c r="A196" s="30">
        <v>1213</v>
      </c>
      <c r="B196" s="31">
        <v>25568.875463645832</v>
      </c>
      <c r="C196" s="32">
        <v>7</v>
      </c>
      <c r="D196" s="32">
        <v>1113</v>
      </c>
      <c r="E196" s="32">
        <v>1113</v>
      </c>
      <c r="F196" s="30">
        <v>0</v>
      </c>
      <c r="G196" s="33">
        <v>0</v>
      </c>
      <c r="H196" s="29"/>
    </row>
    <row x14ac:dyDescent="0.25" r="197" customHeight="1" ht="18.75">
      <c r="A197" s="30">
        <v>1214</v>
      </c>
      <c r="B197" s="31">
        <v>25568.875463645832</v>
      </c>
      <c r="C197" s="32">
        <v>7</v>
      </c>
      <c r="D197" s="32">
        <v>1335</v>
      </c>
      <c r="E197" s="32">
        <v>1335</v>
      </c>
      <c r="F197" s="30">
        <v>0</v>
      </c>
      <c r="G197" s="33">
        <v>1</v>
      </c>
      <c r="H197" s="34">
        <v>0</v>
      </c>
    </row>
    <row x14ac:dyDescent="0.25" r="198" customHeight="1" ht="18.75">
      <c r="A198" s="30">
        <v>1215</v>
      </c>
      <c r="B198" s="31">
        <v>25568.875463645832</v>
      </c>
      <c r="C198" s="32">
        <v>7</v>
      </c>
      <c r="D198" s="32">
        <v>836</v>
      </c>
      <c r="E198" s="32">
        <v>478</v>
      </c>
      <c r="F198" s="30">
        <v>1</v>
      </c>
      <c r="G198" s="33">
        <v>1</v>
      </c>
      <c r="H198" s="34">
        <v>0</v>
      </c>
    </row>
    <row x14ac:dyDescent="0.25" r="199" customHeight="1" ht="18.75">
      <c r="A199" s="30">
        <v>1216</v>
      </c>
      <c r="B199" s="31">
        <v>25568.875463645832</v>
      </c>
      <c r="C199" s="32">
        <v>7</v>
      </c>
      <c r="D199" s="32">
        <v>1302</v>
      </c>
      <c r="E199" s="32">
        <v>644</v>
      </c>
      <c r="F199" s="30">
        <v>1</v>
      </c>
      <c r="G199" s="33">
        <v>1</v>
      </c>
      <c r="H199" s="34">
        <v>0</v>
      </c>
    </row>
    <row x14ac:dyDescent="0.25" r="200" customHeight="1" ht="18.75">
      <c r="A200" s="30">
        <v>1217</v>
      </c>
      <c r="B200" s="31">
        <v>25568.875463645832</v>
      </c>
      <c r="C200" s="32">
        <v>7</v>
      </c>
      <c r="D200" s="32">
        <v>1213</v>
      </c>
      <c r="E200" s="32">
        <v>1213</v>
      </c>
      <c r="F200" s="30">
        <v>0</v>
      </c>
      <c r="G200" s="33">
        <v>0</v>
      </c>
      <c r="H200" s="29"/>
    </row>
    <row x14ac:dyDescent="0.25" r="201" customHeight="1" ht="18.75">
      <c r="A201" s="30">
        <v>1218</v>
      </c>
      <c r="B201" s="31">
        <v>25568.875463645832</v>
      </c>
      <c r="C201" s="32">
        <v>7</v>
      </c>
      <c r="D201" s="32">
        <v>1379</v>
      </c>
      <c r="E201" s="32">
        <v>1379</v>
      </c>
      <c r="F201" s="30">
        <v>0</v>
      </c>
      <c r="G201" s="33">
        <v>0</v>
      </c>
      <c r="H201" s="34">
        <v>2</v>
      </c>
    </row>
    <row x14ac:dyDescent="0.25" r="202" customHeight="1" ht="18.75">
      <c r="A202" s="30">
        <v>1219</v>
      </c>
      <c r="B202" s="31">
        <v>25568.875463645832</v>
      </c>
      <c r="C202" s="32">
        <v>7</v>
      </c>
      <c r="D202" s="32">
        <v>1140</v>
      </c>
      <c r="E202" s="32">
        <v>1183</v>
      </c>
      <c r="F202" s="30">
        <v>0</v>
      </c>
      <c r="G202" s="33">
        <v>0</v>
      </c>
      <c r="H202" s="34">
        <v>2</v>
      </c>
    </row>
    <row x14ac:dyDescent="0.25" r="203" customHeight="1" ht="18.75">
      <c r="A203" s="30">
        <v>1220</v>
      </c>
      <c r="B203" s="31">
        <v>25568.875463645832</v>
      </c>
      <c r="C203" s="32">
        <v>7</v>
      </c>
      <c r="D203" s="32">
        <v>1227</v>
      </c>
      <c r="E203" s="32">
        <v>1227</v>
      </c>
      <c r="F203" s="30">
        <v>0</v>
      </c>
      <c r="G203" s="33">
        <v>1</v>
      </c>
      <c r="H203" s="34">
        <v>0</v>
      </c>
    </row>
    <row x14ac:dyDescent="0.25" r="204" customHeight="1" ht="18.75">
      <c r="A204" s="30">
        <v>1221</v>
      </c>
      <c r="B204" s="31">
        <v>25568.875463645832</v>
      </c>
      <c r="C204" s="32">
        <v>7</v>
      </c>
      <c r="D204" s="32">
        <v>1280</v>
      </c>
      <c r="E204" s="32">
        <v>644</v>
      </c>
      <c r="F204" s="30">
        <v>1</v>
      </c>
      <c r="G204" s="33">
        <v>0</v>
      </c>
      <c r="H204" s="34">
        <v>3</v>
      </c>
    </row>
    <row x14ac:dyDescent="0.25" r="205" customHeight="1" ht="18.75">
      <c r="A205" s="30">
        <v>1222</v>
      </c>
      <c r="B205" s="31">
        <v>25568.875463645832</v>
      </c>
      <c r="C205" s="32">
        <v>7</v>
      </c>
      <c r="D205" s="32">
        <v>1148</v>
      </c>
      <c r="E205" s="32">
        <v>1148</v>
      </c>
      <c r="F205" s="30">
        <v>0</v>
      </c>
      <c r="G205" s="33">
        <v>0</v>
      </c>
      <c r="H205" s="34">
        <v>2</v>
      </c>
    </row>
    <row x14ac:dyDescent="0.25" r="206" customHeight="1" ht="18.75">
      <c r="A206" s="30">
        <v>1223</v>
      </c>
      <c r="B206" s="31">
        <v>25568.875463645832</v>
      </c>
      <c r="C206" s="32">
        <v>7</v>
      </c>
      <c r="D206" s="32">
        <v>1303</v>
      </c>
      <c r="E206" s="32">
        <v>1303</v>
      </c>
      <c r="F206" s="30">
        <v>0</v>
      </c>
      <c r="G206" s="33">
        <v>0</v>
      </c>
      <c r="H206" s="34">
        <v>2</v>
      </c>
    </row>
    <row x14ac:dyDescent="0.25" r="207" customHeight="1" ht="18.75">
      <c r="A207" s="30">
        <v>1224</v>
      </c>
      <c r="B207" s="31">
        <v>25568.875463645832</v>
      </c>
      <c r="C207" s="32">
        <v>7</v>
      </c>
      <c r="D207" s="32">
        <v>1048</v>
      </c>
      <c r="E207" s="32">
        <v>1048</v>
      </c>
      <c r="F207" s="30">
        <v>0</v>
      </c>
      <c r="G207" s="33">
        <v>0</v>
      </c>
      <c r="H207" s="34">
        <v>2</v>
      </c>
    </row>
    <row x14ac:dyDescent="0.25" r="208" customHeight="1" ht="18.75">
      <c r="A208" s="30">
        <v>1225</v>
      </c>
      <c r="B208" s="31">
        <v>25568.875463645832</v>
      </c>
      <c r="C208" s="32">
        <v>7</v>
      </c>
      <c r="D208" s="32">
        <v>1115</v>
      </c>
      <c r="E208" s="32">
        <v>1332</v>
      </c>
      <c r="F208" s="30">
        <v>0</v>
      </c>
      <c r="G208" s="33">
        <v>0</v>
      </c>
      <c r="H208" s="34">
        <v>2</v>
      </c>
    </row>
    <row x14ac:dyDescent="0.25" r="209" customHeight="1" ht="18.75">
      <c r="A209" s="30">
        <v>1226</v>
      </c>
      <c r="B209" s="31">
        <v>25568.875463645832</v>
      </c>
      <c r="C209" s="32">
        <v>7</v>
      </c>
      <c r="D209" s="32">
        <v>1272</v>
      </c>
      <c r="E209" s="32">
        <v>1272</v>
      </c>
      <c r="F209" s="30">
        <v>0</v>
      </c>
      <c r="G209" s="33">
        <v>0</v>
      </c>
      <c r="H209" s="34">
        <v>2</v>
      </c>
    </row>
    <row x14ac:dyDescent="0.25" r="210" customHeight="1" ht="18.75">
      <c r="A210" s="30">
        <v>1227</v>
      </c>
      <c r="B210" s="31">
        <v>25568.875463645832</v>
      </c>
      <c r="C210" s="32">
        <v>7</v>
      </c>
      <c r="D210" s="32">
        <v>1234</v>
      </c>
      <c r="E210" s="32">
        <v>1234</v>
      </c>
      <c r="F210" s="30">
        <v>0</v>
      </c>
      <c r="G210" s="33">
        <v>1</v>
      </c>
      <c r="H210" s="34">
        <v>0</v>
      </c>
    </row>
    <row x14ac:dyDescent="0.25" r="211" customHeight="1" ht="18.75">
      <c r="A211" s="30">
        <v>1228</v>
      </c>
      <c r="B211" s="31">
        <v>25568.875463645832</v>
      </c>
      <c r="C211" s="32">
        <v>7</v>
      </c>
      <c r="D211" s="32">
        <v>1251</v>
      </c>
      <c r="E211" s="32">
        <v>1251</v>
      </c>
      <c r="F211" s="30">
        <v>0</v>
      </c>
      <c r="G211" s="33">
        <v>1</v>
      </c>
      <c r="H211" s="34">
        <v>0</v>
      </c>
    </row>
    <row x14ac:dyDescent="0.25" r="212" customHeight="1" ht="18.75">
      <c r="A212" s="30">
        <v>1229</v>
      </c>
      <c r="B212" s="31">
        <v>25568.875463645832</v>
      </c>
      <c r="C212" s="32">
        <v>7</v>
      </c>
      <c r="D212" s="32">
        <v>1117</v>
      </c>
      <c r="E212" s="32">
        <v>1117</v>
      </c>
      <c r="F212" s="30">
        <v>0</v>
      </c>
      <c r="G212" s="33">
        <v>1</v>
      </c>
      <c r="H212" s="34">
        <v>0</v>
      </c>
    </row>
    <row x14ac:dyDescent="0.25" r="213" customHeight="1" ht="18.75">
      <c r="A213" s="30">
        <v>1230</v>
      </c>
      <c r="B213" s="31">
        <v>25568.875463645832</v>
      </c>
      <c r="C213" s="32">
        <v>8</v>
      </c>
      <c r="D213" s="32">
        <v>187</v>
      </c>
      <c r="E213" s="32">
        <v>180</v>
      </c>
      <c r="F213" s="30">
        <v>1</v>
      </c>
      <c r="G213" s="33">
        <v>0</v>
      </c>
      <c r="H213" s="34">
        <v>3</v>
      </c>
    </row>
    <row x14ac:dyDescent="0.25" r="214" customHeight="1" ht="18.75">
      <c r="A214" s="30">
        <v>1231</v>
      </c>
      <c r="B214" s="31">
        <v>25568.875463645832</v>
      </c>
      <c r="C214" s="32">
        <v>7</v>
      </c>
      <c r="D214" s="32">
        <v>1251</v>
      </c>
      <c r="E214" s="32">
        <v>1251</v>
      </c>
      <c r="F214" s="30">
        <v>0</v>
      </c>
      <c r="G214" s="33">
        <v>0</v>
      </c>
      <c r="H214" s="34">
        <v>2</v>
      </c>
    </row>
    <row x14ac:dyDescent="0.25" r="215" customHeight="1" ht="18.75">
      <c r="A215" s="30">
        <v>1232</v>
      </c>
      <c r="B215" s="31">
        <v>25568.875463645832</v>
      </c>
      <c r="C215" s="32">
        <v>7</v>
      </c>
      <c r="D215" s="32">
        <v>1197</v>
      </c>
      <c r="E215" s="32">
        <v>1197</v>
      </c>
      <c r="F215" s="30">
        <v>0</v>
      </c>
      <c r="G215" s="33">
        <v>0</v>
      </c>
      <c r="H215" s="34">
        <v>2</v>
      </c>
    </row>
    <row x14ac:dyDescent="0.25" r="216" customHeight="1" ht="18.75">
      <c r="A216" s="30">
        <v>1233</v>
      </c>
      <c r="B216" s="31">
        <v>25568.875463645832</v>
      </c>
      <c r="C216" s="32">
        <v>7</v>
      </c>
      <c r="D216" s="32">
        <v>1076</v>
      </c>
      <c r="E216" s="32">
        <v>1076</v>
      </c>
      <c r="F216" s="30">
        <v>0</v>
      </c>
      <c r="G216" s="33">
        <v>0</v>
      </c>
      <c r="H216" s="34">
        <v>2</v>
      </c>
    </row>
    <row x14ac:dyDescent="0.25" r="217" customHeight="1" ht="18.75">
      <c r="A217" s="30">
        <v>1234</v>
      </c>
      <c r="B217" s="31">
        <v>25568.875463645832</v>
      </c>
      <c r="C217" s="32">
        <v>7</v>
      </c>
      <c r="D217" s="32">
        <v>694</v>
      </c>
      <c r="E217" s="32">
        <v>694</v>
      </c>
      <c r="F217" s="30">
        <v>0</v>
      </c>
      <c r="G217" s="33">
        <v>1</v>
      </c>
      <c r="H217" s="34">
        <v>0</v>
      </c>
    </row>
    <row x14ac:dyDescent="0.25" r="218" customHeight="1" ht="18.75">
      <c r="A218" s="30">
        <v>1235</v>
      </c>
      <c r="B218" s="31">
        <v>25568.875463645832</v>
      </c>
      <c r="C218" s="32">
        <v>7</v>
      </c>
      <c r="D218" s="32">
        <v>1026</v>
      </c>
      <c r="E218" s="32">
        <v>1026</v>
      </c>
      <c r="F218" s="30">
        <v>0</v>
      </c>
      <c r="G218" s="33">
        <v>1</v>
      </c>
      <c r="H218" s="34">
        <v>0</v>
      </c>
    </row>
    <row x14ac:dyDescent="0.25" r="219" customHeight="1" ht="18.75">
      <c r="A219" s="30">
        <v>1236</v>
      </c>
      <c r="B219" s="31">
        <v>25568.875463645832</v>
      </c>
      <c r="C219" s="32">
        <v>8</v>
      </c>
      <c r="D219" s="32">
        <v>832</v>
      </c>
      <c r="E219" s="32">
        <v>510</v>
      </c>
      <c r="F219" s="30">
        <v>1</v>
      </c>
      <c r="G219" s="33">
        <v>0</v>
      </c>
      <c r="H219" s="34">
        <v>3</v>
      </c>
    </row>
    <row x14ac:dyDescent="0.25" r="220" customHeight="1" ht="18.75">
      <c r="A220" s="30">
        <v>1237</v>
      </c>
      <c r="B220" s="31">
        <v>25568.875463645832</v>
      </c>
      <c r="C220" s="32">
        <v>7</v>
      </c>
      <c r="D220" s="32">
        <v>1031</v>
      </c>
      <c r="E220" s="32">
        <v>1031</v>
      </c>
      <c r="F220" s="30">
        <v>0</v>
      </c>
      <c r="G220" s="33">
        <v>0</v>
      </c>
      <c r="H220" s="34">
        <v>2</v>
      </c>
    </row>
    <row x14ac:dyDescent="0.25" r="221" customHeight="1" ht="18.75">
      <c r="A221" s="30">
        <v>1238</v>
      </c>
      <c r="B221" s="31">
        <v>25568.875463645832</v>
      </c>
      <c r="C221" s="32">
        <v>7</v>
      </c>
      <c r="D221" s="32">
        <v>1248</v>
      </c>
      <c r="E221" s="32">
        <v>1248</v>
      </c>
      <c r="F221" s="30">
        <v>0</v>
      </c>
      <c r="G221" s="33">
        <v>0</v>
      </c>
      <c r="H221" s="29"/>
    </row>
    <row x14ac:dyDescent="0.25" r="222" customHeight="1" ht="18.75">
      <c r="A222" s="30">
        <v>1239</v>
      </c>
      <c r="B222" s="31">
        <v>25568.875463645832</v>
      </c>
      <c r="C222" s="32">
        <v>7</v>
      </c>
      <c r="D222" s="32">
        <v>1155</v>
      </c>
      <c r="E222" s="32">
        <v>1155</v>
      </c>
      <c r="F222" s="30">
        <v>0</v>
      </c>
      <c r="G222" s="33">
        <v>0</v>
      </c>
      <c r="H222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6"/>
  <sheetViews>
    <sheetView workbookViewId="0"/>
  </sheetViews>
  <sheetFormatPr defaultRowHeight="15" x14ac:dyDescent="0.25"/>
  <cols>
    <col min="1" max="1" style="23" width="3.7192857142857143" customWidth="1" bestFit="1"/>
    <col min="2" max="2" style="23" width="12.862142857142858" customWidth="1" bestFit="1"/>
    <col min="3" max="3" style="23" width="44.14785714285715" customWidth="1" bestFit="1"/>
    <col min="4" max="4" style="23" width="13.719285714285713" customWidth="1" bestFit="1"/>
  </cols>
  <sheetData>
    <row x14ac:dyDescent="0.25" r="1" customHeight="1" ht="18.75">
      <c r="A1" s="1"/>
      <c r="B1" s="3" t="s">
        <v>82</v>
      </c>
      <c r="C1" s="1"/>
      <c r="D1" s="1"/>
    </row>
    <row x14ac:dyDescent="0.25" r="2" customHeight="1" ht="18.75">
      <c r="A2" s="1"/>
      <c r="B2" s="3" t="s">
        <v>83</v>
      </c>
      <c r="C2" s="1"/>
      <c r="D2" s="1"/>
    </row>
    <row x14ac:dyDescent="0.25" r="3" customHeight="1" ht="18.75">
      <c r="A3" s="1"/>
      <c r="B3" s="1"/>
      <c r="C3" s="1"/>
      <c r="D3" s="1"/>
    </row>
    <row x14ac:dyDescent="0.25" r="4" customHeight="1" ht="18.75">
      <c r="A4" s="1"/>
      <c r="B4" s="3" t="s">
        <v>3</v>
      </c>
      <c r="C4" s="1"/>
      <c r="D4" s="1"/>
    </row>
    <row x14ac:dyDescent="0.25" r="5" customHeight="1" ht="18.75">
      <c r="A5" s="1"/>
      <c r="B5" s="1"/>
      <c r="C5" s="1"/>
      <c r="D5" s="1"/>
    </row>
    <row x14ac:dyDescent="0.25" r="6" customHeight="1" ht="18.75">
      <c r="A6" s="1"/>
      <c r="B6" s="3" t="s">
        <v>4</v>
      </c>
      <c r="C6" s="1"/>
      <c r="D6" s="1"/>
    </row>
    <row x14ac:dyDescent="0.25" r="7" customHeight="1" ht="18.75">
      <c r="A7" s="1"/>
      <c r="B7" s="3" t="s">
        <v>5</v>
      </c>
      <c r="C7" s="4" t="s">
        <v>84</v>
      </c>
      <c r="D7" s="1"/>
    </row>
    <row x14ac:dyDescent="0.25" r="8" customHeight="1" ht="18.75">
      <c r="A8" s="1"/>
      <c r="B8" s="1"/>
      <c r="C8" s="1"/>
      <c r="D8" s="1"/>
    </row>
    <row x14ac:dyDescent="0.25" r="9" customHeight="1" ht="18.75">
      <c r="A9" s="1"/>
      <c r="B9" s="1"/>
      <c r="C9" s="1"/>
      <c r="D9" s="1"/>
    </row>
    <row x14ac:dyDescent="0.25" r="10" customHeight="1" ht="18.75">
      <c r="A10" s="1"/>
      <c r="B10" s="6" t="s">
        <v>7</v>
      </c>
      <c r="C10" s="7" t="s">
        <v>8</v>
      </c>
      <c r="D10" s="7" t="s">
        <v>9</v>
      </c>
    </row>
    <row x14ac:dyDescent="0.25" r="11" customHeight="1" ht="18.75">
      <c r="A11" s="1"/>
      <c r="B11" s="8" t="s">
        <v>10</v>
      </c>
      <c r="C11" s="8" t="s">
        <v>11</v>
      </c>
      <c r="D11" s="9" t="s">
        <v>12</v>
      </c>
    </row>
    <row x14ac:dyDescent="0.25" r="12" customHeight="1" ht="18.75">
      <c r="A12" s="1"/>
      <c r="B12" s="10"/>
      <c r="C12" s="10"/>
      <c r="D12" s="11" t="s">
        <v>13</v>
      </c>
    </row>
    <row x14ac:dyDescent="0.25" r="13" customHeight="1" ht="18.75">
      <c r="A13" s="1"/>
      <c r="B13" s="12" t="s">
        <v>14</v>
      </c>
      <c r="C13" s="12" t="s">
        <v>15</v>
      </c>
      <c r="D13" s="13" t="s">
        <v>16</v>
      </c>
    </row>
    <row x14ac:dyDescent="0.25" r="14" customHeight="1" ht="18.75">
      <c r="A14" s="1"/>
      <c r="B14" s="14"/>
      <c r="C14" s="14"/>
      <c r="D14" s="15" t="s">
        <v>17</v>
      </c>
    </row>
    <row x14ac:dyDescent="0.25" r="15" customHeight="1" ht="18.75">
      <c r="A15" s="1"/>
      <c r="B15" s="8" t="s">
        <v>85</v>
      </c>
      <c r="C15" s="9" t="s">
        <v>86</v>
      </c>
      <c r="D15" s="8" t="s">
        <v>21</v>
      </c>
    </row>
    <row x14ac:dyDescent="0.25" r="16" customHeight="1" ht="18.75">
      <c r="A16" s="1"/>
      <c r="B16" s="10"/>
      <c r="C16" s="9" t="s">
        <v>87</v>
      </c>
      <c r="D16" s="10"/>
    </row>
    <row x14ac:dyDescent="0.25" r="17" customHeight="1" ht="18.75">
      <c r="A17" s="1"/>
      <c r="B17" s="10"/>
      <c r="C17" s="9" t="s">
        <v>88</v>
      </c>
      <c r="D17" s="10"/>
    </row>
    <row x14ac:dyDescent="0.25" r="18" customHeight="1" ht="18.75">
      <c r="A18" s="1"/>
      <c r="B18" s="10"/>
      <c r="C18" s="11" t="s">
        <v>89</v>
      </c>
      <c r="D18" s="10"/>
    </row>
    <row x14ac:dyDescent="0.25" r="19" customHeight="1" ht="18.75">
      <c r="A19" s="1"/>
      <c r="B19" s="24" t="s">
        <v>90</v>
      </c>
      <c r="C19" s="11" t="s">
        <v>91</v>
      </c>
      <c r="D19" s="11" t="s">
        <v>21</v>
      </c>
    </row>
    <row x14ac:dyDescent="0.25" r="20" customHeight="1" ht="18.75">
      <c r="A20" s="1"/>
      <c r="B20" s="24" t="s">
        <v>92</v>
      </c>
      <c r="C20" s="11" t="s">
        <v>93</v>
      </c>
      <c r="D20" s="11" t="s">
        <v>21</v>
      </c>
    </row>
    <row x14ac:dyDescent="0.25" r="21" customHeight="1" ht="18.75">
      <c r="A21" s="1"/>
      <c r="B21" s="12" t="s">
        <v>94</v>
      </c>
      <c r="C21" s="9" t="s">
        <v>95</v>
      </c>
      <c r="D21" s="8" t="s">
        <v>21</v>
      </c>
    </row>
    <row x14ac:dyDescent="0.25" r="22" customHeight="1" ht="18.75">
      <c r="A22" s="1"/>
      <c r="B22" s="14"/>
      <c r="C22" s="11" t="s">
        <v>96</v>
      </c>
      <c r="D22" s="10"/>
    </row>
    <row x14ac:dyDescent="0.25" r="23" customHeight="1" ht="18.75">
      <c r="A23" s="1"/>
      <c r="B23" s="1"/>
      <c r="C23" s="1"/>
      <c r="D23" s="1"/>
    </row>
    <row x14ac:dyDescent="0.25" r="24" customHeight="1" ht="18.75">
      <c r="A24" s="1"/>
      <c r="B24" s="8" t="s">
        <v>97</v>
      </c>
      <c r="C24" s="25" t="s">
        <v>98</v>
      </c>
      <c r="D24" s="8" t="s">
        <v>21</v>
      </c>
    </row>
    <row x14ac:dyDescent="0.25" r="25" customHeight="1" ht="18.75">
      <c r="A25" s="1"/>
      <c r="B25" s="10"/>
      <c r="C25" s="9" t="s">
        <v>99</v>
      </c>
      <c r="D25" s="10"/>
    </row>
    <row x14ac:dyDescent="0.25" r="26" customHeight="1" ht="18.75">
      <c r="A26" s="1"/>
      <c r="B26" s="10"/>
      <c r="C26" s="9" t="s">
        <v>100</v>
      </c>
      <c r="D26" s="10"/>
    </row>
    <row x14ac:dyDescent="0.25" r="27" customHeight="1" ht="18.75">
      <c r="A27" s="1"/>
      <c r="B27" s="10"/>
      <c r="C27" s="11" t="s">
        <v>101</v>
      </c>
      <c r="D27" s="10"/>
    </row>
    <row x14ac:dyDescent="0.25" r="28" customHeight="1" ht="18.75">
      <c r="A28" s="1"/>
      <c r="B28" s="8" t="s">
        <v>102</v>
      </c>
      <c r="C28" s="9" t="s">
        <v>103</v>
      </c>
      <c r="D28" s="8" t="s">
        <v>21</v>
      </c>
    </row>
    <row x14ac:dyDescent="0.25" r="29" customHeight="1" ht="18.75">
      <c r="A29" s="1"/>
      <c r="B29" s="10"/>
      <c r="C29" s="9" t="s">
        <v>104</v>
      </c>
      <c r="D29" s="10"/>
    </row>
    <row x14ac:dyDescent="0.25" r="30" customHeight="1" ht="18.75">
      <c r="A30" s="1"/>
      <c r="B30" s="10"/>
      <c r="C30" s="9" t="s">
        <v>105</v>
      </c>
      <c r="D30" s="10"/>
    </row>
    <row x14ac:dyDescent="0.25" r="31" customHeight="1" ht="18.75">
      <c r="A31" s="1"/>
      <c r="B31" s="10"/>
      <c r="C31" s="9" t="s">
        <v>106</v>
      </c>
      <c r="D31" s="10"/>
    </row>
    <row x14ac:dyDescent="0.25" r="32" customHeight="1" ht="18.75">
      <c r="A32" s="1"/>
      <c r="B32" s="10"/>
      <c r="C32" s="9" t="s">
        <v>107</v>
      </c>
      <c r="D32" s="10"/>
    </row>
    <row x14ac:dyDescent="0.25" r="33" customHeight="1" ht="18.75">
      <c r="A33" s="1"/>
      <c r="B33" s="10"/>
      <c r="C33" s="11" t="s">
        <v>108</v>
      </c>
      <c r="D33" s="10"/>
    </row>
    <row x14ac:dyDescent="0.25" r="34" customHeight="1" ht="18.75">
      <c r="A34" s="1"/>
      <c r="B34" s="1"/>
      <c r="C34" s="1"/>
      <c r="D34" s="1"/>
    </row>
    <row x14ac:dyDescent="0.25" r="35" customHeight="1" ht="18.75">
      <c r="A35" s="1"/>
      <c r="B35" s="1"/>
      <c r="C35" s="1"/>
      <c r="D35" s="1"/>
    </row>
    <row x14ac:dyDescent="0.25" r="36" customHeight="1" ht="18.75">
      <c r="A36" s="1"/>
      <c r="B36" s="1"/>
      <c r="C36" s="1"/>
      <c r="D36" s="1"/>
    </row>
  </sheetData>
  <mergeCells count="12">
    <mergeCell ref="B11:B12"/>
    <mergeCell ref="C11:C12"/>
    <mergeCell ref="B13:B14"/>
    <mergeCell ref="C13:C14"/>
    <mergeCell ref="B15:B18"/>
    <mergeCell ref="D15:D18"/>
    <mergeCell ref="B21:B22"/>
    <mergeCell ref="D21:D22"/>
    <mergeCell ref="B24:B27"/>
    <mergeCell ref="D24:D27"/>
    <mergeCell ref="B28:B33"/>
    <mergeCell ref="D28: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0"/>
  <sheetViews>
    <sheetView workbookViewId="0" tabSelected="1"/>
  </sheetViews>
  <sheetFormatPr defaultRowHeight="15" x14ac:dyDescent="0.25"/>
  <cols>
    <col min="1" max="1" style="23" width="3.7192857142857143" customWidth="1" bestFit="1"/>
    <col min="2" max="2" style="23" width="16.290714285714284" customWidth="1" bestFit="1"/>
    <col min="3" max="3" style="23" width="40.57642857142857" customWidth="1" bestFit="1"/>
    <col min="4" max="4" style="23" width="13.005" customWidth="1" bestFit="1"/>
  </cols>
  <sheetData>
    <row x14ac:dyDescent="0.25" r="1" customHeight="1" ht="19.5">
      <c r="A1" s="1"/>
      <c r="B1" s="2" t="s">
        <v>0</v>
      </c>
      <c r="C1" s="2" t="s">
        <v>1</v>
      </c>
      <c r="D1" s="1"/>
    </row>
    <row x14ac:dyDescent="0.25" r="2" customHeight="1" ht="19.5">
      <c r="A2" s="1"/>
      <c r="B2" s="3" t="s">
        <v>2</v>
      </c>
      <c r="C2" s="1"/>
      <c r="D2" s="1"/>
    </row>
    <row x14ac:dyDescent="0.25" r="3" customHeight="1" ht="19.5">
      <c r="A3" s="1"/>
      <c r="B3" s="3"/>
      <c r="C3" s="1"/>
      <c r="D3" s="1"/>
    </row>
    <row x14ac:dyDescent="0.25" r="4" customHeight="1" ht="19.5">
      <c r="A4" s="1"/>
      <c r="B4" s="3" t="s">
        <v>3</v>
      </c>
      <c r="C4" s="1"/>
      <c r="D4" s="1"/>
    </row>
    <row x14ac:dyDescent="0.25" r="5" customHeight="1" ht="19.5">
      <c r="A5" s="1"/>
      <c r="B5" s="3"/>
      <c r="C5" s="1"/>
      <c r="D5" s="1"/>
    </row>
    <row x14ac:dyDescent="0.25" r="6" customHeight="1" ht="19.5">
      <c r="A6" s="1"/>
      <c r="B6" s="3" t="s">
        <v>4</v>
      </c>
      <c r="C6" s="1"/>
      <c r="D6" s="1"/>
    </row>
    <row x14ac:dyDescent="0.25" r="7" customHeight="1" ht="32.25">
      <c r="A7" s="1"/>
      <c r="B7" s="3" t="s">
        <v>5</v>
      </c>
      <c r="C7" s="4" t="s">
        <v>6</v>
      </c>
      <c r="D7" s="1"/>
    </row>
    <row x14ac:dyDescent="0.25" r="8" customHeight="1" ht="19.5">
      <c r="A8" s="1"/>
      <c r="B8" s="3"/>
      <c r="C8" s="1"/>
      <c r="D8" s="1"/>
    </row>
    <row x14ac:dyDescent="0.25" r="9" customHeight="1" ht="19.5">
      <c r="A9" s="1"/>
      <c r="B9" s="5"/>
      <c r="C9" s="1"/>
      <c r="D9" s="1"/>
    </row>
    <row x14ac:dyDescent="0.25" r="10" customHeight="1" ht="20.25">
      <c r="A10" s="1"/>
      <c r="B10" s="6" t="s">
        <v>7</v>
      </c>
      <c r="C10" s="7" t="s">
        <v>8</v>
      </c>
      <c r="D10" s="7" t="s">
        <v>9</v>
      </c>
    </row>
    <row x14ac:dyDescent="0.25" r="11" customHeight="1" ht="20.25">
      <c r="A11" s="1"/>
      <c r="B11" s="8" t="s">
        <v>10</v>
      </c>
      <c r="C11" s="8" t="s">
        <v>11</v>
      </c>
      <c r="D11" s="9" t="s">
        <v>12</v>
      </c>
    </row>
    <row x14ac:dyDescent="0.25" r="12" customHeight="1" ht="19.5">
      <c r="A12" s="1"/>
      <c r="B12" s="10"/>
      <c r="C12" s="10"/>
      <c r="D12" s="11" t="s">
        <v>13</v>
      </c>
    </row>
    <row x14ac:dyDescent="0.25" r="13" customHeight="1" ht="20.25">
      <c r="A13" s="1"/>
      <c r="B13" s="12" t="s">
        <v>14</v>
      </c>
      <c r="C13" s="12" t="s">
        <v>15</v>
      </c>
      <c r="D13" s="13" t="s">
        <v>16</v>
      </c>
    </row>
    <row x14ac:dyDescent="0.25" r="14" customHeight="1" ht="19.5">
      <c r="A14" s="1"/>
      <c r="B14" s="14"/>
      <c r="C14" s="14"/>
      <c r="D14" s="15" t="s">
        <v>17</v>
      </c>
    </row>
    <row x14ac:dyDescent="0.25" r="15" customHeight="1" ht="20.25">
      <c r="A15" s="1"/>
      <c r="B15" s="16" t="s">
        <v>18</v>
      </c>
      <c r="C15" s="16"/>
      <c r="D15" s="16"/>
    </row>
    <row x14ac:dyDescent="0.25" r="16" customHeight="1" ht="20.25">
      <c r="A16" s="1"/>
      <c r="B16" s="17" t="s">
        <v>19</v>
      </c>
      <c r="C16" s="11" t="s">
        <v>20</v>
      </c>
      <c r="D16" s="11" t="s">
        <v>21</v>
      </c>
    </row>
    <row x14ac:dyDescent="0.25" r="17" customHeight="1" ht="20.25">
      <c r="A17" s="1"/>
      <c r="B17" s="8" t="s">
        <v>22</v>
      </c>
      <c r="C17" s="9" t="s">
        <v>23</v>
      </c>
      <c r="D17" s="8" t="s">
        <v>21</v>
      </c>
    </row>
    <row x14ac:dyDescent="0.25" r="18" customHeight="1" ht="19.5">
      <c r="A18" s="1"/>
      <c r="B18" s="10"/>
      <c r="C18" s="9" t="s">
        <v>24</v>
      </c>
      <c r="D18" s="10"/>
    </row>
    <row x14ac:dyDescent="0.25" r="19" customHeight="1" ht="19.5">
      <c r="A19" s="1"/>
      <c r="B19" s="10"/>
      <c r="C19" s="9" t="s">
        <v>25</v>
      </c>
      <c r="D19" s="10"/>
    </row>
    <row x14ac:dyDescent="0.25" r="20" customHeight="1" ht="19.5">
      <c r="A20" s="1"/>
      <c r="B20" s="10"/>
      <c r="C20" s="9" t="s">
        <v>26</v>
      </c>
      <c r="D20" s="10"/>
    </row>
    <row x14ac:dyDescent="0.25" r="21" customHeight="1" ht="19.5">
      <c r="A21" s="1"/>
      <c r="B21" s="10"/>
      <c r="C21" s="9" t="s">
        <v>27</v>
      </c>
      <c r="D21" s="10"/>
    </row>
    <row x14ac:dyDescent="0.25" r="22" customHeight="1" ht="19.5">
      <c r="A22" s="1"/>
      <c r="B22" s="10"/>
      <c r="C22" s="9" t="s">
        <v>28</v>
      </c>
      <c r="D22" s="10"/>
    </row>
    <row x14ac:dyDescent="0.25" r="23" customHeight="1" ht="19.5">
      <c r="A23" s="1"/>
      <c r="B23" s="10"/>
      <c r="C23" s="15" t="s">
        <v>29</v>
      </c>
      <c r="D23" s="10"/>
    </row>
    <row x14ac:dyDescent="0.25" r="24" customHeight="1" ht="20.25">
      <c r="A24" s="1"/>
      <c r="B24" s="5"/>
      <c r="C24" s="1"/>
      <c r="D24" s="1"/>
    </row>
    <row x14ac:dyDescent="0.25" r="25" customHeight="1" ht="20.25">
      <c r="A25" s="1"/>
      <c r="B25" s="16" t="s">
        <v>30</v>
      </c>
      <c r="C25" s="16"/>
      <c r="D25" s="18"/>
    </row>
    <row x14ac:dyDescent="0.25" r="26" customHeight="1" ht="20.25">
      <c r="A26" s="1"/>
      <c r="B26" s="8" t="s">
        <v>31</v>
      </c>
      <c r="C26" s="9" t="s">
        <v>32</v>
      </c>
      <c r="D26" s="8" t="s">
        <v>21</v>
      </c>
    </row>
    <row x14ac:dyDescent="0.25" r="27" customHeight="1" ht="19.5">
      <c r="A27" s="1"/>
      <c r="B27" s="10"/>
      <c r="C27" s="9" t="s">
        <v>33</v>
      </c>
      <c r="D27" s="10"/>
    </row>
    <row x14ac:dyDescent="0.25" r="28" customHeight="1" ht="18.75">
      <c r="A28" s="1"/>
      <c r="B28" s="10"/>
      <c r="C28" s="9" t="s">
        <v>34</v>
      </c>
      <c r="D28" s="10"/>
    </row>
    <row x14ac:dyDescent="0.25" r="29" customHeight="1" ht="18.75">
      <c r="A29" s="1"/>
      <c r="B29" s="10"/>
      <c r="C29" s="11" t="s">
        <v>35</v>
      </c>
      <c r="D29" s="10"/>
    </row>
    <row x14ac:dyDescent="0.25" r="30" customHeight="1" ht="18.75">
      <c r="A30" s="1"/>
      <c r="B30" s="8" t="s">
        <v>36</v>
      </c>
      <c r="C30" s="9" t="s">
        <v>37</v>
      </c>
      <c r="D30" s="8" t="s">
        <v>21</v>
      </c>
    </row>
    <row x14ac:dyDescent="0.25" r="31" customHeight="1" ht="18.75">
      <c r="A31" s="1"/>
      <c r="B31" s="10"/>
      <c r="C31" s="9" t="s">
        <v>33</v>
      </c>
      <c r="D31" s="10"/>
    </row>
    <row x14ac:dyDescent="0.25" r="32" customHeight="1" ht="18.75">
      <c r="A32" s="1"/>
      <c r="B32" s="10"/>
      <c r="C32" s="9" t="s">
        <v>34</v>
      </c>
      <c r="D32" s="10"/>
    </row>
    <row x14ac:dyDescent="0.25" r="33" customHeight="1" ht="18.75">
      <c r="A33" s="1"/>
      <c r="B33" s="10"/>
      <c r="C33" s="11" t="s">
        <v>35</v>
      </c>
      <c r="D33" s="10"/>
    </row>
    <row x14ac:dyDescent="0.25" r="34" customHeight="1" ht="18.75">
      <c r="A34" s="1"/>
      <c r="B34" s="8" t="s">
        <v>38</v>
      </c>
      <c r="C34" s="9" t="s">
        <v>39</v>
      </c>
      <c r="D34" s="8" t="s">
        <v>21</v>
      </c>
    </row>
    <row x14ac:dyDescent="0.25" r="35" customHeight="1" ht="18.75">
      <c r="A35" s="1"/>
      <c r="B35" s="10"/>
      <c r="C35" s="9" t="s">
        <v>40</v>
      </c>
      <c r="D35" s="10"/>
    </row>
    <row x14ac:dyDescent="0.25" r="36" customHeight="1" ht="18.75">
      <c r="A36" s="1"/>
      <c r="B36" s="10"/>
      <c r="C36" s="9" t="s">
        <v>41</v>
      </c>
      <c r="D36" s="10"/>
    </row>
    <row x14ac:dyDescent="0.25" r="37" customHeight="1" ht="18.75">
      <c r="A37" s="1"/>
      <c r="B37" s="10"/>
      <c r="C37" s="11" t="s">
        <v>42</v>
      </c>
      <c r="D37" s="10"/>
    </row>
    <row x14ac:dyDescent="0.25" r="38" customHeight="1" ht="18.75">
      <c r="A38" s="1"/>
      <c r="B38" s="8" t="s">
        <v>43</v>
      </c>
      <c r="C38" s="9" t="s">
        <v>44</v>
      </c>
      <c r="D38" s="8" t="s">
        <v>21</v>
      </c>
    </row>
    <row x14ac:dyDescent="0.25" r="39" customHeight="1" ht="18.75">
      <c r="A39" s="1"/>
      <c r="B39" s="10"/>
      <c r="C39" s="9" t="s">
        <v>33</v>
      </c>
      <c r="D39" s="10"/>
    </row>
    <row x14ac:dyDescent="0.25" r="40" customHeight="1" ht="18.75">
      <c r="A40" s="1"/>
      <c r="B40" s="10"/>
      <c r="C40" s="9" t="s">
        <v>34</v>
      </c>
      <c r="D40" s="10"/>
    </row>
    <row x14ac:dyDescent="0.25" r="41" customHeight="1" ht="18.75">
      <c r="A41" s="1"/>
      <c r="B41" s="10"/>
      <c r="C41" s="11" t="s">
        <v>45</v>
      </c>
      <c r="D41" s="10"/>
    </row>
    <row x14ac:dyDescent="0.25" r="42" customHeight="1" ht="18.75">
      <c r="A42" s="1"/>
      <c r="B42" s="8" t="s">
        <v>46</v>
      </c>
      <c r="C42" s="9" t="s">
        <v>47</v>
      </c>
      <c r="D42" s="8" t="s">
        <v>21</v>
      </c>
    </row>
    <row x14ac:dyDescent="0.25" r="43" customHeight="1" ht="18.75">
      <c r="A43" s="1"/>
      <c r="B43" s="10"/>
      <c r="C43" s="9" t="s">
        <v>48</v>
      </c>
      <c r="D43" s="10"/>
    </row>
    <row x14ac:dyDescent="0.25" r="44" customHeight="1" ht="18.75">
      <c r="A44" s="1"/>
      <c r="B44" s="10"/>
      <c r="C44" s="9" t="s">
        <v>49</v>
      </c>
      <c r="D44" s="10"/>
    </row>
    <row x14ac:dyDescent="0.25" r="45" customHeight="1" ht="18.75">
      <c r="A45" s="1"/>
      <c r="B45" s="10"/>
      <c r="C45" s="11" t="s">
        <v>50</v>
      </c>
      <c r="D45" s="10"/>
    </row>
    <row x14ac:dyDescent="0.25" r="46" customHeight="1" ht="18.75">
      <c r="A46" s="1"/>
      <c r="B46" s="8" t="s">
        <v>51</v>
      </c>
      <c r="C46" s="9" t="s">
        <v>52</v>
      </c>
      <c r="D46" s="8" t="s">
        <v>53</v>
      </c>
    </row>
    <row x14ac:dyDescent="0.25" r="47" customHeight="1" ht="18.75">
      <c r="A47" s="1"/>
      <c r="B47" s="10"/>
      <c r="C47" s="9" t="s">
        <v>54</v>
      </c>
      <c r="D47" s="10"/>
    </row>
    <row x14ac:dyDescent="0.25" r="48" customHeight="1" ht="18.75">
      <c r="A48" s="1"/>
      <c r="B48" s="10"/>
      <c r="C48" s="9" t="s">
        <v>55</v>
      </c>
      <c r="D48" s="10"/>
    </row>
    <row x14ac:dyDescent="0.25" r="49" customHeight="1" ht="18.75">
      <c r="A49" s="1"/>
      <c r="B49" s="10"/>
      <c r="C49" s="11" t="s">
        <v>56</v>
      </c>
      <c r="D49" s="10"/>
    </row>
    <row x14ac:dyDescent="0.25" r="50" customHeight="1" ht="18.75">
      <c r="A50" s="1"/>
      <c r="B50" s="8" t="s">
        <v>57</v>
      </c>
      <c r="C50" s="9" t="s">
        <v>58</v>
      </c>
      <c r="D50" s="8" t="s">
        <v>21</v>
      </c>
    </row>
    <row x14ac:dyDescent="0.25" r="51" customHeight="1" ht="18.75">
      <c r="A51" s="1"/>
      <c r="B51" s="10"/>
      <c r="C51" s="9" t="s">
        <v>59</v>
      </c>
      <c r="D51" s="10"/>
    </row>
    <row x14ac:dyDescent="0.25" r="52" customHeight="1" ht="18.75">
      <c r="A52" s="1"/>
      <c r="B52" s="10"/>
      <c r="C52" s="11" t="s">
        <v>60</v>
      </c>
      <c r="D52" s="10"/>
    </row>
    <row x14ac:dyDescent="0.25" r="53" customHeight="1" ht="18.75">
      <c r="A53" s="1"/>
      <c r="B53" s="8" t="s">
        <v>61</v>
      </c>
      <c r="C53" s="9" t="s">
        <v>62</v>
      </c>
      <c r="D53" s="8" t="s">
        <v>21</v>
      </c>
    </row>
    <row x14ac:dyDescent="0.25" r="54" customHeight="1" ht="18.75">
      <c r="A54" s="1"/>
      <c r="B54" s="10"/>
      <c r="C54" s="9" t="s">
        <v>63</v>
      </c>
      <c r="D54" s="10"/>
    </row>
    <row x14ac:dyDescent="0.25" r="55" customHeight="1" ht="18.75">
      <c r="A55" s="1"/>
      <c r="B55" s="10"/>
      <c r="C55" s="11" t="s">
        <v>64</v>
      </c>
      <c r="D55" s="10"/>
    </row>
    <row x14ac:dyDescent="0.25" r="56" customHeight="1" ht="18.75">
      <c r="A56" s="1"/>
      <c r="B56" s="19"/>
      <c r="C56" s="1"/>
      <c r="D56" s="1"/>
    </row>
    <row x14ac:dyDescent="0.25" r="57" customHeight="1" ht="18.75">
      <c r="A57" s="1"/>
      <c r="B57" s="16" t="s">
        <v>65</v>
      </c>
      <c r="C57" s="16"/>
      <c r="D57" s="18"/>
    </row>
    <row x14ac:dyDescent="0.25" r="58" customHeight="1" ht="18.75">
      <c r="A58" s="1"/>
      <c r="B58" s="20" t="s">
        <v>66</v>
      </c>
      <c r="C58" s="9" t="s">
        <v>67</v>
      </c>
      <c r="D58" s="8" t="s">
        <v>21</v>
      </c>
    </row>
    <row x14ac:dyDescent="0.25" r="59" customHeight="1" ht="18.75">
      <c r="A59" s="1"/>
      <c r="B59" s="20" t="s">
        <v>68</v>
      </c>
      <c r="C59" s="9" t="s">
        <v>69</v>
      </c>
      <c r="D59" s="10"/>
    </row>
    <row x14ac:dyDescent="0.25" r="60" customHeight="1" ht="18.75">
      <c r="A60" s="1"/>
      <c r="B60" s="20" t="s">
        <v>70</v>
      </c>
      <c r="C60" s="9" t="s">
        <v>71</v>
      </c>
      <c r="D60" s="10"/>
    </row>
    <row x14ac:dyDescent="0.25" r="61" customHeight="1" ht="18.75">
      <c r="A61" s="1"/>
      <c r="B61" s="20" t="s">
        <v>72</v>
      </c>
      <c r="C61" s="9" t="s">
        <v>73</v>
      </c>
      <c r="D61" s="10"/>
    </row>
    <row x14ac:dyDescent="0.25" r="62" customHeight="1" ht="18.75">
      <c r="A62" s="1"/>
      <c r="B62" s="20" t="s">
        <v>74</v>
      </c>
      <c r="C62" s="9" t="s">
        <v>75</v>
      </c>
      <c r="D62" s="10"/>
    </row>
    <row x14ac:dyDescent="0.25" r="63" customHeight="1" ht="18.75">
      <c r="A63" s="1"/>
      <c r="B63" s="20"/>
      <c r="C63" s="9" t="s">
        <v>76</v>
      </c>
      <c r="D63" s="10"/>
    </row>
    <row x14ac:dyDescent="0.25" r="64" customHeight="1" ht="18.75">
      <c r="A64" s="1"/>
      <c r="B64" s="17"/>
      <c r="C64" s="21"/>
      <c r="D64" s="10"/>
    </row>
    <row x14ac:dyDescent="0.25" r="65" customHeight="1" ht="18.75">
      <c r="A65" s="1"/>
      <c r="B65" s="22"/>
      <c r="C65" s="22"/>
      <c r="D65" s="22"/>
    </row>
    <row x14ac:dyDescent="0.25" r="66" customHeight="1" ht="18.75">
      <c r="A66" s="1"/>
      <c r="B66" s="3" t="s">
        <v>77</v>
      </c>
      <c r="C66" s="1"/>
      <c r="D66" s="1"/>
    </row>
    <row x14ac:dyDescent="0.25" r="67" customHeight="1" ht="18.75">
      <c r="A67" s="1"/>
      <c r="B67" s="3" t="s">
        <v>78</v>
      </c>
      <c r="C67" s="1"/>
      <c r="D67" s="1"/>
    </row>
    <row x14ac:dyDescent="0.25" r="68" customHeight="1" ht="18.75">
      <c r="A68" s="1"/>
      <c r="B68" s="3" t="s">
        <v>79</v>
      </c>
      <c r="C68" s="1"/>
      <c r="D68" s="1"/>
    </row>
    <row x14ac:dyDescent="0.25" r="69" customHeight="1" ht="18.75">
      <c r="A69" s="1"/>
      <c r="B69" s="3" t="s">
        <v>80</v>
      </c>
      <c r="C69" s="1"/>
      <c r="D69" s="1"/>
    </row>
    <row x14ac:dyDescent="0.25" r="70" customHeight="1" ht="18.75">
      <c r="A70" s="1"/>
      <c r="B70" s="3" t="s">
        <v>81</v>
      </c>
      <c r="C70" s="1"/>
      <c r="D70" s="1"/>
    </row>
  </sheetData>
  <mergeCells count="26">
    <mergeCell ref="B11:B12"/>
    <mergeCell ref="C11:C12"/>
    <mergeCell ref="B13:B14"/>
    <mergeCell ref="C13:C14"/>
    <mergeCell ref="B15:D15"/>
    <mergeCell ref="B17:B23"/>
    <mergeCell ref="D17:D23"/>
    <mergeCell ref="B25:C25"/>
    <mergeCell ref="B26:B29"/>
    <mergeCell ref="D26:D29"/>
    <mergeCell ref="B30:B33"/>
    <mergeCell ref="D30:D33"/>
    <mergeCell ref="B34:B37"/>
    <mergeCell ref="D34:D37"/>
    <mergeCell ref="B38:B41"/>
    <mergeCell ref="D38:D41"/>
    <mergeCell ref="B42:B45"/>
    <mergeCell ref="D42:D45"/>
    <mergeCell ref="B46:B49"/>
    <mergeCell ref="D46:D49"/>
    <mergeCell ref="B50:B52"/>
    <mergeCell ref="D50:D52"/>
    <mergeCell ref="B53:B55"/>
    <mergeCell ref="D53:D55"/>
    <mergeCell ref="B57:C57"/>
    <mergeCell ref="D58:D6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TCIA Patient Clinical Subset</vt:lpstr>
      <vt:lpstr>TCIA Outcomes Subset</vt:lpstr>
      <vt:lpstr>Outcome Data Dictionary</vt:lpstr>
      <vt:lpstr>Clinical Data Dictionary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2024-04-15T16:14:56.106Z</dcterms:created>
  <dcterms:modified xsi:type="dcterms:W3CDTF">2024-04-15T16:14:56.106Z</dcterms:modified>
</cp:coreProperties>
</file>