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192"/>
  </bookViews>
  <sheets>
    <sheet name="Lorenzo" sheetId="3" r:id="rId1"/>
    <sheet name="Roberto(8)" sheetId="1" r:id="rId2"/>
    <sheet name="Roberto(12)" sheetId="2" r:id="rId3"/>
    <sheet name="Simon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" i="3" l="1"/>
  <c r="Q31" i="3"/>
  <c r="R30" i="3"/>
  <c r="Q30" i="3"/>
  <c r="R31" i="1"/>
  <c r="Q31" i="1"/>
  <c r="R30" i="1"/>
  <c r="Q30" i="1"/>
  <c r="R31" i="2"/>
  <c r="Q31" i="2"/>
  <c r="R30" i="2"/>
  <c r="Q30" i="2"/>
  <c r="R31" i="4"/>
  <c r="Q31" i="4"/>
  <c r="R30" i="4"/>
  <c r="Q30" i="4"/>
  <c r="I30" i="2" l="1"/>
  <c r="D30" i="2"/>
  <c r="B30" i="2"/>
  <c r="I30" i="1"/>
  <c r="N30" i="4" l="1"/>
  <c r="L30" i="4"/>
  <c r="I30" i="4"/>
  <c r="G30" i="4"/>
  <c r="D30" i="4"/>
  <c r="B30" i="4"/>
  <c r="S14" i="4"/>
  <c r="Q14" i="4"/>
  <c r="N14" i="4"/>
  <c r="L14" i="4"/>
  <c r="I14" i="4"/>
  <c r="G14" i="4"/>
  <c r="D14" i="4"/>
  <c r="B14" i="4"/>
  <c r="N30" i="1"/>
  <c r="L30" i="1"/>
  <c r="G30" i="1"/>
  <c r="D30" i="1"/>
  <c r="B30" i="1"/>
  <c r="S14" i="1"/>
  <c r="Q14" i="1"/>
  <c r="N14" i="1"/>
  <c r="L14" i="1"/>
  <c r="I14" i="1"/>
  <c r="G14" i="1"/>
  <c r="D14" i="1"/>
  <c r="B14" i="1"/>
  <c r="N30" i="2"/>
  <c r="L30" i="2"/>
  <c r="G30" i="2"/>
  <c r="S14" i="2"/>
  <c r="Q14" i="2"/>
  <c r="N14" i="2"/>
  <c r="L14" i="2"/>
  <c r="I14" i="2"/>
  <c r="G14" i="2"/>
  <c r="D14" i="2"/>
  <c r="B14" i="2"/>
  <c r="N30" i="3"/>
  <c r="L30" i="3"/>
  <c r="I30" i="3"/>
  <c r="G30" i="3"/>
  <c r="D30" i="3"/>
  <c r="B30" i="3"/>
  <c r="S14" i="3"/>
  <c r="Q14" i="3"/>
  <c r="N14" i="3"/>
  <c r="L14" i="3"/>
  <c r="I14" i="3"/>
  <c r="G14" i="3"/>
  <c r="D14" i="3"/>
  <c r="B14" i="3"/>
</calcChain>
</file>

<file path=xl/sharedStrings.xml><?xml version="1.0" encoding="utf-8"?>
<sst xmlns="http://schemas.openxmlformats.org/spreadsheetml/2006/main" count="808" uniqueCount="93">
  <si>
    <t>Roberto</t>
  </si>
  <si>
    <t>VirtualCoach</t>
  </si>
  <si>
    <t>Punteggio</t>
  </si>
  <si>
    <t>Giornata 13</t>
  </si>
  <si>
    <t>Donnarumma</t>
  </si>
  <si>
    <t>Koulibaly</t>
  </si>
  <si>
    <t>Acerbi</t>
  </si>
  <si>
    <t>Gomez A</t>
  </si>
  <si>
    <t>Saponara</t>
  </si>
  <si>
    <t>Baselli</t>
  </si>
  <si>
    <t>Candreva</t>
  </si>
  <si>
    <t>Mertens</t>
  </si>
  <si>
    <t>Icardi</t>
  </si>
  <si>
    <t>Zapata D</t>
  </si>
  <si>
    <t>Totale</t>
  </si>
  <si>
    <t>Ansaldi</t>
  </si>
  <si>
    <t>Pasqual</t>
  </si>
  <si>
    <t>Dzemaili</t>
  </si>
  <si>
    <t>Kucka</t>
  </si>
  <si>
    <t>Chiellini</t>
  </si>
  <si>
    <t>Bonucci</t>
  </si>
  <si>
    <t>Rugani</t>
  </si>
  <si>
    <t>Benassi</t>
  </si>
  <si>
    <t>Bonaventura</t>
  </si>
  <si>
    <t>Nainggolan</t>
  </si>
  <si>
    <t>Thereau</t>
  </si>
  <si>
    <t>Destro</t>
  </si>
  <si>
    <t>Nestorovski</t>
  </si>
  <si>
    <t>Strakosha</t>
  </si>
  <si>
    <t>Karnezis</t>
  </si>
  <si>
    <t>Manolas</t>
  </si>
  <si>
    <t>Lorenzo</t>
  </si>
  <si>
    <t>Reina</t>
  </si>
  <si>
    <t>Costa</t>
  </si>
  <si>
    <t>Perotti</t>
  </si>
  <si>
    <t>Mandzukic</t>
  </si>
  <si>
    <t>Insigne</t>
  </si>
  <si>
    <t>Evra</t>
  </si>
  <si>
    <t>Castro</t>
  </si>
  <si>
    <t>Giornata 14</t>
  </si>
  <si>
    <t>Giornata 15</t>
  </si>
  <si>
    <t>Giornata 16</t>
  </si>
  <si>
    <t>Giornata 17</t>
  </si>
  <si>
    <t>Giornata 18</t>
  </si>
  <si>
    <t>Giornata 19</t>
  </si>
  <si>
    <t>Albiol</t>
  </si>
  <si>
    <t>Ilicic</t>
  </si>
  <si>
    <t>Diawara</t>
  </si>
  <si>
    <t>Dybala</t>
  </si>
  <si>
    <t>Rispoli</t>
  </si>
  <si>
    <t>Simone</t>
  </si>
  <si>
    <t>Sorrentino</t>
  </si>
  <si>
    <t>Bruno Alves</t>
  </si>
  <si>
    <t>Masiello A</t>
  </si>
  <si>
    <t>Castan</t>
  </si>
  <si>
    <t>Aleesami</t>
  </si>
  <si>
    <t>Tello C</t>
  </si>
  <si>
    <t>Kessie</t>
  </si>
  <si>
    <t>Locatelli M</t>
  </si>
  <si>
    <t>Hamsik</t>
  </si>
  <si>
    <t>Cuadrado</t>
  </si>
  <si>
    <t>Belotti</t>
  </si>
  <si>
    <t>Burdisso</t>
  </si>
  <si>
    <t>Skorupski</t>
  </si>
  <si>
    <t>Gabbiadini</t>
  </si>
  <si>
    <t>Zapata</t>
  </si>
  <si>
    <t>Nainggollan</t>
  </si>
  <si>
    <t>Ceccherini</t>
  </si>
  <si>
    <t>Masiello</t>
  </si>
  <si>
    <t>Rigoni</t>
  </si>
  <si>
    <t>Perica</t>
  </si>
  <si>
    <t>D'Ambrosio</t>
  </si>
  <si>
    <t xml:space="preserve">Acerbi </t>
  </si>
  <si>
    <t>Tomovic</t>
  </si>
  <si>
    <t>Di Francesco F</t>
  </si>
  <si>
    <t>Marchetti</t>
  </si>
  <si>
    <t>Caldara</t>
  </si>
  <si>
    <t>Falcinelli</t>
  </si>
  <si>
    <t>Rincon</t>
  </si>
  <si>
    <t>Nestorovki</t>
  </si>
  <si>
    <t xml:space="preserve">Rispoli </t>
  </si>
  <si>
    <t>Dimarco</t>
  </si>
  <si>
    <t xml:space="preserve">Icardi </t>
  </si>
  <si>
    <t>Chellini</t>
  </si>
  <si>
    <t>Joao Pedro</t>
  </si>
  <si>
    <t xml:space="preserve">Benassi </t>
  </si>
  <si>
    <t xml:space="preserve">Masiello </t>
  </si>
  <si>
    <t xml:space="preserve">Marchetti </t>
  </si>
  <si>
    <t xml:space="preserve">Bonaventura </t>
  </si>
  <si>
    <t>Bizzarri</t>
  </si>
  <si>
    <t>Locatelli</t>
  </si>
  <si>
    <t>Giornata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</si>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</sst>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0" fillId="0" borderId="1" xfId="0" applyFont="1" applyBorder="1"/>
    <xf numFmtId="0" fontId="3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0" fillId="2" borderId="5" xfId="0" applyFill="1" applyBorder="1"/>
    <xf numFmtId="0" fontId="0" fillId="0" borderId="6" xfId="0" applyFont="1" applyBorder="1"/>
    <xf numFmtId="0" fontId="2" fillId="3" borderId="5" xfId="0" applyFont="1" applyFill="1" applyBorder="1"/>
    <xf numFmtId="0" fontId="0" fillId="0" borderId="6" xfId="0" applyBorder="1"/>
    <xf numFmtId="0" fontId="2" fillId="4" borderId="5" xfId="0" applyFont="1" applyFill="1" applyBorder="1"/>
    <xf numFmtId="0" fontId="2" fillId="5" borderId="5" xfId="0" applyFont="1" applyFill="1" applyBorder="1"/>
    <xf numFmtId="0" fontId="4" fillId="0" borderId="7" xfId="0" applyFont="1" applyFill="1" applyBorder="1"/>
    <xf numFmtId="0" fontId="5" fillId="0" borderId="8" xfId="0" applyFont="1" applyBorder="1"/>
    <xf numFmtId="0" fontId="6" fillId="0" borderId="8" xfId="0" applyFont="1" applyBorder="1"/>
    <xf numFmtId="0" fontId="5" fillId="0" borderId="9" xfId="0" applyFont="1" applyBorder="1"/>
    <xf numFmtId="0" fontId="5" fillId="6" borderId="0" xfId="0" applyFont="1" applyFill="1" applyBorder="1"/>
    <xf numFmtId="0" fontId="4" fillId="6" borderId="0" xfId="0" applyFont="1" applyFill="1" applyBorder="1"/>
    <xf numFmtId="0" fontId="6" fillId="6" borderId="0" xfId="0" applyFont="1" applyFill="1" applyBorder="1"/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/>
    <xf numFmtId="0" fontId="0" fillId="6" borderId="0" xfId="0" applyFont="1" applyFill="1" applyBorder="1"/>
    <xf numFmtId="0" fontId="0" fillId="6" borderId="0" xfId="0" applyFill="1" applyBorder="1"/>
    <xf numFmtId="0" fontId="3" fillId="0" borderId="6" xfId="0" applyFont="1" applyBorder="1"/>
    <xf numFmtId="0" fontId="7" fillId="0" borderId="1" xfId="0" applyFont="1" applyBorder="1"/>
    <xf numFmtId="0" fontId="1" fillId="6" borderId="5" xfId="0" applyFont="1" applyFill="1" applyBorder="1"/>
    <xf numFmtId="0" fontId="1" fillId="6" borderId="1" xfId="0" applyFont="1" applyFill="1" applyBorder="1"/>
    <xf numFmtId="0" fontId="1" fillId="6" borderId="6" xfId="0" applyFont="1" applyFill="1" applyBorder="1"/>
    <xf numFmtId="0" fontId="0" fillId="6" borderId="5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5" fillId="6" borderId="1" xfId="0" applyFont="1" applyFill="1" applyBorder="1"/>
    <xf numFmtId="0" fontId="1" fillId="6" borderId="0" xfId="0" applyFont="1" applyFill="1" applyBorder="1" applyAlignment="1"/>
    <xf numFmtId="0" fontId="4" fillId="6" borderId="5" xfId="0" applyFont="1" applyFill="1" applyBorder="1"/>
    <xf numFmtId="0" fontId="0" fillId="7" borderId="5" xfId="0" applyFill="1" applyBorder="1"/>
    <xf numFmtId="0" fontId="0" fillId="7" borderId="1" xfId="0" applyFill="1" applyBorder="1"/>
    <xf numFmtId="0" fontId="2" fillId="7" borderId="6" xfId="0" applyFont="1" applyFill="1" applyBorder="1"/>
    <xf numFmtId="0" fontId="7" fillId="6" borderId="6" xfId="0" applyFont="1" applyFill="1" applyBorder="1"/>
    <xf numFmtId="2" fontId="5" fillId="0" borderId="8" xfId="0" applyNumberFormat="1" applyFont="1" applyBorder="1"/>
    <xf numFmtId="0" fontId="0" fillId="6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Lorenzo!$Q$18</c:f>
              <c:strCache>
                <c:ptCount val="1"/>
                <c:pt idx="0">
                  <c:v>Lorenzo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801-4D0E-BE0D-C2BDF763D571}"/>
                </c:ext>
              </c:extLst>
            </c:dLbl>
            <c:dLbl>
              <c:idx val="6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801-4D0E-BE0D-C2BDF763D5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Lorenzo!$P$19:$P$25</c:f>
              <c:numCache>
                <c:formatCode>General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cat>
          <c:val>
            <c:numRef>
              <c:f>Lorenzo!$Q$19:$Q$25</c:f>
              <c:numCache>
                <c:formatCode>General</c:formatCode>
                <c:ptCount val="7"/>
                <c:pt idx="0">
                  <c:v>81.5</c:v>
                </c:pt>
                <c:pt idx="1">
                  <c:v>70.5</c:v>
                </c:pt>
                <c:pt idx="2">
                  <c:v>76.5</c:v>
                </c:pt>
                <c:pt idx="3">
                  <c:v>82</c:v>
                </c:pt>
                <c:pt idx="4">
                  <c:v>84.5</c:v>
                </c:pt>
                <c:pt idx="5">
                  <c:v>78</c:v>
                </c:pt>
                <c:pt idx="6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1-4D0E-BE0D-C2BDF763D571}"/>
            </c:ext>
          </c:extLst>
        </c:ser>
        <c:ser>
          <c:idx val="1"/>
          <c:order val="1"/>
          <c:tx>
            <c:strRef>
              <c:f>Lorenzo!$R$18</c:f>
              <c:strCache>
                <c:ptCount val="1"/>
                <c:pt idx="0">
                  <c:v>VirtualCoach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8801-4D0E-BE0D-C2BDF763D571}"/>
                </c:ext>
              </c:extLst>
            </c:dLbl>
            <c:dLbl>
              <c:idx val="6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8801-4D0E-BE0D-C2BDF763D5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Lorenzo!$P$19:$P$25</c:f>
              <c:numCache>
                <c:formatCode>General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cat>
          <c:val>
            <c:numRef>
              <c:f>Lorenzo!$R$19:$R$25</c:f>
              <c:numCache>
                <c:formatCode>General</c:formatCode>
                <c:ptCount val="7"/>
                <c:pt idx="0">
                  <c:v>76.5</c:v>
                </c:pt>
                <c:pt idx="1">
                  <c:v>62</c:v>
                </c:pt>
                <c:pt idx="2">
                  <c:v>71.5</c:v>
                </c:pt>
                <c:pt idx="3">
                  <c:v>81</c:v>
                </c:pt>
                <c:pt idx="4">
                  <c:v>85</c:v>
                </c:pt>
                <c:pt idx="5">
                  <c:v>77.5</c:v>
                </c:pt>
                <c:pt idx="6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1-4D0E-BE0D-C2BDF763D5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3723631"/>
        <c:axId val="1433725711"/>
      </c:lineChart>
      <c:catAx>
        <c:axId val="143372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3725711"/>
        <c:crosses val="autoZero"/>
        <c:auto val="1"/>
        <c:lblAlgn val="ctr"/>
        <c:lblOffset val="100"/>
        <c:noMultiLvlLbl val="0"/>
      </c:catAx>
      <c:valAx>
        <c:axId val="1433725711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3723631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'Roberto(8)'!$Q$18</c:f>
              <c:strCache>
                <c:ptCount val="1"/>
                <c:pt idx="0">
                  <c:v>Roberto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DD6-458D-9543-E2293D8872CD}"/>
                </c:ext>
              </c:extLst>
            </c:dLbl>
            <c:dLbl>
              <c:idx val="4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DD6-458D-9543-E2293D8872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'Roberto(8)'!$P$19:$P$25</c:f>
              <c:numCache>
                <c:formatCode>General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cat>
          <c:val>
            <c:numRef>
              <c:f>'Roberto(8)'!$Q$19:$Q$25</c:f>
              <c:numCache>
                <c:formatCode>General</c:formatCode>
                <c:ptCount val="7"/>
                <c:pt idx="0">
                  <c:v>64</c:v>
                </c:pt>
                <c:pt idx="1">
                  <c:v>82</c:v>
                </c:pt>
                <c:pt idx="2">
                  <c:v>63</c:v>
                </c:pt>
                <c:pt idx="3">
                  <c:v>82</c:v>
                </c:pt>
                <c:pt idx="4">
                  <c:v>87</c:v>
                </c:pt>
                <c:pt idx="5">
                  <c:v>77</c:v>
                </c:pt>
                <c:pt idx="6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6-458D-9543-E2293D8872CD}"/>
            </c:ext>
          </c:extLst>
        </c:ser>
        <c:ser>
          <c:idx val="1"/>
          <c:order val="1"/>
          <c:tx>
            <c:strRef>
              <c:f>'Roberto(8)'!$R$18</c:f>
              <c:strCache>
                <c:ptCount val="1"/>
                <c:pt idx="0">
                  <c:v>VirtualCoach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DD6-458D-9543-E2293D8872CD}"/>
                </c:ext>
              </c:extLst>
            </c:dLbl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DD6-458D-9543-E2293D8872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'Roberto(8)'!$P$19:$P$25</c:f>
              <c:numCache>
                <c:formatCode>General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cat>
          <c:val>
            <c:numRef>
              <c:f>'Roberto(8)'!$R$19:$R$25</c:f>
              <c:numCache>
                <c:formatCode>General</c:formatCode>
                <c:ptCount val="7"/>
                <c:pt idx="0">
                  <c:v>63</c:v>
                </c:pt>
                <c:pt idx="1">
                  <c:v>82.5</c:v>
                </c:pt>
                <c:pt idx="2">
                  <c:v>62.5</c:v>
                </c:pt>
                <c:pt idx="3">
                  <c:v>77</c:v>
                </c:pt>
                <c:pt idx="4">
                  <c:v>92.5</c:v>
                </c:pt>
                <c:pt idx="5">
                  <c:v>74.5</c:v>
                </c:pt>
                <c:pt idx="6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6-458D-9543-E2293D8872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94537951"/>
        <c:axId val="1294538367"/>
      </c:lineChart>
      <c:catAx>
        <c:axId val="12945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4538367"/>
        <c:crosses val="autoZero"/>
        <c:auto val="1"/>
        <c:lblAlgn val="ctr"/>
        <c:lblOffset val="100"/>
        <c:noMultiLvlLbl val="0"/>
      </c:catAx>
      <c:valAx>
        <c:axId val="1294538367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45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'Roberto(12)'!$Q$18</c:f>
              <c:strCache>
                <c:ptCount val="1"/>
                <c:pt idx="0">
                  <c:v>Roberto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162-415F-AF92-346062553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'Roberto(12)'!$P$19:$P$25</c:f>
              <c:numCache>
                <c:formatCode>General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cat>
          <c:val>
            <c:numRef>
              <c:f>'Roberto(12)'!$Q$19:$Q$25</c:f>
              <c:numCache>
                <c:formatCode>General</c:formatCode>
                <c:ptCount val="7"/>
                <c:pt idx="0">
                  <c:v>71</c:v>
                </c:pt>
                <c:pt idx="1">
                  <c:v>64</c:v>
                </c:pt>
                <c:pt idx="2">
                  <c:v>72.5</c:v>
                </c:pt>
                <c:pt idx="3">
                  <c:v>68</c:v>
                </c:pt>
                <c:pt idx="4">
                  <c:v>77</c:v>
                </c:pt>
                <c:pt idx="5">
                  <c:v>69</c:v>
                </c:pt>
                <c:pt idx="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2-415F-AF92-346062553389}"/>
            </c:ext>
          </c:extLst>
        </c:ser>
        <c:ser>
          <c:idx val="1"/>
          <c:order val="1"/>
          <c:tx>
            <c:strRef>
              <c:f>'Roberto(12)'!$R$18</c:f>
              <c:strCache>
                <c:ptCount val="1"/>
                <c:pt idx="0">
                  <c:v>VirtualCoach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162-415F-AF92-346062553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'Roberto(12)'!$P$19:$P$25</c:f>
              <c:numCache>
                <c:formatCode>General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cat>
          <c:val>
            <c:numRef>
              <c:f>'Roberto(12)'!$R$19:$R$25</c:f>
              <c:numCache>
                <c:formatCode>General</c:formatCode>
                <c:ptCount val="7"/>
                <c:pt idx="0">
                  <c:v>71</c:v>
                </c:pt>
                <c:pt idx="1">
                  <c:v>65</c:v>
                </c:pt>
                <c:pt idx="2">
                  <c:v>69.5</c:v>
                </c:pt>
                <c:pt idx="3">
                  <c:v>68</c:v>
                </c:pt>
                <c:pt idx="4">
                  <c:v>74.5</c:v>
                </c:pt>
                <c:pt idx="5">
                  <c:v>68.5</c:v>
                </c:pt>
                <c:pt idx="6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2-415F-AF92-3460625533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96377935"/>
        <c:axId val="1296376271"/>
      </c:lineChart>
      <c:catAx>
        <c:axId val="129637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6376271"/>
        <c:crosses val="autoZero"/>
        <c:auto val="1"/>
        <c:lblAlgn val="ctr"/>
        <c:lblOffset val="100"/>
        <c:noMultiLvlLbl val="0"/>
      </c:catAx>
      <c:valAx>
        <c:axId val="1296376271"/>
        <c:scaling>
          <c:orientation val="minMax"/>
          <c:max val="8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637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Simone!$Q$18</c:f>
              <c:strCache>
                <c:ptCount val="1"/>
                <c:pt idx="0">
                  <c:v>Simone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DDA-4AF9-B899-824788191E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Simone!$P$19:$P$25</c:f>
              <c:numCache>
                <c:formatCode>General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cat>
          <c:val>
            <c:numRef>
              <c:f>Simone!$Q$19:$Q$25</c:f>
              <c:numCache>
                <c:formatCode>General</c:formatCode>
                <c:ptCount val="7"/>
                <c:pt idx="0">
                  <c:v>78</c:v>
                </c:pt>
                <c:pt idx="1">
                  <c:v>67.5</c:v>
                </c:pt>
                <c:pt idx="2">
                  <c:v>67</c:v>
                </c:pt>
                <c:pt idx="3">
                  <c:v>73</c:v>
                </c:pt>
                <c:pt idx="4">
                  <c:v>67.5</c:v>
                </c:pt>
                <c:pt idx="5">
                  <c:v>69.5</c:v>
                </c:pt>
                <c:pt idx="6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A-4AF9-B899-824788191E0A}"/>
            </c:ext>
          </c:extLst>
        </c:ser>
        <c:ser>
          <c:idx val="1"/>
          <c:order val="1"/>
          <c:tx>
            <c:strRef>
              <c:f>Simone!$R$18</c:f>
              <c:strCache>
                <c:ptCount val="1"/>
                <c:pt idx="0">
                  <c:v>VirtualCoach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DDA-4AF9-B899-824788191E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Simone!$P$19:$P$25</c:f>
              <c:numCache>
                <c:formatCode>General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cat>
          <c:val>
            <c:numRef>
              <c:f>Simone!$R$19:$R$25</c:f>
              <c:numCache>
                <c:formatCode>General</c:formatCode>
                <c:ptCount val="7"/>
                <c:pt idx="0">
                  <c:v>72.5</c:v>
                </c:pt>
                <c:pt idx="1">
                  <c:v>64.5</c:v>
                </c:pt>
                <c:pt idx="2">
                  <c:v>66.5</c:v>
                </c:pt>
                <c:pt idx="3">
                  <c:v>70</c:v>
                </c:pt>
                <c:pt idx="4">
                  <c:v>62.5</c:v>
                </c:pt>
                <c:pt idx="5">
                  <c:v>74</c:v>
                </c:pt>
                <c:pt idx="6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A-4AF9-B899-824788191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9052863"/>
        <c:axId val="1549042463"/>
      </c:lineChart>
      <c:catAx>
        <c:axId val="154905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9042463"/>
        <c:crosses val="autoZero"/>
        <c:auto val="1"/>
        <c:lblAlgn val="ctr"/>
        <c:lblOffset val="100"/>
        <c:noMultiLvlLbl val="0"/>
      </c:catAx>
      <c:valAx>
        <c:axId val="1549042463"/>
        <c:scaling>
          <c:orientation val="minMax"/>
          <c:min val="5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905286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32</xdr:row>
      <xdr:rowOff>156210</xdr:rowOff>
    </xdr:from>
    <xdr:to>
      <xdr:col>12</xdr:col>
      <xdr:colOff>655320</xdr:colOff>
      <xdr:row>49</xdr:row>
      <xdr:rowOff>68580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32</xdr:row>
      <xdr:rowOff>156210</xdr:rowOff>
    </xdr:from>
    <xdr:to>
      <xdr:col>13</xdr:col>
      <xdr:colOff>7620</xdr:colOff>
      <xdr:row>49</xdr:row>
      <xdr:rowOff>160020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33</xdr:row>
      <xdr:rowOff>34290</xdr:rowOff>
    </xdr:from>
    <xdr:to>
      <xdr:col>15</xdr:col>
      <xdr:colOff>220980</xdr:colOff>
      <xdr:row>48</xdr:row>
      <xdr:rowOff>34290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31</xdr:row>
      <xdr:rowOff>19050</xdr:rowOff>
    </xdr:from>
    <xdr:to>
      <xdr:col>14</xdr:col>
      <xdr:colOff>83820</xdr:colOff>
      <xdr:row>47</xdr:row>
      <xdr:rowOff>7620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topLeftCell="F22" zoomScaleNormal="100" workbookViewId="0">
      <selection activeCell="P38" sqref="P38"/>
    </sheetView>
  </sheetViews>
  <sheetFormatPr defaultRowHeight="14.4" x14ac:dyDescent="0.3"/>
  <cols>
    <col min="1" max="1" width="9.88671875" bestFit="1" customWidth="1"/>
    <col min="2" max="2" width="10" bestFit="1" customWidth="1"/>
    <col min="3" max="3" width="12.21875" bestFit="1" customWidth="1"/>
    <col min="4" max="4" width="10" bestFit="1" customWidth="1"/>
    <col min="5" max="5" width="9.5546875" customWidth="1"/>
    <col min="6" max="6" width="9.88671875" bestFit="1" customWidth="1"/>
    <col min="7" max="7" width="10" bestFit="1" customWidth="1"/>
    <col min="8" max="8" width="12.21875" bestFit="1" customWidth="1"/>
    <col min="9" max="9" width="10" bestFit="1" customWidth="1"/>
    <col min="10" max="10" width="9.5546875" customWidth="1"/>
    <col min="11" max="11" width="9.88671875" bestFit="1" customWidth="1"/>
    <col min="12" max="12" width="10" bestFit="1" customWidth="1"/>
    <col min="13" max="13" width="12.21875" bestFit="1" customWidth="1"/>
    <col min="14" max="14" width="10" bestFit="1" customWidth="1"/>
    <col min="15" max="15" width="9.5546875" customWidth="1"/>
    <col min="16" max="16" width="9.88671875" bestFit="1" customWidth="1"/>
    <col min="17" max="17" width="10" bestFit="1" customWidth="1"/>
    <col min="18" max="18" width="12.21875" bestFit="1" customWidth="1"/>
    <col min="19" max="19" width="10" bestFit="1" customWidth="1"/>
  </cols>
  <sheetData>
    <row r="1" spans="1:19" x14ac:dyDescent="0.3">
      <c r="A1" s="45" t="s">
        <v>3</v>
      </c>
      <c r="B1" s="46"/>
      <c r="C1" s="46"/>
      <c r="D1" s="47"/>
      <c r="E1" s="24"/>
      <c r="F1" s="45" t="s">
        <v>39</v>
      </c>
      <c r="G1" s="46"/>
      <c r="H1" s="46"/>
      <c r="I1" s="47"/>
      <c r="J1" s="24"/>
      <c r="K1" s="45" t="s">
        <v>40</v>
      </c>
      <c r="L1" s="46"/>
      <c r="M1" s="46"/>
      <c r="N1" s="47"/>
      <c r="O1" s="24"/>
      <c r="P1" s="45" t="s">
        <v>41</v>
      </c>
      <c r="Q1" s="46"/>
      <c r="R1" s="46"/>
      <c r="S1" s="47"/>
    </row>
    <row r="2" spans="1:19" x14ac:dyDescent="0.3">
      <c r="A2" s="9" t="s">
        <v>31</v>
      </c>
      <c r="B2" s="1" t="s">
        <v>2</v>
      </c>
      <c r="C2" s="1" t="s">
        <v>1</v>
      </c>
      <c r="D2" s="10" t="s">
        <v>2</v>
      </c>
      <c r="E2" s="25"/>
      <c r="F2" s="9" t="s">
        <v>31</v>
      </c>
      <c r="G2" s="1" t="s">
        <v>2</v>
      </c>
      <c r="H2" s="1" t="s">
        <v>1</v>
      </c>
      <c r="I2" s="10" t="s">
        <v>2</v>
      </c>
      <c r="J2" s="25"/>
      <c r="K2" s="9" t="s">
        <v>31</v>
      </c>
      <c r="L2" s="1" t="s">
        <v>2</v>
      </c>
      <c r="M2" s="1" t="s">
        <v>1</v>
      </c>
      <c r="N2" s="10" t="s">
        <v>2</v>
      </c>
      <c r="O2" s="25"/>
      <c r="P2" s="9" t="s">
        <v>31</v>
      </c>
      <c r="Q2" s="1" t="s">
        <v>2</v>
      </c>
      <c r="R2" s="1" t="s">
        <v>1</v>
      </c>
      <c r="S2" s="10" t="s">
        <v>2</v>
      </c>
    </row>
    <row r="3" spans="1:19" x14ac:dyDescent="0.3">
      <c r="A3" s="11" t="s">
        <v>32</v>
      </c>
      <c r="B3" s="7">
        <v>5</v>
      </c>
      <c r="C3" s="2" t="s">
        <v>32</v>
      </c>
      <c r="D3" s="12">
        <v>5</v>
      </c>
      <c r="E3" s="26"/>
      <c r="F3" s="11" t="s">
        <v>32</v>
      </c>
      <c r="G3" s="7">
        <v>5</v>
      </c>
      <c r="H3" s="11" t="s">
        <v>32</v>
      </c>
      <c r="I3" s="7">
        <v>5</v>
      </c>
      <c r="J3" s="26"/>
      <c r="K3" s="11" t="s">
        <v>32</v>
      </c>
      <c r="L3" s="7">
        <v>7.5</v>
      </c>
      <c r="M3" s="11" t="s">
        <v>32</v>
      </c>
      <c r="N3" s="7">
        <v>7.5</v>
      </c>
      <c r="O3" s="26"/>
      <c r="P3" s="11" t="s">
        <v>32</v>
      </c>
      <c r="Q3" s="7">
        <v>6</v>
      </c>
      <c r="R3" s="11" t="s">
        <v>32</v>
      </c>
      <c r="S3" s="7">
        <v>6</v>
      </c>
    </row>
    <row r="4" spans="1:19" x14ac:dyDescent="0.3">
      <c r="A4" s="13" t="s">
        <v>6</v>
      </c>
      <c r="B4" s="3">
        <v>4</v>
      </c>
      <c r="C4" s="4" t="s">
        <v>37</v>
      </c>
      <c r="D4" s="14">
        <v>6.5</v>
      </c>
      <c r="E4" s="27"/>
      <c r="F4" s="13" t="s">
        <v>20</v>
      </c>
      <c r="G4" s="3">
        <v>4</v>
      </c>
      <c r="H4" s="13" t="s">
        <v>20</v>
      </c>
      <c r="I4" s="3">
        <v>4</v>
      </c>
      <c r="J4" s="27"/>
      <c r="K4" s="13" t="s">
        <v>6</v>
      </c>
      <c r="L4" s="3">
        <v>7</v>
      </c>
      <c r="M4" s="13" t="s">
        <v>6</v>
      </c>
      <c r="N4" s="3">
        <v>7</v>
      </c>
      <c r="O4" s="27"/>
      <c r="P4" s="13" t="s">
        <v>6</v>
      </c>
      <c r="Q4" s="3">
        <v>9</v>
      </c>
      <c r="R4" s="13" t="s">
        <v>33</v>
      </c>
      <c r="S4" s="3">
        <v>6</v>
      </c>
    </row>
    <row r="5" spans="1:19" x14ac:dyDescent="0.3">
      <c r="A5" s="13" t="s">
        <v>20</v>
      </c>
      <c r="B5" s="3">
        <v>5.5</v>
      </c>
      <c r="C5" s="4" t="s">
        <v>20</v>
      </c>
      <c r="D5" s="14">
        <v>5.5</v>
      </c>
      <c r="E5" s="27"/>
      <c r="F5" s="13" t="s">
        <v>33</v>
      </c>
      <c r="G5" s="3">
        <v>2</v>
      </c>
      <c r="H5" s="13" t="s">
        <v>33</v>
      </c>
      <c r="I5" s="3">
        <v>2</v>
      </c>
      <c r="J5" s="27"/>
      <c r="K5" s="13" t="s">
        <v>19</v>
      </c>
      <c r="L5" s="3">
        <v>6.5</v>
      </c>
      <c r="M5" s="13" t="s">
        <v>19</v>
      </c>
      <c r="N5" s="3">
        <v>6.5</v>
      </c>
      <c r="O5" s="27"/>
      <c r="P5" s="13" t="s">
        <v>19</v>
      </c>
      <c r="Q5" s="3">
        <v>6</v>
      </c>
      <c r="R5" s="13" t="s">
        <v>19</v>
      </c>
      <c r="S5" s="3">
        <v>6</v>
      </c>
    </row>
    <row r="6" spans="1:19" x14ac:dyDescent="0.3">
      <c r="A6" s="13" t="s">
        <v>33</v>
      </c>
      <c r="B6" s="3">
        <v>4.5</v>
      </c>
      <c r="C6" s="4" t="s">
        <v>6</v>
      </c>
      <c r="D6" s="14">
        <v>4</v>
      </c>
      <c r="E6" s="27"/>
      <c r="F6" s="13" t="s">
        <v>45</v>
      </c>
      <c r="G6" s="3"/>
      <c r="H6" s="13" t="s">
        <v>45</v>
      </c>
      <c r="I6" s="3"/>
      <c r="J6" s="27"/>
      <c r="K6" s="13" t="s">
        <v>45</v>
      </c>
      <c r="L6" s="3">
        <v>6</v>
      </c>
      <c r="M6" s="13" t="s">
        <v>45</v>
      </c>
      <c r="N6" s="3">
        <v>6</v>
      </c>
      <c r="O6" s="27"/>
      <c r="P6" s="13" t="s">
        <v>45</v>
      </c>
      <c r="Q6" s="3">
        <v>6</v>
      </c>
      <c r="R6" s="13" t="s">
        <v>45</v>
      </c>
      <c r="S6" s="3">
        <v>6</v>
      </c>
    </row>
    <row r="7" spans="1:19" x14ac:dyDescent="0.3">
      <c r="A7" s="15" t="s">
        <v>9</v>
      </c>
      <c r="B7" s="3">
        <v>5.5</v>
      </c>
      <c r="C7" s="5" t="s">
        <v>9</v>
      </c>
      <c r="D7" s="14">
        <v>5.5</v>
      </c>
      <c r="E7" s="27"/>
      <c r="F7" s="15" t="s">
        <v>9</v>
      </c>
      <c r="G7" s="3">
        <v>6</v>
      </c>
      <c r="H7" s="15" t="s">
        <v>9</v>
      </c>
      <c r="I7" s="3">
        <v>6</v>
      </c>
      <c r="J7" s="27"/>
      <c r="K7" s="15" t="s">
        <v>9</v>
      </c>
      <c r="L7" s="3">
        <v>5.5</v>
      </c>
      <c r="M7" s="15" t="s">
        <v>9</v>
      </c>
      <c r="N7" s="3">
        <v>5.5</v>
      </c>
      <c r="O7" s="27"/>
      <c r="P7" s="15" t="s">
        <v>11</v>
      </c>
      <c r="Q7" s="3">
        <v>17.5</v>
      </c>
      <c r="R7" s="15" t="s">
        <v>11</v>
      </c>
      <c r="S7" s="3">
        <v>17.5</v>
      </c>
    </row>
    <row r="8" spans="1:19" x14ac:dyDescent="0.3">
      <c r="A8" s="15" t="s">
        <v>34</v>
      </c>
      <c r="B8" s="3">
        <v>10</v>
      </c>
      <c r="C8" s="5" t="s">
        <v>34</v>
      </c>
      <c r="D8" s="14">
        <v>10</v>
      </c>
      <c r="E8" s="27"/>
      <c r="F8" s="15" t="s">
        <v>11</v>
      </c>
      <c r="G8" s="3">
        <v>5.5</v>
      </c>
      <c r="H8" s="15" t="s">
        <v>11</v>
      </c>
      <c r="I8" s="3">
        <v>5.5</v>
      </c>
      <c r="J8" s="27"/>
      <c r="K8" s="15" t="s">
        <v>34</v>
      </c>
      <c r="L8" s="3">
        <v>6.5</v>
      </c>
      <c r="M8" s="15" t="s">
        <v>34</v>
      </c>
      <c r="N8" s="3">
        <v>6.5</v>
      </c>
      <c r="O8" s="27"/>
      <c r="P8" s="15" t="s">
        <v>34</v>
      </c>
      <c r="Q8" s="3">
        <v>6</v>
      </c>
      <c r="R8" s="15" t="s">
        <v>34</v>
      </c>
      <c r="S8" s="3">
        <v>6</v>
      </c>
    </row>
    <row r="9" spans="1:19" x14ac:dyDescent="0.3">
      <c r="A9" s="15" t="s">
        <v>11</v>
      </c>
      <c r="B9" s="3">
        <v>6.5</v>
      </c>
      <c r="C9" s="5" t="s">
        <v>11</v>
      </c>
      <c r="D9" s="14">
        <v>6.5</v>
      </c>
      <c r="E9" s="27"/>
      <c r="F9" s="15" t="s">
        <v>34</v>
      </c>
      <c r="G9" s="3">
        <v>12.5</v>
      </c>
      <c r="H9" s="15" t="s">
        <v>34</v>
      </c>
      <c r="I9" s="3">
        <v>12.5</v>
      </c>
      <c r="J9" s="27"/>
      <c r="K9" s="15" t="s">
        <v>8</v>
      </c>
      <c r="L9" s="3">
        <v>5</v>
      </c>
      <c r="M9" s="15" t="s">
        <v>8</v>
      </c>
      <c r="N9" s="3">
        <v>5</v>
      </c>
      <c r="O9" s="27"/>
      <c r="P9" s="15" t="s">
        <v>8</v>
      </c>
      <c r="Q9" s="3">
        <v>5.5</v>
      </c>
      <c r="R9" s="15" t="s">
        <v>9</v>
      </c>
      <c r="S9" s="3">
        <v>7.5</v>
      </c>
    </row>
    <row r="10" spans="1:19" x14ac:dyDescent="0.3">
      <c r="A10" s="15" t="s">
        <v>8</v>
      </c>
      <c r="B10" s="3">
        <v>5.5</v>
      </c>
      <c r="C10" s="5" t="s">
        <v>38</v>
      </c>
      <c r="D10" s="14">
        <v>7</v>
      </c>
      <c r="E10" s="27"/>
      <c r="F10" s="15" t="s">
        <v>8</v>
      </c>
      <c r="G10" s="3">
        <v>10</v>
      </c>
      <c r="H10" s="15" t="s">
        <v>38</v>
      </c>
      <c r="I10" s="3">
        <v>6</v>
      </c>
      <c r="J10" s="27"/>
      <c r="K10" s="15" t="s">
        <v>38</v>
      </c>
      <c r="L10" s="3">
        <v>6</v>
      </c>
      <c r="M10" s="15" t="s">
        <v>38</v>
      </c>
      <c r="N10" s="3">
        <v>6</v>
      </c>
      <c r="O10" s="27"/>
      <c r="P10" s="15" t="s">
        <v>38</v>
      </c>
      <c r="Q10" s="3">
        <v>6.5</v>
      </c>
      <c r="R10" s="15" t="s">
        <v>38</v>
      </c>
      <c r="S10" s="3">
        <v>6.5</v>
      </c>
    </row>
    <row r="11" spans="1:19" x14ac:dyDescent="0.3">
      <c r="A11" s="16" t="s">
        <v>35</v>
      </c>
      <c r="B11" s="3">
        <v>11.5</v>
      </c>
      <c r="C11" s="6" t="s">
        <v>35</v>
      </c>
      <c r="D11" s="14">
        <v>11.5</v>
      </c>
      <c r="E11" s="27"/>
      <c r="F11" s="16" t="s">
        <v>35</v>
      </c>
      <c r="G11" s="3">
        <v>5.5</v>
      </c>
      <c r="H11" s="16" t="s">
        <v>35</v>
      </c>
      <c r="I11" s="3">
        <v>5.5</v>
      </c>
      <c r="J11" s="27"/>
      <c r="K11" s="16" t="s">
        <v>35</v>
      </c>
      <c r="L11" s="3">
        <v>11</v>
      </c>
      <c r="M11" s="16" t="s">
        <v>25</v>
      </c>
      <c r="N11" s="3">
        <v>6</v>
      </c>
      <c r="O11" s="27"/>
      <c r="P11" s="16" t="s">
        <v>35</v>
      </c>
      <c r="Q11" s="3">
        <v>5.5</v>
      </c>
      <c r="R11" s="16" t="s">
        <v>35</v>
      </c>
      <c r="S11" s="3">
        <v>5.5</v>
      </c>
    </row>
    <row r="12" spans="1:19" x14ac:dyDescent="0.3">
      <c r="A12" s="16" t="s">
        <v>36</v>
      </c>
      <c r="B12" s="3">
        <v>13.5</v>
      </c>
      <c r="C12" s="6" t="s">
        <v>25</v>
      </c>
      <c r="D12" s="14">
        <v>5</v>
      </c>
      <c r="E12" s="27"/>
      <c r="F12" s="16" t="s">
        <v>36</v>
      </c>
      <c r="G12" s="3">
        <v>10</v>
      </c>
      <c r="H12" s="16" t="s">
        <v>36</v>
      </c>
      <c r="I12" s="3">
        <v>10</v>
      </c>
      <c r="J12" s="27"/>
      <c r="K12" s="16" t="s">
        <v>36</v>
      </c>
      <c r="L12" s="3">
        <v>10</v>
      </c>
      <c r="M12" s="16" t="s">
        <v>36</v>
      </c>
      <c r="N12" s="3">
        <v>10</v>
      </c>
      <c r="O12" s="27"/>
      <c r="P12" s="16" t="s">
        <v>36</v>
      </c>
      <c r="Q12" s="3">
        <v>8</v>
      </c>
      <c r="R12" s="16" t="s">
        <v>36</v>
      </c>
      <c r="S12" s="3">
        <v>8</v>
      </c>
    </row>
    <row r="13" spans="1:19" x14ac:dyDescent="0.3">
      <c r="A13" s="16" t="s">
        <v>26</v>
      </c>
      <c r="B13" s="3">
        <v>10</v>
      </c>
      <c r="C13" s="6" t="s">
        <v>26</v>
      </c>
      <c r="D13" s="14">
        <v>10</v>
      </c>
      <c r="E13" s="27"/>
      <c r="F13" s="16" t="s">
        <v>46</v>
      </c>
      <c r="G13" s="3">
        <v>10</v>
      </c>
      <c r="H13" s="16" t="s">
        <v>25</v>
      </c>
      <c r="I13" s="3">
        <v>5.5</v>
      </c>
      <c r="J13" s="27"/>
      <c r="K13" s="16" t="s">
        <v>46</v>
      </c>
      <c r="L13" s="3">
        <v>5.5</v>
      </c>
      <c r="M13" s="16" t="s">
        <v>46</v>
      </c>
      <c r="N13" s="3">
        <v>5.5</v>
      </c>
      <c r="O13" s="27"/>
      <c r="P13" s="16" t="s">
        <v>46</v>
      </c>
      <c r="Q13" s="3">
        <v>6</v>
      </c>
      <c r="R13" s="16" t="s">
        <v>46</v>
      </c>
      <c r="S13" s="3">
        <v>6</v>
      </c>
    </row>
    <row r="14" spans="1:19" ht="18.600000000000001" thickBot="1" x14ac:dyDescent="0.4">
      <c r="A14" s="17" t="s">
        <v>14</v>
      </c>
      <c r="B14" s="18">
        <f>SUM(B3:B13)</f>
        <v>81.5</v>
      </c>
      <c r="C14" s="19"/>
      <c r="D14" s="20">
        <f>SUM(D3:D13)</f>
        <v>76.5</v>
      </c>
      <c r="E14" s="21"/>
      <c r="F14" s="17" t="s">
        <v>14</v>
      </c>
      <c r="G14" s="18">
        <f>SUM(G3:G13)</f>
        <v>70.5</v>
      </c>
      <c r="H14" s="19"/>
      <c r="I14" s="20">
        <f>SUM(I3:I13)</f>
        <v>62</v>
      </c>
      <c r="J14" s="21"/>
      <c r="K14" s="17" t="s">
        <v>14</v>
      </c>
      <c r="L14" s="18">
        <f>SUM(L3:L13)</f>
        <v>76.5</v>
      </c>
      <c r="M14" s="19"/>
      <c r="N14" s="20">
        <f>SUM(N3:N13)</f>
        <v>71.5</v>
      </c>
      <c r="O14" s="21"/>
      <c r="P14" s="17" t="s">
        <v>14</v>
      </c>
      <c r="Q14" s="18">
        <f>SUM(Q3:Q13)</f>
        <v>82</v>
      </c>
      <c r="R14" s="19"/>
      <c r="S14" s="20">
        <f>SUM(S3:S13)</f>
        <v>81</v>
      </c>
    </row>
    <row r="15" spans="1:19" ht="18" x14ac:dyDescent="0.35">
      <c r="A15" s="22"/>
      <c r="B15" s="21"/>
      <c r="C15" s="23"/>
      <c r="D15" s="21"/>
      <c r="E15" s="21"/>
      <c r="F15" s="22"/>
      <c r="G15" s="21"/>
      <c r="H15" s="23"/>
      <c r="I15" s="21"/>
      <c r="J15" s="21"/>
      <c r="K15" s="22"/>
      <c r="L15" s="21"/>
      <c r="M15" s="23"/>
      <c r="N15" s="21"/>
      <c r="O15" s="21"/>
      <c r="P15" s="22"/>
      <c r="Q15" s="21"/>
      <c r="R15" s="23"/>
      <c r="S15" s="21"/>
    </row>
    <row r="16" spans="1:19" ht="18.600000000000001" thickBot="1" x14ac:dyDescent="0.4">
      <c r="A16" s="22"/>
      <c r="B16" s="21"/>
      <c r="C16" s="23"/>
      <c r="D16" s="21"/>
      <c r="E16" s="21"/>
      <c r="F16" s="22"/>
      <c r="G16" s="21"/>
      <c r="H16" s="23"/>
      <c r="I16" s="21"/>
      <c r="J16" s="21"/>
      <c r="K16" s="22"/>
      <c r="L16" s="21"/>
      <c r="M16" s="23"/>
      <c r="N16" s="21"/>
      <c r="O16" s="21"/>
      <c r="P16" s="22"/>
      <c r="Q16" s="21"/>
      <c r="R16" s="23"/>
      <c r="S16" s="21"/>
    </row>
    <row r="17" spans="1:19" x14ac:dyDescent="0.3">
      <c r="A17" s="45" t="s">
        <v>42</v>
      </c>
      <c r="B17" s="46"/>
      <c r="C17" s="46"/>
      <c r="D17" s="47"/>
      <c r="E17" s="24"/>
      <c r="F17" s="45" t="s">
        <v>43</v>
      </c>
      <c r="G17" s="46"/>
      <c r="H17" s="46"/>
      <c r="I17" s="47"/>
      <c r="J17" s="24"/>
      <c r="K17" s="45" t="s">
        <v>44</v>
      </c>
      <c r="L17" s="46"/>
      <c r="M17" s="46"/>
      <c r="N17" s="47"/>
      <c r="O17" s="24"/>
      <c r="P17" s="48" t="s">
        <v>14</v>
      </c>
      <c r="Q17" s="49"/>
      <c r="R17" s="50"/>
      <c r="S17" s="37"/>
    </row>
    <row r="18" spans="1:19" x14ac:dyDescent="0.3">
      <c r="A18" s="9" t="s">
        <v>31</v>
      </c>
      <c r="B18" s="1" t="s">
        <v>2</v>
      </c>
      <c r="C18" s="1" t="s">
        <v>1</v>
      </c>
      <c r="D18" s="10" t="s">
        <v>2</v>
      </c>
      <c r="E18" s="25"/>
      <c r="F18" s="9" t="s">
        <v>31</v>
      </c>
      <c r="G18" s="1" t="s">
        <v>2</v>
      </c>
      <c r="H18" s="1" t="s">
        <v>1</v>
      </c>
      <c r="I18" s="10" t="s">
        <v>2</v>
      </c>
      <c r="J18" s="25"/>
      <c r="K18" s="9" t="s">
        <v>31</v>
      </c>
      <c r="L18" s="1" t="s">
        <v>2</v>
      </c>
      <c r="M18" s="1" t="s">
        <v>1</v>
      </c>
      <c r="N18" s="10" t="s">
        <v>2</v>
      </c>
      <c r="O18" s="25"/>
      <c r="P18" s="30" t="s">
        <v>91</v>
      </c>
      <c r="Q18" s="31" t="s">
        <v>31</v>
      </c>
      <c r="R18" s="32" t="s">
        <v>1</v>
      </c>
      <c r="S18" s="25"/>
    </row>
    <row r="19" spans="1:19" x14ac:dyDescent="0.3">
      <c r="A19" s="11" t="s">
        <v>32</v>
      </c>
      <c r="B19" s="7">
        <v>2</v>
      </c>
      <c r="C19" s="11" t="s">
        <v>32</v>
      </c>
      <c r="D19" s="7">
        <v>2</v>
      </c>
      <c r="E19" s="26"/>
      <c r="F19" s="11" t="s">
        <v>32</v>
      </c>
      <c r="G19" s="7">
        <v>2.5</v>
      </c>
      <c r="H19" s="2" t="s">
        <v>32</v>
      </c>
      <c r="I19" s="12">
        <v>2.5</v>
      </c>
      <c r="J19" s="26"/>
      <c r="K19" s="11" t="s">
        <v>32</v>
      </c>
      <c r="L19" s="7">
        <v>5</v>
      </c>
      <c r="M19" s="2" t="s">
        <v>75</v>
      </c>
      <c r="N19" s="12">
        <v>6.5</v>
      </c>
      <c r="O19" s="26"/>
      <c r="P19" s="33">
        <v>13</v>
      </c>
      <c r="Q19" s="34">
        <v>81.5</v>
      </c>
      <c r="R19" s="42">
        <v>76.5</v>
      </c>
      <c r="S19" s="26"/>
    </row>
    <row r="20" spans="1:19" x14ac:dyDescent="0.3">
      <c r="A20" s="13" t="s">
        <v>6</v>
      </c>
      <c r="B20" s="3">
        <v>6.5</v>
      </c>
      <c r="C20" s="13" t="s">
        <v>6</v>
      </c>
      <c r="D20" s="3">
        <v>6.5</v>
      </c>
      <c r="E20" s="27"/>
      <c r="F20" s="13" t="s">
        <v>6</v>
      </c>
      <c r="G20" s="3">
        <v>9</v>
      </c>
      <c r="H20" s="4" t="s">
        <v>72</v>
      </c>
      <c r="I20" s="14">
        <v>9</v>
      </c>
      <c r="J20" s="27"/>
      <c r="K20" s="13" t="s">
        <v>6</v>
      </c>
      <c r="L20" s="3">
        <v>7</v>
      </c>
      <c r="M20" s="4" t="s">
        <v>6</v>
      </c>
      <c r="N20" s="3">
        <v>7</v>
      </c>
      <c r="O20" s="27"/>
      <c r="P20" s="33">
        <v>14</v>
      </c>
      <c r="Q20" s="35">
        <v>70.5</v>
      </c>
      <c r="R20" s="42">
        <v>62</v>
      </c>
      <c r="S20" s="27"/>
    </row>
    <row r="21" spans="1:19" x14ac:dyDescent="0.3">
      <c r="A21" s="13" t="s">
        <v>45</v>
      </c>
      <c r="B21" s="3">
        <v>5.5</v>
      </c>
      <c r="C21" s="13" t="s">
        <v>45</v>
      </c>
      <c r="D21" s="3">
        <v>5.5</v>
      </c>
      <c r="E21" s="27"/>
      <c r="F21" s="13" t="s">
        <v>20</v>
      </c>
      <c r="G21" s="8">
        <v>6</v>
      </c>
      <c r="H21" s="4" t="s">
        <v>80</v>
      </c>
      <c r="I21" s="14">
        <v>6</v>
      </c>
      <c r="J21" s="27"/>
      <c r="K21" s="13" t="s">
        <v>19</v>
      </c>
      <c r="L21" s="3">
        <v>6</v>
      </c>
      <c r="M21" s="4" t="s">
        <v>19</v>
      </c>
      <c r="N21" s="3">
        <v>6</v>
      </c>
      <c r="O21" s="27"/>
      <c r="P21" s="33">
        <v>15</v>
      </c>
      <c r="Q21" s="35">
        <v>76.5</v>
      </c>
      <c r="R21" s="42">
        <v>71.5</v>
      </c>
      <c r="S21" s="27"/>
    </row>
    <row r="22" spans="1:19" x14ac:dyDescent="0.3">
      <c r="A22" s="13" t="s">
        <v>33</v>
      </c>
      <c r="B22" s="3">
        <v>6</v>
      </c>
      <c r="C22" s="13" t="s">
        <v>19</v>
      </c>
      <c r="D22" s="3">
        <v>6.5</v>
      </c>
      <c r="E22" s="27"/>
      <c r="F22" s="13" t="s">
        <v>19</v>
      </c>
      <c r="G22" s="8">
        <v>6</v>
      </c>
      <c r="H22" s="4" t="s">
        <v>19</v>
      </c>
      <c r="I22" s="28">
        <v>6</v>
      </c>
      <c r="J22" s="27"/>
      <c r="K22" s="13" t="s">
        <v>49</v>
      </c>
      <c r="L22" s="3">
        <v>6</v>
      </c>
      <c r="M22" s="13" t="s">
        <v>49</v>
      </c>
      <c r="N22" s="3">
        <v>6</v>
      </c>
      <c r="O22" s="27"/>
      <c r="P22" s="33">
        <v>16</v>
      </c>
      <c r="Q22" s="35">
        <v>82</v>
      </c>
      <c r="R22" s="42">
        <v>81</v>
      </c>
      <c r="S22" s="27"/>
    </row>
    <row r="23" spans="1:19" x14ac:dyDescent="0.3">
      <c r="A23" s="15" t="s">
        <v>38</v>
      </c>
      <c r="B23" s="3">
        <v>6.5</v>
      </c>
      <c r="C23" s="15" t="s">
        <v>38</v>
      </c>
      <c r="D23" s="3">
        <v>6.5</v>
      </c>
      <c r="E23" s="27"/>
      <c r="F23" s="15" t="s">
        <v>9</v>
      </c>
      <c r="G23" s="3">
        <v>6</v>
      </c>
      <c r="H23" s="4" t="s">
        <v>45</v>
      </c>
      <c r="I23" s="14">
        <v>5.5</v>
      </c>
      <c r="J23" s="27"/>
      <c r="K23" s="15" t="s">
        <v>11</v>
      </c>
      <c r="L23" s="3">
        <v>6</v>
      </c>
      <c r="M23" s="15" t="s">
        <v>11</v>
      </c>
      <c r="N23" s="3">
        <v>6</v>
      </c>
      <c r="O23" s="27"/>
      <c r="P23" s="33">
        <v>17</v>
      </c>
      <c r="Q23" s="35">
        <v>84.5</v>
      </c>
      <c r="R23" s="42">
        <v>85</v>
      </c>
      <c r="S23" s="27"/>
    </row>
    <row r="24" spans="1:19" x14ac:dyDescent="0.3">
      <c r="A24" s="15" t="s">
        <v>11</v>
      </c>
      <c r="B24" s="3">
        <v>21</v>
      </c>
      <c r="C24" s="15" t="s">
        <v>11</v>
      </c>
      <c r="D24" s="3">
        <v>21</v>
      </c>
      <c r="E24" s="27"/>
      <c r="F24" s="15" t="s">
        <v>11</v>
      </c>
      <c r="G24" s="3">
        <v>10.5</v>
      </c>
      <c r="H24" s="5" t="s">
        <v>11</v>
      </c>
      <c r="I24" s="14">
        <v>10.5</v>
      </c>
      <c r="J24" s="27"/>
      <c r="K24" s="15" t="s">
        <v>34</v>
      </c>
      <c r="L24" s="3">
        <v>5.5</v>
      </c>
      <c r="M24" s="15" t="s">
        <v>34</v>
      </c>
      <c r="N24" s="3">
        <v>5.5</v>
      </c>
      <c r="O24" s="27"/>
      <c r="P24" s="33">
        <v>18</v>
      </c>
      <c r="Q24" s="35">
        <v>78</v>
      </c>
      <c r="R24" s="42">
        <v>77.5</v>
      </c>
      <c r="S24" s="27"/>
    </row>
    <row r="25" spans="1:19" x14ac:dyDescent="0.3">
      <c r="A25" s="15" t="s">
        <v>34</v>
      </c>
      <c r="B25" s="3">
        <v>5.5</v>
      </c>
      <c r="C25" s="15" t="s">
        <v>34</v>
      </c>
      <c r="D25" s="3">
        <v>5.5</v>
      </c>
      <c r="E25" s="27"/>
      <c r="F25" s="15" t="s">
        <v>34</v>
      </c>
      <c r="G25" s="3">
        <v>9.5</v>
      </c>
      <c r="H25" s="5" t="s">
        <v>34</v>
      </c>
      <c r="I25" s="14">
        <v>9.5</v>
      </c>
      <c r="J25" s="27"/>
      <c r="K25" s="15" t="s">
        <v>38</v>
      </c>
      <c r="L25" s="3">
        <v>5</v>
      </c>
      <c r="M25" s="15" t="s">
        <v>38</v>
      </c>
      <c r="N25" s="3">
        <v>5</v>
      </c>
      <c r="O25" s="27"/>
      <c r="P25" s="33">
        <v>19</v>
      </c>
      <c r="Q25" s="35">
        <v>65.5</v>
      </c>
      <c r="R25" s="42">
        <v>67</v>
      </c>
      <c r="S25" s="27"/>
    </row>
    <row r="26" spans="1:19" x14ac:dyDescent="0.3">
      <c r="A26" s="15" t="s">
        <v>8</v>
      </c>
      <c r="B26" s="3">
        <v>5</v>
      </c>
      <c r="C26" s="15" t="s">
        <v>8</v>
      </c>
      <c r="D26" s="3">
        <v>5</v>
      </c>
      <c r="E26" s="27"/>
      <c r="F26" s="15" t="s">
        <v>47</v>
      </c>
      <c r="G26" s="3">
        <v>6</v>
      </c>
      <c r="H26" s="5" t="s">
        <v>9</v>
      </c>
      <c r="I26" s="14">
        <v>6</v>
      </c>
      <c r="J26" s="27"/>
      <c r="K26" s="15" t="s">
        <v>8</v>
      </c>
      <c r="L26" s="3">
        <v>5</v>
      </c>
      <c r="M26" s="15" t="s">
        <v>8</v>
      </c>
      <c r="N26" s="3">
        <v>5</v>
      </c>
      <c r="O26" s="27"/>
      <c r="P26" s="39"/>
      <c r="Q26" s="40"/>
      <c r="R26" s="41"/>
      <c r="S26" s="27"/>
    </row>
    <row r="27" spans="1:19" x14ac:dyDescent="0.3">
      <c r="A27" s="16" t="s">
        <v>25</v>
      </c>
      <c r="B27" s="3">
        <v>13.5</v>
      </c>
      <c r="C27" s="16" t="s">
        <v>25</v>
      </c>
      <c r="D27" s="3">
        <v>13.5</v>
      </c>
      <c r="E27" s="27"/>
      <c r="F27" s="16" t="s">
        <v>25</v>
      </c>
      <c r="G27" s="3">
        <v>6</v>
      </c>
      <c r="H27" s="6" t="s">
        <v>25</v>
      </c>
      <c r="I27" s="14">
        <v>6</v>
      </c>
      <c r="J27" s="27"/>
      <c r="K27" s="16" t="s">
        <v>36</v>
      </c>
      <c r="L27" s="3">
        <v>5.5</v>
      </c>
      <c r="M27" s="16" t="s">
        <v>36</v>
      </c>
      <c r="N27" s="3">
        <v>5.5</v>
      </c>
      <c r="O27" s="27"/>
      <c r="P27" s="39"/>
      <c r="Q27" s="40"/>
      <c r="R27" s="41"/>
      <c r="S27" s="27"/>
    </row>
    <row r="28" spans="1:19" x14ac:dyDescent="0.3">
      <c r="A28" s="16" t="s">
        <v>36</v>
      </c>
      <c r="B28" s="3">
        <v>6.5</v>
      </c>
      <c r="C28" s="16" t="s">
        <v>36</v>
      </c>
      <c r="D28" s="3">
        <v>6.5</v>
      </c>
      <c r="E28" s="27"/>
      <c r="F28" s="16" t="s">
        <v>36</v>
      </c>
      <c r="G28" s="3">
        <v>10.5</v>
      </c>
      <c r="H28" s="6" t="s">
        <v>36</v>
      </c>
      <c r="I28" s="14">
        <v>10.5</v>
      </c>
      <c r="J28" s="27"/>
      <c r="K28" s="16" t="s">
        <v>48</v>
      </c>
      <c r="L28" s="3">
        <v>9.5</v>
      </c>
      <c r="M28" s="16" t="s">
        <v>48</v>
      </c>
      <c r="N28" s="3">
        <v>9.5</v>
      </c>
      <c r="O28" s="27"/>
      <c r="P28" s="39"/>
      <c r="Q28" s="40"/>
      <c r="R28" s="41"/>
      <c r="S28" s="27"/>
    </row>
    <row r="29" spans="1:19" x14ac:dyDescent="0.3">
      <c r="A29" s="16" t="s">
        <v>35</v>
      </c>
      <c r="B29" s="3">
        <v>6.5</v>
      </c>
      <c r="C29" s="16" t="s">
        <v>35</v>
      </c>
      <c r="D29" s="3">
        <v>6.5</v>
      </c>
      <c r="E29" s="27"/>
      <c r="F29" s="16" t="s">
        <v>48</v>
      </c>
      <c r="G29" s="8">
        <v>6</v>
      </c>
      <c r="H29" s="6" t="s">
        <v>35</v>
      </c>
      <c r="I29" s="28">
        <v>6</v>
      </c>
      <c r="J29" s="27"/>
      <c r="K29" s="16" t="s">
        <v>46</v>
      </c>
      <c r="L29" s="3">
        <v>5</v>
      </c>
      <c r="M29" s="16" t="s">
        <v>25</v>
      </c>
      <c r="N29" s="3">
        <v>5</v>
      </c>
      <c r="O29" s="27"/>
      <c r="P29" s="39"/>
      <c r="Q29" s="40"/>
      <c r="R29" s="41"/>
      <c r="S29" s="27"/>
    </row>
    <row r="30" spans="1:19" ht="18.600000000000001" thickBot="1" x14ac:dyDescent="0.4">
      <c r="A30" s="17" t="s">
        <v>14</v>
      </c>
      <c r="B30" s="18">
        <f>SUM(B19:B29)</f>
        <v>84.5</v>
      </c>
      <c r="C30" s="19"/>
      <c r="D30" s="20">
        <f>SUM(D19:D29)</f>
        <v>85</v>
      </c>
      <c r="E30" s="21"/>
      <c r="F30" s="17" t="s">
        <v>14</v>
      </c>
      <c r="G30" s="18">
        <f>SUM(G19:G29)</f>
        <v>78</v>
      </c>
      <c r="H30" s="19"/>
      <c r="I30" s="20">
        <f>SUM(I19:I29)</f>
        <v>77.5</v>
      </c>
      <c r="J30" s="21"/>
      <c r="K30" s="17" t="s">
        <v>14</v>
      </c>
      <c r="L30" s="18">
        <f>SUM(L19:L29)</f>
        <v>65.5</v>
      </c>
      <c r="M30" s="19"/>
      <c r="N30" s="20">
        <f>SUM(N19:N29)</f>
        <v>67</v>
      </c>
      <c r="O30" s="21"/>
      <c r="P30" s="38" t="s">
        <v>14</v>
      </c>
      <c r="Q30" s="36">
        <f>SUM(Q19:Q25)</f>
        <v>538.5</v>
      </c>
      <c r="R30" s="36">
        <f>SUM(R19:R25)</f>
        <v>520.5</v>
      </c>
      <c r="S30" s="21"/>
    </row>
    <row r="31" spans="1:19" ht="18.600000000000001" thickBot="1" x14ac:dyDescent="0.4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38" t="s">
        <v>92</v>
      </c>
      <c r="Q31" s="43">
        <f>AVERAGE(Q19:Q25)</f>
        <v>76.928571428571431</v>
      </c>
      <c r="R31" s="43">
        <f>AVERAGE(R19:R25)</f>
        <v>74.357142857142861</v>
      </c>
    </row>
    <row r="32" spans="1:19" x14ac:dyDescent="0.3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</row>
  </sheetData>
  <mergeCells count="8">
    <mergeCell ref="A1:D1"/>
    <mergeCell ref="F1:I1"/>
    <mergeCell ref="K1:N1"/>
    <mergeCell ref="P1:S1"/>
    <mergeCell ref="A17:D17"/>
    <mergeCell ref="F17:I17"/>
    <mergeCell ref="K17:N17"/>
    <mergeCell ref="P17:R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D26" workbookViewId="0">
      <selection activeCell="G55" sqref="G55"/>
    </sheetView>
  </sheetViews>
  <sheetFormatPr defaultRowHeight="14.4" x14ac:dyDescent="0.3"/>
  <cols>
    <col min="1" max="1" width="12.109375" bestFit="1" customWidth="1"/>
    <col min="2" max="2" width="9.5546875" bestFit="1" customWidth="1"/>
    <col min="3" max="3" width="12.109375" bestFit="1" customWidth="1"/>
    <col min="4" max="4" width="9.5546875" bestFit="1" customWidth="1"/>
    <col min="6" max="6" width="12.109375" bestFit="1" customWidth="1"/>
    <col min="7" max="7" width="9.5546875" bestFit="1" customWidth="1"/>
    <col min="8" max="8" width="12.109375" bestFit="1" customWidth="1"/>
    <col min="9" max="9" width="9.5546875" bestFit="1" customWidth="1"/>
    <col min="11" max="11" width="12.109375" bestFit="1" customWidth="1"/>
    <col min="12" max="12" width="9.5546875" bestFit="1" customWidth="1"/>
    <col min="13" max="13" width="11.77734375" bestFit="1" customWidth="1"/>
    <col min="14" max="14" width="9.5546875" bestFit="1" customWidth="1"/>
    <col min="16" max="16" width="12.6640625" bestFit="1" customWidth="1"/>
    <col min="17" max="17" width="9.5546875" bestFit="1" customWidth="1"/>
    <col min="18" max="18" width="11.77734375" bestFit="1" customWidth="1"/>
    <col min="19" max="19" width="9.5546875" bestFit="1" customWidth="1"/>
  </cols>
  <sheetData>
    <row r="1" spans="1:19" x14ac:dyDescent="0.3">
      <c r="A1" s="45" t="s">
        <v>3</v>
      </c>
      <c r="B1" s="46"/>
      <c r="C1" s="46"/>
      <c r="D1" s="47"/>
      <c r="E1" s="24"/>
      <c r="F1" s="45" t="s">
        <v>39</v>
      </c>
      <c r="G1" s="46"/>
      <c r="H1" s="46"/>
      <c r="I1" s="47"/>
      <c r="J1" s="24"/>
      <c r="K1" s="45" t="s">
        <v>40</v>
      </c>
      <c r="L1" s="46"/>
      <c r="M1" s="46"/>
      <c r="N1" s="47"/>
      <c r="O1" s="24"/>
      <c r="P1" s="45" t="s">
        <v>41</v>
      </c>
      <c r="Q1" s="46"/>
      <c r="R1" s="46"/>
      <c r="S1" s="47"/>
    </row>
    <row r="2" spans="1:19" x14ac:dyDescent="0.3">
      <c r="A2" s="9" t="s">
        <v>0</v>
      </c>
      <c r="B2" s="1" t="s">
        <v>2</v>
      </c>
      <c r="C2" s="1" t="s">
        <v>1</v>
      </c>
      <c r="D2" s="10" t="s">
        <v>2</v>
      </c>
      <c r="E2" s="25"/>
      <c r="F2" s="9" t="s">
        <v>0</v>
      </c>
      <c r="G2" s="1" t="s">
        <v>2</v>
      </c>
      <c r="H2" s="1" t="s">
        <v>1</v>
      </c>
      <c r="I2" s="10" t="s">
        <v>2</v>
      </c>
      <c r="J2" s="25"/>
      <c r="K2" s="9" t="s">
        <v>0</v>
      </c>
      <c r="L2" s="1" t="s">
        <v>2</v>
      </c>
      <c r="M2" s="1" t="s">
        <v>1</v>
      </c>
      <c r="N2" s="10" t="s">
        <v>2</v>
      </c>
      <c r="O2" s="25"/>
      <c r="P2" s="9" t="s">
        <v>0</v>
      </c>
      <c r="Q2" s="1" t="s">
        <v>2</v>
      </c>
      <c r="R2" s="1" t="s">
        <v>1</v>
      </c>
      <c r="S2" s="10" t="s">
        <v>2</v>
      </c>
    </row>
    <row r="3" spans="1:19" x14ac:dyDescent="0.3">
      <c r="A3" s="11" t="s">
        <v>4</v>
      </c>
      <c r="B3" s="7">
        <v>4</v>
      </c>
      <c r="C3" s="2" t="s">
        <v>4</v>
      </c>
      <c r="D3" s="12">
        <v>4</v>
      </c>
      <c r="E3" s="26"/>
      <c r="F3" s="11" t="s">
        <v>4</v>
      </c>
      <c r="G3" s="7">
        <v>4.5</v>
      </c>
      <c r="H3" s="11" t="s">
        <v>4</v>
      </c>
      <c r="I3" s="7">
        <v>4.5</v>
      </c>
      <c r="J3" s="26"/>
      <c r="K3" s="11" t="s">
        <v>4</v>
      </c>
      <c r="L3" s="7">
        <v>5.5</v>
      </c>
      <c r="M3" s="11" t="s">
        <v>4</v>
      </c>
      <c r="N3" s="7">
        <v>5.5</v>
      </c>
      <c r="O3" s="26"/>
      <c r="P3" s="11" t="s">
        <v>4</v>
      </c>
      <c r="Q3" s="7">
        <v>4.5</v>
      </c>
      <c r="R3" s="11" t="s">
        <v>4</v>
      </c>
      <c r="S3" s="7">
        <v>4.5</v>
      </c>
    </row>
    <row r="4" spans="1:19" x14ac:dyDescent="0.3">
      <c r="A4" s="13" t="s">
        <v>5</v>
      </c>
      <c r="B4" s="3">
        <v>7</v>
      </c>
      <c r="C4" s="4" t="s">
        <v>5</v>
      </c>
      <c r="D4" s="14">
        <v>7</v>
      </c>
      <c r="E4" s="27"/>
      <c r="F4" s="13" t="s">
        <v>16</v>
      </c>
      <c r="G4" s="3">
        <v>5.5</v>
      </c>
      <c r="H4" s="13" t="s">
        <v>16</v>
      </c>
      <c r="I4" s="3">
        <v>5.5</v>
      </c>
      <c r="J4" s="27"/>
      <c r="K4" s="13" t="s">
        <v>5</v>
      </c>
      <c r="L4" s="3">
        <v>7</v>
      </c>
      <c r="M4" s="13" t="s">
        <v>5</v>
      </c>
      <c r="N4" s="3">
        <v>7</v>
      </c>
      <c r="O4" s="27"/>
      <c r="P4" s="13" t="s">
        <v>6</v>
      </c>
      <c r="Q4" s="3">
        <v>9</v>
      </c>
      <c r="R4" s="13" t="s">
        <v>6</v>
      </c>
      <c r="S4" s="3">
        <v>9</v>
      </c>
    </row>
    <row r="5" spans="1:19" x14ac:dyDescent="0.3">
      <c r="A5" s="13" t="s">
        <v>6</v>
      </c>
      <c r="B5" s="3">
        <v>4</v>
      </c>
      <c r="C5" s="4" t="s">
        <v>6</v>
      </c>
      <c r="D5" s="14">
        <v>4</v>
      </c>
      <c r="E5" s="27"/>
      <c r="F5" s="13" t="s">
        <v>5</v>
      </c>
      <c r="G5" s="3">
        <v>6.5</v>
      </c>
      <c r="H5" s="13" t="s">
        <v>5</v>
      </c>
      <c r="I5" s="3">
        <v>6.5</v>
      </c>
      <c r="J5" s="27"/>
      <c r="K5" s="13" t="s">
        <v>6</v>
      </c>
      <c r="L5" s="3">
        <v>7</v>
      </c>
      <c r="M5" s="13" t="s">
        <v>6</v>
      </c>
      <c r="N5" s="3">
        <v>7</v>
      </c>
      <c r="O5" s="27"/>
      <c r="P5" s="13" t="s">
        <v>5</v>
      </c>
      <c r="Q5" s="3">
        <v>6</v>
      </c>
      <c r="R5" s="13" t="s">
        <v>5</v>
      </c>
      <c r="S5" s="3">
        <v>6</v>
      </c>
    </row>
    <row r="6" spans="1:19" x14ac:dyDescent="0.3">
      <c r="A6" s="13" t="s">
        <v>15</v>
      </c>
      <c r="B6" s="3">
        <v>4.5</v>
      </c>
      <c r="C6" s="4" t="s">
        <v>16</v>
      </c>
      <c r="D6" s="14">
        <v>4.5</v>
      </c>
      <c r="E6" s="27"/>
      <c r="F6" s="13" t="s">
        <v>15</v>
      </c>
      <c r="G6" s="3">
        <v>6</v>
      </c>
      <c r="H6" s="13" t="s">
        <v>6</v>
      </c>
      <c r="I6" s="3">
        <v>7</v>
      </c>
      <c r="J6" s="27"/>
      <c r="K6" s="13" t="s">
        <v>71</v>
      </c>
      <c r="L6" s="3">
        <v>4.5</v>
      </c>
      <c r="M6" s="13" t="s">
        <v>16</v>
      </c>
      <c r="N6" s="3">
        <v>5</v>
      </c>
      <c r="O6" s="27"/>
      <c r="P6" s="13" t="s">
        <v>71</v>
      </c>
      <c r="Q6" s="3">
        <v>5.5</v>
      </c>
      <c r="R6" s="13" t="s">
        <v>16</v>
      </c>
      <c r="S6" s="3">
        <v>5</v>
      </c>
    </row>
    <row r="7" spans="1:19" x14ac:dyDescent="0.3">
      <c r="A7" s="15" t="s">
        <v>7</v>
      </c>
      <c r="B7" s="3">
        <v>7</v>
      </c>
      <c r="C7" s="5" t="s">
        <v>7</v>
      </c>
      <c r="D7" s="14">
        <v>7</v>
      </c>
      <c r="E7" s="27"/>
      <c r="F7" s="15" t="s">
        <v>7</v>
      </c>
      <c r="G7" s="3">
        <v>9</v>
      </c>
      <c r="H7" s="15" t="s">
        <v>7</v>
      </c>
      <c r="I7" s="3">
        <v>9</v>
      </c>
      <c r="J7" s="27"/>
      <c r="K7" s="15" t="s">
        <v>7</v>
      </c>
      <c r="L7" s="3">
        <v>5.5</v>
      </c>
      <c r="M7" s="15" t="s">
        <v>7</v>
      </c>
      <c r="N7" s="3">
        <v>5.5</v>
      </c>
      <c r="O7" s="27"/>
      <c r="P7" s="15" t="s">
        <v>7</v>
      </c>
      <c r="Q7" s="3">
        <v>6.5</v>
      </c>
      <c r="R7" s="15" t="s">
        <v>7</v>
      </c>
      <c r="S7" s="3">
        <v>6.5</v>
      </c>
    </row>
    <row r="8" spans="1:19" x14ac:dyDescent="0.3">
      <c r="A8" s="15" t="s">
        <v>8</v>
      </c>
      <c r="B8" s="3">
        <v>5.5</v>
      </c>
      <c r="C8" s="5" t="s">
        <v>18</v>
      </c>
      <c r="D8" s="14">
        <v>5</v>
      </c>
      <c r="E8" s="27"/>
      <c r="F8" s="15" t="s">
        <v>8</v>
      </c>
      <c r="G8" s="3">
        <v>10</v>
      </c>
      <c r="H8" s="15" t="s">
        <v>8</v>
      </c>
      <c r="I8" s="3">
        <v>10</v>
      </c>
      <c r="J8" s="27"/>
      <c r="K8" s="15" t="s">
        <v>8</v>
      </c>
      <c r="L8" s="3">
        <v>5</v>
      </c>
      <c r="M8" s="15" t="s">
        <v>8</v>
      </c>
      <c r="N8" s="3">
        <v>5</v>
      </c>
      <c r="O8" s="27"/>
      <c r="P8" s="15" t="s">
        <v>74</v>
      </c>
      <c r="Q8" s="3">
        <v>6</v>
      </c>
      <c r="R8" s="15" t="s">
        <v>17</v>
      </c>
      <c r="S8" s="3">
        <v>5.5</v>
      </c>
    </row>
    <row r="9" spans="1:19" x14ac:dyDescent="0.3">
      <c r="A9" s="15" t="s">
        <v>9</v>
      </c>
      <c r="B9" s="3">
        <v>5.5</v>
      </c>
      <c r="C9" s="5" t="s">
        <v>9</v>
      </c>
      <c r="D9" s="14">
        <v>5.5</v>
      </c>
      <c r="E9" s="27"/>
      <c r="F9" s="15" t="s">
        <v>9</v>
      </c>
      <c r="G9" s="3">
        <v>6</v>
      </c>
      <c r="H9" s="15" t="s">
        <v>9</v>
      </c>
      <c r="I9" s="3">
        <v>6</v>
      </c>
      <c r="J9" s="27"/>
      <c r="K9" s="15" t="s">
        <v>69</v>
      </c>
      <c r="L9" s="3">
        <v>6</v>
      </c>
      <c r="M9" s="15" t="s">
        <v>69</v>
      </c>
      <c r="N9" s="3">
        <v>6</v>
      </c>
      <c r="O9" s="27"/>
      <c r="P9" s="15" t="s">
        <v>8</v>
      </c>
      <c r="Q9" s="3">
        <v>5.5</v>
      </c>
      <c r="R9" s="15" t="s">
        <v>8</v>
      </c>
      <c r="S9" s="3">
        <v>5.5</v>
      </c>
    </row>
    <row r="10" spans="1:19" x14ac:dyDescent="0.3">
      <c r="A10" s="15" t="s">
        <v>10</v>
      </c>
      <c r="B10" s="3">
        <v>10</v>
      </c>
      <c r="C10" s="5" t="s">
        <v>17</v>
      </c>
      <c r="D10" s="14">
        <v>9.5</v>
      </c>
      <c r="E10" s="27"/>
      <c r="F10" s="15" t="s">
        <v>10</v>
      </c>
      <c r="G10" s="3">
        <v>10</v>
      </c>
      <c r="H10" s="15" t="s">
        <v>10</v>
      </c>
      <c r="I10" s="3">
        <v>10</v>
      </c>
      <c r="J10" s="27"/>
      <c r="K10" s="15" t="s">
        <v>10</v>
      </c>
      <c r="L10" s="3">
        <v>5.5</v>
      </c>
      <c r="M10" s="15" t="s">
        <v>10</v>
      </c>
      <c r="N10" s="3">
        <v>5.5</v>
      </c>
      <c r="O10" s="27"/>
      <c r="P10" s="15" t="s">
        <v>10</v>
      </c>
      <c r="Q10" s="3">
        <v>6</v>
      </c>
      <c r="R10" s="15" t="s">
        <v>10</v>
      </c>
      <c r="S10" s="3">
        <v>6</v>
      </c>
    </row>
    <row r="11" spans="1:19" x14ac:dyDescent="0.3">
      <c r="A11" s="16" t="s">
        <v>11</v>
      </c>
      <c r="B11" s="3">
        <v>6.5</v>
      </c>
      <c r="C11" s="6" t="s">
        <v>11</v>
      </c>
      <c r="D11" s="14">
        <v>6.5</v>
      </c>
      <c r="E11" s="27"/>
      <c r="F11" s="16" t="s">
        <v>11</v>
      </c>
      <c r="G11" s="3">
        <v>5.5</v>
      </c>
      <c r="H11" s="16" t="s">
        <v>11</v>
      </c>
      <c r="I11" s="3">
        <v>5.5</v>
      </c>
      <c r="J11" s="27"/>
      <c r="K11" s="16" t="s">
        <v>64</v>
      </c>
      <c r="L11" s="3">
        <v>6.5</v>
      </c>
      <c r="M11" s="15" t="s">
        <v>18</v>
      </c>
      <c r="N11" s="3">
        <v>5.5</v>
      </c>
      <c r="O11" s="27"/>
      <c r="P11" s="16" t="s">
        <v>11</v>
      </c>
      <c r="Q11" s="3">
        <v>17.5</v>
      </c>
      <c r="R11" s="15" t="s">
        <v>69</v>
      </c>
      <c r="S11" s="3">
        <v>5.5</v>
      </c>
    </row>
    <row r="12" spans="1:19" x14ac:dyDescent="0.3">
      <c r="A12" s="16" t="s">
        <v>12</v>
      </c>
      <c r="B12" s="3">
        <v>4.5</v>
      </c>
      <c r="C12" s="6" t="s">
        <v>12</v>
      </c>
      <c r="D12" s="14">
        <v>4.5</v>
      </c>
      <c r="E12" s="27"/>
      <c r="F12" s="16" t="s">
        <v>12</v>
      </c>
      <c r="G12" s="3">
        <v>13.5</v>
      </c>
      <c r="H12" s="16" t="s">
        <v>12</v>
      </c>
      <c r="I12" s="3">
        <v>13.5</v>
      </c>
      <c r="J12" s="27"/>
      <c r="K12" s="16" t="s">
        <v>12</v>
      </c>
      <c r="L12" s="3">
        <v>5</v>
      </c>
      <c r="M12" s="16" t="s">
        <v>12</v>
      </c>
      <c r="N12" s="3">
        <v>5</v>
      </c>
      <c r="O12" s="27"/>
      <c r="P12" s="16" t="s">
        <v>12</v>
      </c>
      <c r="Q12" s="3">
        <v>6</v>
      </c>
      <c r="R12" s="16" t="s">
        <v>11</v>
      </c>
      <c r="S12" s="3">
        <v>17.5</v>
      </c>
    </row>
    <row r="13" spans="1:19" x14ac:dyDescent="0.3">
      <c r="A13" s="16" t="s">
        <v>13</v>
      </c>
      <c r="B13" s="3">
        <v>5.5</v>
      </c>
      <c r="C13" s="6" t="s">
        <v>13</v>
      </c>
      <c r="D13" s="14">
        <v>5.5</v>
      </c>
      <c r="E13" s="27"/>
      <c r="F13" s="16" t="s">
        <v>64</v>
      </c>
      <c r="G13" s="3">
        <v>5.5</v>
      </c>
      <c r="H13" s="16" t="s">
        <v>65</v>
      </c>
      <c r="I13" s="3">
        <v>5</v>
      </c>
      <c r="J13" s="27"/>
      <c r="K13" s="16" t="s">
        <v>65</v>
      </c>
      <c r="L13" s="3">
        <v>5.5</v>
      </c>
      <c r="M13" s="16" t="s">
        <v>65</v>
      </c>
      <c r="N13" s="3">
        <v>5.5</v>
      </c>
      <c r="O13" s="27"/>
      <c r="P13" s="16" t="s">
        <v>64</v>
      </c>
      <c r="Q13" s="3">
        <v>9.5</v>
      </c>
      <c r="R13" s="16" t="s">
        <v>12</v>
      </c>
      <c r="S13" s="3">
        <v>6</v>
      </c>
    </row>
    <row r="14" spans="1:19" ht="18.600000000000001" thickBot="1" x14ac:dyDescent="0.4">
      <c r="A14" s="17" t="s">
        <v>14</v>
      </c>
      <c r="B14" s="18">
        <f>SUM(B3:B13)</f>
        <v>64</v>
      </c>
      <c r="C14" s="19"/>
      <c r="D14" s="20">
        <f>SUM(D3:D13)</f>
        <v>63</v>
      </c>
      <c r="E14" s="21"/>
      <c r="F14" s="17" t="s">
        <v>14</v>
      </c>
      <c r="G14" s="18">
        <f>SUM(G3:G13)</f>
        <v>82</v>
      </c>
      <c r="H14" s="19"/>
      <c r="I14" s="20">
        <f>SUM(I3:I13)</f>
        <v>82.5</v>
      </c>
      <c r="J14" s="21"/>
      <c r="K14" s="17" t="s">
        <v>14</v>
      </c>
      <c r="L14" s="18">
        <f>SUM(L3:L13)</f>
        <v>63</v>
      </c>
      <c r="M14" s="19"/>
      <c r="N14" s="20">
        <f>SUM(N3:N13)</f>
        <v>62.5</v>
      </c>
      <c r="O14" s="21"/>
      <c r="P14" s="17" t="s">
        <v>14</v>
      </c>
      <c r="Q14" s="18">
        <f>SUM(Q3:Q13)</f>
        <v>82</v>
      </c>
      <c r="R14" s="19"/>
      <c r="S14" s="20">
        <f>SUM(S3:S13)</f>
        <v>77</v>
      </c>
    </row>
    <row r="15" spans="1:19" ht="18" x14ac:dyDescent="0.35">
      <c r="A15" s="22"/>
      <c r="B15" s="21"/>
      <c r="C15" s="23"/>
      <c r="D15" s="21"/>
      <c r="E15" s="21"/>
      <c r="F15" s="22"/>
      <c r="G15" s="21"/>
      <c r="H15" s="23"/>
      <c r="I15" s="21"/>
      <c r="J15" s="21"/>
      <c r="K15" s="22"/>
      <c r="L15" s="21"/>
      <c r="M15" s="23"/>
      <c r="N15" s="21"/>
      <c r="O15" s="21"/>
      <c r="P15" s="22"/>
      <c r="Q15" s="21"/>
      <c r="R15" s="23"/>
      <c r="S15" s="21"/>
    </row>
    <row r="16" spans="1:19" ht="18.600000000000001" thickBot="1" x14ac:dyDescent="0.4">
      <c r="A16" s="22"/>
      <c r="B16" s="21"/>
      <c r="C16" s="23"/>
      <c r="D16" s="21"/>
      <c r="E16" s="21"/>
      <c r="F16" s="22"/>
      <c r="G16" s="21"/>
      <c r="H16" s="23"/>
      <c r="I16" s="21"/>
      <c r="J16" s="21"/>
      <c r="K16" s="22"/>
      <c r="L16" s="21"/>
      <c r="M16" s="23"/>
      <c r="N16" s="21"/>
      <c r="O16" s="21"/>
      <c r="P16" s="22"/>
      <c r="Q16" s="21"/>
      <c r="R16" s="23"/>
      <c r="S16" s="21"/>
    </row>
    <row r="17" spans="1:19" x14ac:dyDescent="0.3">
      <c r="A17" s="45" t="s">
        <v>42</v>
      </c>
      <c r="B17" s="46"/>
      <c r="C17" s="46"/>
      <c r="D17" s="47"/>
      <c r="E17" s="24"/>
      <c r="F17" s="45" t="s">
        <v>43</v>
      </c>
      <c r="G17" s="46"/>
      <c r="H17" s="46"/>
      <c r="I17" s="47"/>
      <c r="J17" s="24"/>
      <c r="K17" s="45" t="s">
        <v>44</v>
      </c>
      <c r="L17" s="46"/>
      <c r="M17" s="46"/>
      <c r="N17" s="47"/>
      <c r="O17" s="24"/>
      <c r="P17" s="48" t="s">
        <v>14</v>
      </c>
      <c r="Q17" s="49"/>
      <c r="R17" s="50"/>
      <c r="S17" s="37"/>
    </row>
    <row r="18" spans="1:19" x14ac:dyDescent="0.3">
      <c r="A18" s="9" t="s">
        <v>0</v>
      </c>
      <c r="B18" s="1" t="s">
        <v>2</v>
      </c>
      <c r="C18" s="1" t="s">
        <v>1</v>
      </c>
      <c r="D18" s="10" t="s">
        <v>2</v>
      </c>
      <c r="E18" s="25"/>
      <c r="F18" s="9" t="s">
        <v>0</v>
      </c>
      <c r="G18" s="1" t="s">
        <v>2</v>
      </c>
      <c r="H18" s="1" t="s">
        <v>1</v>
      </c>
      <c r="I18" s="10" t="s">
        <v>2</v>
      </c>
      <c r="J18" s="25"/>
      <c r="K18" s="9" t="s">
        <v>0</v>
      </c>
      <c r="L18" s="1" t="s">
        <v>2</v>
      </c>
      <c r="M18" s="1" t="s">
        <v>1</v>
      </c>
      <c r="N18" s="10" t="s">
        <v>2</v>
      </c>
      <c r="O18" s="25"/>
      <c r="P18" s="30" t="s">
        <v>91</v>
      </c>
      <c r="Q18" s="31" t="s">
        <v>0</v>
      </c>
      <c r="R18" s="32" t="s">
        <v>1</v>
      </c>
      <c r="S18" s="25"/>
    </row>
    <row r="19" spans="1:19" x14ac:dyDescent="0.3">
      <c r="A19" s="11" t="s">
        <v>4</v>
      </c>
      <c r="B19" s="7">
        <v>6.5</v>
      </c>
      <c r="C19" s="11" t="s">
        <v>4</v>
      </c>
      <c r="D19" s="7">
        <v>6.5</v>
      </c>
      <c r="E19" s="26"/>
      <c r="F19" s="11" t="s">
        <v>4</v>
      </c>
      <c r="G19" s="7">
        <v>6</v>
      </c>
      <c r="H19" s="11" t="s">
        <v>4</v>
      </c>
      <c r="I19" s="7">
        <v>6</v>
      </c>
      <c r="J19" s="26"/>
      <c r="K19" s="11" t="s">
        <v>4</v>
      </c>
      <c r="L19" s="7">
        <v>6.5</v>
      </c>
      <c r="M19" s="11" t="s">
        <v>4</v>
      </c>
      <c r="N19" s="7">
        <v>6.5</v>
      </c>
      <c r="O19" s="26"/>
      <c r="P19" s="33">
        <v>13</v>
      </c>
      <c r="Q19" s="34">
        <v>64</v>
      </c>
      <c r="R19" s="42">
        <v>63</v>
      </c>
      <c r="S19" s="26"/>
    </row>
    <row r="20" spans="1:19" x14ac:dyDescent="0.3">
      <c r="A20" s="13" t="s">
        <v>16</v>
      </c>
      <c r="B20" s="3">
        <v>6</v>
      </c>
      <c r="C20" s="13" t="s">
        <v>16</v>
      </c>
      <c r="D20" s="3">
        <v>6</v>
      </c>
      <c r="E20" s="27"/>
      <c r="F20" s="13" t="s">
        <v>81</v>
      </c>
      <c r="G20" s="3">
        <v>7</v>
      </c>
      <c r="H20" s="13" t="s">
        <v>15</v>
      </c>
      <c r="I20" s="3">
        <v>5.5</v>
      </c>
      <c r="J20" s="27"/>
      <c r="K20" s="13" t="s">
        <v>16</v>
      </c>
      <c r="L20" s="3">
        <v>6</v>
      </c>
      <c r="M20" s="13" t="s">
        <v>16</v>
      </c>
      <c r="N20" s="3">
        <v>6</v>
      </c>
      <c r="O20" s="27"/>
      <c r="P20" s="33">
        <v>14</v>
      </c>
      <c r="Q20" s="35">
        <v>82</v>
      </c>
      <c r="R20" s="42">
        <v>82.5</v>
      </c>
      <c r="S20" s="27"/>
    </row>
    <row r="21" spans="1:19" x14ac:dyDescent="0.3">
      <c r="A21" s="13" t="s">
        <v>71</v>
      </c>
      <c r="B21" s="3">
        <v>6</v>
      </c>
      <c r="C21" s="13" t="s">
        <v>71</v>
      </c>
      <c r="D21" s="3">
        <v>6</v>
      </c>
      <c r="E21" s="27"/>
      <c r="F21" s="13" t="s">
        <v>6</v>
      </c>
      <c r="G21" s="3">
        <v>9</v>
      </c>
      <c r="H21" s="13" t="s">
        <v>6</v>
      </c>
      <c r="I21" s="3">
        <v>9</v>
      </c>
      <c r="J21" s="27"/>
      <c r="K21" s="13" t="s">
        <v>6</v>
      </c>
      <c r="L21" s="3">
        <v>7</v>
      </c>
      <c r="M21" s="13" t="s">
        <v>6</v>
      </c>
      <c r="N21" s="3">
        <v>7</v>
      </c>
      <c r="O21" s="27"/>
      <c r="P21" s="33">
        <v>15</v>
      </c>
      <c r="Q21" s="35">
        <v>63</v>
      </c>
      <c r="R21" s="42">
        <v>62.5</v>
      </c>
      <c r="S21" s="27"/>
    </row>
    <row r="22" spans="1:19" x14ac:dyDescent="0.3">
      <c r="A22" s="13" t="s">
        <v>15</v>
      </c>
      <c r="B22" s="3">
        <v>6.5</v>
      </c>
      <c r="C22" s="13" t="s">
        <v>6</v>
      </c>
      <c r="D22" s="3">
        <v>6.5</v>
      </c>
      <c r="E22" s="27"/>
      <c r="F22" s="13" t="s">
        <v>71</v>
      </c>
      <c r="G22" s="3">
        <v>8.5</v>
      </c>
      <c r="H22" s="13" t="s">
        <v>71</v>
      </c>
      <c r="I22" s="3">
        <v>8.5</v>
      </c>
      <c r="J22" s="27"/>
      <c r="K22" s="13" t="s">
        <v>71</v>
      </c>
      <c r="L22" s="3">
        <v>5.5</v>
      </c>
      <c r="M22" s="13" t="s">
        <v>71</v>
      </c>
      <c r="N22" s="3">
        <v>5.5</v>
      </c>
      <c r="O22" s="27"/>
      <c r="P22" s="33">
        <v>16</v>
      </c>
      <c r="Q22" s="35">
        <v>82</v>
      </c>
      <c r="R22" s="42">
        <v>77</v>
      </c>
      <c r="S22" s="27"/>
    </row>
    <row r="23" spans="1:19" x14ac:dyDescent="0.3">
      <c r="A23" s="15" t="s">
        <v>7</v>
      </c>
      <c r="B23" s="3">
        <v>5.5</v>
      </c>
      <c r="C23" s="15" t="s">
        <v>7</v>
      </c>
      <c r="D23" s="3">
        <v>5.5</v>
      </c>
      <c r="E23" s="27"/>
      <c r="F23" s="15" t="s">
        <v>7</v>
      </c>
      <c r="G23" s="3">
        <v>7.5</v>
      </c>
      <c r="H23" s="15" t="s">
        <v>7</v>
      </c>
      <c r="I23" s="3">
        <v>7.5</v>
      </c>
      <c r="J23" s="27"/>
      <c r="K23" s="15" t="s">
        <v>7</v>
      </c>
      <c r="L23" s="3">
        <v>13.5</v>
      </c>
      <c r="M23" s="15" t="s">
        <v>7</v>
      </c>
      <c r="N23" s="3">
        <v>13.5</v>
      </c>
      <c r="O23" s="27"/>
      <c r="P23" s="33">
        <v>17</v>
      </c>
      <c r="Q23" s="35">
        <v>87</v>
      </c>
      <c r="R23" s="42">
        <v>92.5</v>
      </c>
      <c r="S23" s="27"/>
    </row>
    <row r="24" spans="1:19" x14ac:dyDescent="0.3">
      <c r="A24" s="15" t="s">
        <v>69</v>
      </c>
      <c r="B24" s="3">
        <v>7</v>
      </c>
      <c r="C24" s="15" t="s">
        <v>69</v>
      </c>
      <c r="D24" s="3">
        <v>7</v>
      </c>
      <c r="E24" s="27"/>
      <c r="F24" s="15" t="s">
        <v>9</v>
      </c>
      <c r="G24" s="3">
        <v>6</v>
      </c>
      <c r="H24" s="15" t="s">
        <v>9</v>
      </c>
      <c r="I24" s="3">
        <v>6</v>
      </c>
      <c r="J24" s="27"/>
      <c r="K24" s="15" t="s">
        <v>9</v>
      </c>
      <c r="L24" s="3">
        <v>5</v>
      </c>
      <c r="M24" s="15" t="s">
        <v>9</v>
      </c>
      <c r="N24" s="3">
        <v>5</v>
      </c>
      <c r="O24" s="27"/>
      <c r="P24" s="33">
        <v>18</v>
      </c>
      <c r="Q24" s="35">
        <v>77</v>
      </c>
      <c r="R24" s="42">
        <v>74.5</v>
      </c>
      <c r="S24" s="27"/>
    </row>
    <row r="25" spans="1:19" x14ac:dyDescent="0.3">
      <c r="A25" s="15" t="s">
        <v>8</v>
      </c>
      <c r="B25" s="3">
        <v>5</v>
      </c>
      <c r="C25" s="15" t="s">
        <v>17</v>
      </c>
      <c r="D25" s="3">
        <v>10.5</v>
      </c>
      <c r="E25" s="27"/>
      <c r="F25" s="15" t="s">
        <v>18</v>
      </c>
      <c r="G25" s="3">
        <v>6</v>
      </c>
      <c r="H25" s="15" t="s">
        <v>18</v>
      </c>
      <c r="I25" s="3">
        <v>6</v>
      </c>
      <c r="J25" s="27"/>
      <c r="K25" s="15" t="s">
        <v>8</v>
      </c>
      <c r="L25" s="3">
        <v>5</v>
      </c>
      <c r="M25" s="15" t="s">
        <v>8</v>
      </c>
      <c r="N25" s="3">
        <v>5</v>
      </c>
      <c r="O25" s="27"/>
      <c r="P25" s="33">
        <v>19</v>
      </c>
      <c r="Q25" s="35">
        <v>73</v>
      </c>
      <c r="R25" s="42">
        <v>73</v>
      </c>
      <c r="S25" s="27"/>
    </row>
    <row r="26" spans="1:19" x14ac:dyDescent="0.3">
      <c r="A26" s="15" t="s">
        <v>10</v>
      </c>
      <c r="B26" s="3">
        <v>10.5</v>
      </c>
      <c r="C26" s="15" t="s">
        <v>10</v>
      </c>
      <c r="D26" s="3">
        <v>10.5</v>
      </c>
      <c r="E26" s="27"/>
      <c r="F26" s="15" t="s">
        <v>10</v>
      </c>
      <c r="G26" s="3">
        <v>6</v>
      </c>
      <c r="H26" s="15" t="s">
        <v>10</v>
      </c>
      <c r="I26" s="3">
        <v>6</v>
      </c>
      <c r="J26" s="27"/>
      <c r="K26" s="15" t="s">
        <v>10</v>
      </c>
      <c r="L26" s="3">
        <v>5.5</v>
      </c>
      <c r="M26" s="15" t="s">
        <v>10</v>
      </c>
      <c r="N26" s="3">
        <v>5.5</v>
      </c>
      <c r="O26" s="27"/>
      <c r="P26" s="39"/>
      <c r="Q26" s="40"/>
      <c r="R26" s="41"/>
      <c r="S26" s="27"/>
    </row>
    <row r="27" spans="1:19" x14ac:dyDescent="0.3">
      <c r="A27" s="16" t="s">
        <v>11</v>
      </c>
      <c r="B27" s="3">
        <v>21</v>
      </c>
      <c r="C27" s="16" t="s">
        <v>11</v>
      </c>
      <c r="D27" s="3">
        <v>21</v>
      </c>
      <c r="E27" s="27"/>
      <c r="F27" s="16" t="s">
        <v>11</v>
      </c>
      <c r="G27" s="3">
        <v>10.5</v>
      </c>
      <c r="H27" s="16" t="s">
        <v>11</v>
      </c>
      <c r="I27" s="3">
        <v>10.5</v>
      </c>
      <c r="J27" s="27"/>
      <c r="K27" s="16" t="s">
        <v>11</v>
      </c>
      <c r="L27" s="3">
        <v>6</v>
      </c>
      <c r="M27" s="16" t="s">
        <v>11</v>
      </c>
      <c r="N27" s="3">
        <v>6</v>
      </c>
      <c r="O27" s="27"/>
      <c r="P27" s="39"/>
      <c r="Q27" s="40"/>
      <c r="R27" s="41"/>
      <c r="S27" s="27"/>
    </row>
    <row r="28" spans="1:19" x14ac:dyDescent="0.3">
      <c r="A28" s="16" t="s">
        <v>12</v>
      </c>
      <c r="B28" s="3">
        <v>5.5</v>
      </c>
      <c r="C28" s="16" t="s">
        <v>12</v>
      </c>
      <c r="D28" s="3">
        <v>5.5</v>
      </c>
      <c r="E28" s="27"/>
      <c r="F28" s="16" t="s">
        <v>82</v>
      </c>
      <c r="G28" s="3">
        <v>14</v>
      </c>
      <c r="H28" s="16" t="s">
        <v>82</v>
      </c>
      <c r="I28" s="3">
        <v>14</v>
      </c>
      <c r="J28" s="27"/>
      <c r="K28" s="16" t="s">
        <v>82</v>
      </c>
      <c r="L28" s="3">
        <v>7</v>
      </c>
      <c r="M28" s="16" t="s">
        <v>82</v>
      </c>
      <c r="N28" s="3">
        <v>7</v>
      </c>
      <c r="O28" s="27"/>
      <c r="P28" s="39"/>
      <c r="Q28" s="40"/>
      <c r="R28" s="41"/>
      <c r="S28" s="27"/>
    </row>
    <row r="29" spans="1:19" x14ac:dyDescent="0.3">
      <c r="A29" s="16" t="s">
        <v>65</v>
      </c>
      <c r="B29" s="3">
        <v>7.5</v>
      </c>
      <c r="C29" s="16" t="s">
        <v>65</v>
      </c>
      <c r="D29" s="3">
        <v>7.5</v>
      </c>
      <c r="E29" s="27"/>
      <c r="F29" s="16" t="s">
        <v>65</v>
      </c>
      <c r="G29" s="3">
        <v>6</v>
      </c>
      <c r="H29" s="16" t="s">
        <v>65</v>
      </c>
      <c r="I29" s="3">
        <v>6</v>
      </c>
      <c r="J29" s="27"/>
      <c r="K29" s="16" t="s">
        <v>65</v>
      </c>
      <c r="L29" s="3">
        <v>6</v>
      </c>
      <c r="M29" s="16" t="s">
        <v>65</v>
      </c>
      <c r="N29" s="3">
        <v>6</v>
      </c>
      <c r="O29" s="27"/>
      <c r="P29" s="39"/>
      <c r="Q29" s="40"/>
      <c r="R29" s="41"/>
      <c r="S29" s="27"/>
    </row>
    <row r="30" spans="1:19" ht="18.600000000000001" thickBot="1" x14ac:dyDescent="0.4">
      <c r="A30" s="17" t="s">
        <v>14</v>
      </c>
      <c r="B30" s="18">
        <f>SUM(B19:B29)</f>
        <v>87</v>
      </c>
      <c r="C30" s="19"/>
      <c r="D30" s="20">
        <f>SUM(D19:D29)</f>
        <v>92.5</v>
      </c>
      <c r="E30" s="21"/>
      <c r="F30" s="17" t="s">
        <v>14</v>
      </c>
      <c r="G30" s="18">
        <f>SUM('Roberto(12)'!B19:B29)</f>
        <v>77</v>
      </c>
      <c r="H30" s="19"/>
      <c r="I30" s="20">
        <f>SUM('Roberto(12)'!D19:D29)</f>
        <v>74.5</v>
      </c>
      <c r="J30" s="21"/>
      <c r="K30" s="17" t="s">
        <v>14</v>
      </c>
      <c r="L30" s="18">
        <f>SUM(L19:L29)</f>
        <v>73</v>
      </c>
      <c r="M30" s="19"/>
      <c r="N30" s="20">
        <f>SUM(N19:N29)</f>
        <v>73</v>
      </c>
      <c r="O30" s="21"/>
      <c r="P30" s="38" t="s">
        <v>14</v>
      </c>
      <c r="Q30" s="36">
        <f>SUM(Q19:Q25)</f>
        <v>528</v>
      </c>
      <c r="R30" s="36">
        <f>SUM(R19:R25)</f>
        <v>525</v>
      </c>
      <c r="S30" s="21"/>
    </row>
    <row r="31" spans="1:19" ht="18.600000000000001" thickBot="1" x14ac:dyDescent="0.4">
      <c r="P31" s="38" t="s">
        <v>92</v>
      </c>
      <c r="Q31" s="43">
        <f>AVERAGE(Q19:Q25)</f>
        <v>75.428571428571431</v>
      </c>
      <c r="R31" s="43">
        <f>AVERAGE(R19:R25)</f>
        <v>75</v>
      </c>
    </row>
  </sheetData>
  <mergeCells count="8">
    <mergeCell ref="P1:S1"/>
    <mergeCell ref="P17:R17"/>
    <mergeCell ref="A17:D17"/>
    <mergeCell ref="F17:I17"/>
    <mergeCell ref="K17:N17"/>
    <mergeCell ref="A1:D1"/>
    <mergeCell ref="F1:I1"/>
    <mergeCell ref="K1:N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F25" workbookViewId="0">
      <selection activeCell="R46" sqref="R46"/>
    </sheetView>
  </sheetViews>
  <sheetFormatPr defaultRowHeight="14.4" x14ac:dyDescent="0.3"/>
  <cols>
    <col min="1" max="1" width="11.44140625" bestFit="1" customWidth="1"/>
    <col min="2" max="2" width="9.5546875" bestFit="1" customWidth="1"/>
    <col min="3" max="3" width="11.77734375" bestFit="1" customWidth="1"/>
    <col min="4" max="4" width="9.5546875" bestFit="1" customWidth="1"/>
    <col min="6" max="6" width="11.44140625" bestFit="1" customWidth="1"/>
    <col min="7" max="7" width="9.5546875" bestFit="1" customWidth="1"/>
    <col min="8" max="8" width="11.77734375" bestFit="1" customWidth="1"/>
    <col min="9" max="9" width="9.5546875" bestFit="1" customWidth="1"/>
    <col min="11" max="11" width="9.6640625" bestFit="1" customWidth="1"/>
    <col min="12" max="12" width="9.5546875" bestFit="1" customWidth="1"/>
    <col min="13" max="13" width="11.77734375" bestFit="1" customWidth="1"/>
    <col min="14" max="14" width="9.5546875" bestFit="1" customWidth="1"/>
    <col min="16" max="16" width="12.6640625" bestFit="1" customWidth="1"/>
    <col min="17" max="17" width="9.5546875" bestFit="1" customWidth="1"/>
    <col min="18" max="18" width="11.77734375" bestFit="1" customWidth="1"/>
    <col min="19" max="19" width="9.5546875" bestFit="1" customWidth="1"/>
  </cols>
  <sheetData>
    <row r="1" spans="1:19" x14ac:dyDescent="0.3">
      <c r="A1" s="45" t="s">
        <v>3</v>
      </c>
      <c r="B1" s="46"/>
      <c r="C1" s="46"/>
      <c r="D1" s="47"/>
      <c r="E1" s="24"/>
      <c r="F1" s="45" t="s">
        <v>39</v>
      </c>
      <c r="G1" s="46"/>
      <c r="H1" s="46"/>
      <c r="I1" s="47"/>
      <c r="J1" s="24"/>
      <c r="K1" s="45" t="s">
        <v>40</v>
      </c>
      <c r="L1" s="46"/>
      <c r="M1" s="46"/>
      <c r="N1" s="47"/>
      <c r="O1" s="24"/>
      <c r="P1" s="45" t="s">
        <v>41</v>
      </c>
      <c r="Q1" s="46"/>
      <c r="R1" s="46"/>
      <c r="S1" s="47"/>
    </row>
    <row r="2" spans="1:19" x14ac:dyDescent="0.3">
      <c r="A2" s="9" t="s">
        <v>0</v>
      </c>
      <c r="B2" s="1" t="s">
        <v>2</v>
      </c>
      <c r="C2" s="1" t="s">
        <v>1</v>
      </c>
      <c r="D2" s="10" t="s">
        <v>2</v>
      </c>
      <c r="E2" s="25"/>
      <c r="F2" s="9" t="s">
        <v>0</v>
      </c>
      <c r="G2" s="1" t="s">
        <v>2</v>
      </c>
      <c r="H2" s="1" t="s">
        <v>1</v>
      </c>
      <c r="I2" s="10" t="s">
        <v>2</v>
      </c>
      <c r="J2" s="25"/>
      <c r="K2" s="9" t="s">
        <v>0</v>
      </c>
      <c r="L2" s="1" t="s">
        <v>2</v>
      </c>
      <c r="M2" s="1" t="s">
        <v>1</v>
      </c>
      <c r="N2" s="10" t="s">
        <v>2</v>
      </c>
      <c r="O2" s="25"/>
      <c r="P2" s="9" t="s">
        <v>0</v>
      </c>
      <c r="Q2" s="1" t="s">
        <v>2</v>
      </c>
      <c r="R2" s="1" t="s">
        <v>1</v>
      </c>
      <c r="S2" s="10" t="s">
        <v>2</v>
      </c>
    </row>
    <row r="3" spans="1:19" x14ac:dyDescent="0.3">
      <c r="A3" s="11" t="s">
        <v>28</v>
      </c>
      <c r="B3" s="7">
        <v>5.5</v>
      </c>
      <c r="C3" s="2" t="s">
        <v>29</v>
      </c>
      <c r="D3" s="12">
        <v>4</v>
      </c>
      <c r="E3" s="26"/>
      <c r="F3" s="11" t="s">
        <v>28</v>
      </c>
      <c r="G3" s="7">
        <v>6</v>
      </c>
      <c r="H3" s="11" t="s">
        <v>28</v>
      </c>
      <c r="I3" s="7">
        <v>6</v>
      </c>
      <c r="J3" s="26"/>
      <c r="K3" s="11" t="s">
        <v>29</v>
      </c>
      <c r="L3" s="7">
        <v>6</v>
      </c>
      <c r="M3" s="11" t="s">
        <v>29</v>
      </c>
      <c r="N3" s="7">
        <v>6</v>
      </c>
      <c r="O3" s="26"/>
      <c r="P3" s="11" t="s">
        <v>75</v>
      </c>
      <c r="Q3" s="7">
        <v>6</v>
      </c>
      <c r="R3" s="2" t="s">
        <v>75</v>
      </c>
      <c r="S3" s="12">
        <v>6</v>
      </c>
    </row>
    <row r="4" spans="1:19" x14ac:dyDescent="0.3">
      <c r="A4" s="13" t="s">
        <v>6</v>
      </c>
      <c r="B4" s="3">
        <v>4</v>
      </c>
      <c r="C4" s="4" t="s">
        <v>30</v>
      </c>
      <c r="D4" s="14">
        <v>5.5</v>
      </c>
      <c r="E4" s="27"/>
      <c r="F4" s="13" t="s">
        <v>21</v>
      </c>
      <c r="G4" s="3">
        <v>6</v>
      </c>
      <c r="H4" s="13" t="s">
        <v>21</v>
      </c>
      <c r="I4" s="3">
        <v>6</v>
      </c>
      <c r="J4" s="27"/>
      <c r="K4" s="13" t="s">
        <v>19</v>
      </c>
      <c r="L4" s="3">
        <v>6.5</v>
      </c>
      <c r="M4" s="13" t="s">
        <v>19</v>
      </c>
      <c r="N4" s="3">
        <v>6.5</v>
      </c>
      <c r="O4" s="27"/>
      <c r="P4" s="13" t="s">
        <v>19</v>
      </c>
      <c r="Q4" s="3">
        <v>6</v>
      </c>
      <c r="R4" s="4" t="s">
        <v>19</v>
      </c>
      <c r="S4" s="14">
        <v>6</v>
      </c>
    </row>
    <row r="5" spans="1:19" x14ac:dyDescent="0.3">
      <c r="A5" s="13" t="s">
        <v>20</v>
      </c>
      <c r="B5" s="3">
        <v>5.5</v>
      </c>
      <c r="C5" s="4" t="s">
        <v>20</v>
      </c>
      <c r="D5" s="14">
        <v>5.5</v>
      </c>
      <c r="E5" s="27"/>
      <c r="F5" s="13" t="s">
        <v>20</v>
      </c>
      <c r="G5" s="3">
        <v>4</v>
      </c>
      <c r="H5" s="13" t="s">
        <v>20</v>
      </c>
      <c r="I5" s="3">
        <v>4</v>
      </c>
      <c r="J5" s="27"/>
      <c r="K5" s="13" t="s">
        <v>72</v>
      </c>
      <c r="L5" s="3">
        <v>7</v>
      </c>
      <c r="M5" s="13" t="s">
        <v>72</v>
      </c>
      <c r="N5" s="3">
        <v>7</v>
      </c>
      <c r="O5" s="27"/>
      <c r="P5" s="13" t="s">
        <v>76</v>
      </c>
      <c r="Q5" s="3">
        <v>5.5</v>
      </c>
      <c r="R5" s="4" t="s">
        <v>76</v>
      </c>
      <c r="S5" s="14">
        <v>5.5</v>
      </c>
    </row>
    <row r="6" spans="1:19" x14ac:dyDescent="0.3">
      <c r="A6" s="13" t="s">
        <v>21</v>
      </c>
      <c r="B6" s="3">
        <v>6.5</v>
      </c>
      <c r="C6" s="4" t="s">
        <v>21</v>
      </c>
      <c r="D6" s="14">
        <v>6.5</v>
      </c>
      <c r="E6" s="27"/>
      <c r="F6" s="13" t="s">
        <v>67</v>
      </c>
      <c r="G6" s="3">
        <v>6</v>
      </c>
      <c r="H6" s="13" t="s">
        <v>6</v>
      </c>
      <c r="I6" s="3">
        <v>7</v>
      </c>
      <c r="J6" s="27"/>
      <c r="K6" s="13" t="s">
        <v>21</v>
      </c>
      <c r="L6" s="3">
        <v>9.5</v>
      </c>
      <c r="M6" s="13" t="s">
        <v>30</v>
      </c>
      <c r="N6" s="3">
        <v>6.5</v>
      </c>
      <c r="O6" s="27"/>
      <c r="P6" s="13" t="s">
        <v>21</v>
      </c>
      <c r="Q6" s="3">
        <v>6</v>
      </c>
      <c r="R6" s="4" t="s">
        <v>30</v>
      </c>
      <c r="S6" s="14">
        <v>6.5</v>
      </c>
    </row>
    <row r="7" spans="1:19" x14ac:dyDescent="0.3">
      <c r="A7" s="15" t="s">
        <v>7</v>
      </c>
      <c r="B7" s="3">
        <v>7</v>
      </c>
      <c r="C7" s="5" t="s">
        <v>7</v>
      </c>
      <c r="D7" s="14">
        <v>7</v>
      </c>
      <c r="E7" s="27"/>
      <c r="F7" s="15" t="s">
        <v>7</v>
      </c>
      <c r="G7" s="3">
        <v>8</v>
      </c>
      <c r="H7" s="15" t="s">
        <v>7</v>
      </c>
      <c r="I7" s="3">
        <v>8</v>
      </c>
      <c r="J7" s="27"/>
      <c r="K7" s="15" t="s">
        <v>7</v>
      </c>
      <c r="L7" s="3">
        <v>5.5</v>
      </c>
      <c r="M7" s="15" t="s">
        <v>7</v>
      </c>
      <c r="N7" s="3">
        <v>5.5</v>
      </c>
      <c r="O7" s="27"/>
      <c r="P7" s="15" t="s">
        <v>7</v>
      </c>
      <c r="Q7" s="3">
        <v>6.5</v>
      </c>
      <c r="R7" s="15" t="s">
        <v>7</v>
      </c>
      <c r="S7" s="3">
        <v>6.5</v>
      </c>
    </row>
    <row r="8" spans="1:19" x14ac:dyDescent="0.3">
      <c r="A8" s="15" t="s">
        <v>24</v>
      </c>
      <c r="B8" s="3">
        <v>5.5</v>
      </c>
      <c r="C8" s="5" t="s">
        <v>24</v>
      </c>
      <c r="D8" s="14">
        <v>5.5</v>
      </c>
      <c r="E8" s="27"/>
      <c r="F8" s="15" t="s">
        <v>66</v>
      </c>
      <c r="G8" s="3">
        <v>5.5</v>
      </c>
      <c r="H8" s="15" t="s">
        <v>66</v>
      </c>
      <c r="I8" s="3">
        <v>5.5</v>
      </c>
      <c r="J8" s="27"/>
      <c r="K8" s="15" t="s">
        <v>69</v>
      </c>
      <c r="L8" s="3">
        <v>6</v>
      </c>
      <c r="M8" s="15" t="s">
        <v>69</v>
      </c>
      <c r="N8" s="3">
        <v>6</v>
      </c>
      <c r="O8" s="27"/>
      <c r="P8" s="15" t="s">
        <v>22</v>
      </c>
      <c r="Q8" s="3">
        <v>6</v>
      </c>
      <c r="R8" s="15" t="s">
        <v>22</v>
      </c>
      <c r="S8" s="3">
        <v>6</v>
      </c>
    </row>
    <row r="9" spans="1:19" x14ac:dyDescent="0.3">
      <c r="A9" s="15" t="s">
        <v>22</v>
      </c>
      <c r="B9" s="3">
        <v>5.5</v>
      </c>
      <c r="C9" s="5" t="s">
        <v>22</v>
      </c>
      <c r="D9" s="14">
        <v>5.5</v>
      </c>
      <c r="E9" s="27"/>
      <c r="F9" s="15" t="s">
        <v>22</v>
      </c>
      <c r="G9" s="3">
        <v>6</v>
      </c>
      <c r="H9" s="15" t="s">
        <v>22</v>
      </c>
      <c r="I9" s="3">
        <v>6</v>
      </c>
      <c r="J9" s="27"/>
      <c r="K9" s="15" t="s">
        <v>22</v>
      </c>
      <c r="L9" s="3">
        <v>5</v>
      </c>
      <c r="M9" s="15" t="s">
        <v>22</v>
      </c>
      <c r="N9" s="3">
        <v>5</v>
      </c>
      <c r="O9" s="27"/>
      <c r="P9" s="15" t="s">
        <v>24</v>
      </c>
      <c r="Q9" s="3">
        <v>10.5</v>
      </c>
      <c r="R9" s="15" t="s">
        <v>24</v>
      </c>
      <c r="S9" s="3">
        <v>10.5</v>
      </c>
    </row>
    <row r="10" spans="1:19" x14ac:dyDescent="0.3">
      <c r="A10" s="15" t="s">
        <v>23</v>
      </c>
      <c r="B10" s="3">
        <v>7</v>
      </c>
      <c r="C10" s="5" t="s">
        <v>23</v>
      </c>
      <c r="D10" s="14">
        <v>7</v>
      </c>
      <c r="E10" s="27"/>
      <c r="F10" s="15" t="s">
        <v>23</v>
      </c>
      <c r="G10" s="3">
        <v>6.5</v>
      </c>
      <c r="H10" s="15" t="s">
        <v>23</v>
      </c>
      <c r="I10" s="3">
        <v>6.5</v>
      </c>
      <c r="J10" s="27"/>
      <c r="K10" s="15" t="s">
        <v>24</v>
      </c>
      <c r="L10" s="3">
        <v>10.5</v>
      </c>
      <c r="M10" s="15" t="s">
        <v>24</v>
      </c>
      <c r="N10" s="3">
        <v>10.5</v>
      </c>
      <c r="O10" s="27"/>
      <c r="P10" s="15" t="s">
        <v>74</v>
      </c>
      <c r="Q10" s="3">
        <v>6</v>
      </c>
      <c r="R10" s="15" t="s">
        <v>69</v>
      </c>
      <c r="S10" s="3">
        <v>5.5</v>
      </c>
    </row>
    <row r="11" spans="1:19" x14ac:dyDescent="0.3">
      <c r="A11" s="16" t="s">
        <v>25</v>
      </c>
      <c r="B11" s="3">
        <v>5</v>
      </c>
      <c r="C11" s="6" t="s">
        <v>25</v>
      </c>
      <c r="D11" s="14">
        <v>5</v>
      </c>
      <c r="E11" s="27"/>
      <c r="F11" s="16" t="s">
        <v>25</v>
      </c>
      <c r="G11" s="3">
        <v>5.5</v>
      </c>
      <c r="H11" s="16" t="s">
        <v>25</v>
      </c>
      <c r="I11" s="3">
        <v>5.5</v>
      </c>
      <c r="J11" s="27"/>
      <c r="K11" s="16" t="s">
        <v>25</v>
      </c>
      <c r="L11" s="3">
        <v>6</v>
      </c>
      <c r="M11" s="16" t="s">
        <v>25</v>
      </c>
      <c r="N11" s="3">
        <v>6</v>
      </c>
      <c r="O11" s="27"/>
      <c r="P11" s="16" t="s">
        <v>26</v>
      </c>
      <c r="Q11" s="3">
        <v>5</v>
      </c>
      <c r="R11" s="16" t="s">
        <v>26</v>
      </c>
      <c r="S11" s="3">
        <v>5</v>
      </c>
    </row>
    <row r="12" spans="1:19" x14ac:dyDescent="0.3">
      <c r="A12" s="16" t="s">
        <v>26</v>
      </c>
      <c r="B12" s="3">
        <v>10</v>
      </c>
      <c r="C12" s="6" t="s">
        <v>26</v>
      </c>
      <c r="D12" s="14">
        <v>10</v>
      </c>
      <c r="E12" s="27"/>
      <c r="F12" s="16" t="s">
        <v>26</v>
      </c>
      <c r="G12" s="3">
        <v>5</v>
      </c>
      <c r="H12" s="16" t="s">
        <v>26</v>
      </c>
      <c r="I12" s="3">
        <v>5</v>
      </c>
      <c r="J12" s="27"/>
      <c r="K12" s="16" t="s">
        <v>26</v>
      </c>
      <c r="L12" s="3">
        <v>5</v>
      </c>
      <c r="M12" s="16" t="s">
        <v>26</v>
      </c>
      <c r="N12" s="3">
        <v>5</v>
      </c>
      <c r="O12" s="27"/>
      <c r="P12" s="16" t="s">
        <v>77</v>
      </c>
      <c r="Q12" s="3">
        <v>5.5</v>
      </c>
      <c r="R12" s="16" t="s">
        <v>77</v>
      </c>
      <c r="S12" s="3">
        <v>5.5</v>
      </c>
    </row>
    <row r="13" spans="1:19" x14ac:dyDescent="0.3">
      <c r="A13" s="16" t="s">
        <v>27</v>
      </c>
      <c r="B13" s="3">
        <v>9.5</v>
      </c>
      <c r="C13" s="6" t="s">
        <v>27</v>
      </c>
      <c r="D13" s="14">
        <v>9.5</v>
      </c>
      <c r="E13" s="27"/>
      <c r="F13" s="16" t="s">
        <v>27</v>
      </c>
      <c r="G13" s="3">
        <v>5.5</v>
      </c>
      <c r="H13" s="16" t="s">
        <v>27</v>
      </c>
      <c r="I13" s="3">
        <v>5.5</v>
      </c>
      <c r="J13" s="27"/>
      <c r="K13" s="16" t="s">
        <v>27</v>
      </c>
      <c r="L13" s="3">
        <v>5.5</v>
      </c>
      <c r="M13" s="16" t="s">
        <v>27</v>
      </c>
      <c r="N13" s="3">
        <v>5.5</v>
      </c>
      <c r="O13" s="27"/>
      <c r="P13" s="16" t="s">
        <v>27</v>
      </c>
      <c r="Q13" s="3">
        <v>5</v>
      </c>
      <c r="R13" s="16" t="s">
        <v>27</v>
      </c>
      <c r="S13" s="3">
        <v>5</v>
      </c>
    </row>
    <row r="14" spans="1:19" ht="18.600000000000001" thickBot="1" x14ac:dyDescent="0.4">
      <c r="A14" s="17" t="s">
        <v>14</v>
      </c>
      <c r="B14" s="18">
        <f>SUM(B3:B13)</f>
        <v>71</v>
      </c>
      <c r="C14" s="19"/>
      <c r="D14" s="20">
        <f>SUM(D3:D13)</f>
        <v>71</v>
      </c>
      <c r="E14" s="21"/>
      <c r="F14" s="17" t="s">
        <v>14</v>
      </c>
      <c r="G14" s="18">
        <f>SUM(G3:G13)</f>
        <v>64</v>
      </c>
      <c r="H14" s="19"/>
      <c r="I14" s="20">
        <f>SUM(I3:I13)</f>
        <v>65</v>
      </c>
      <c r="J14" s="21"/>
      <c r="K14" s="17" t="s">
        <v>14</v>
      </c>
      <c r="L14" s="18">
        <f>SUM(L3:L13)</f>
        <v>72.5</v>
      </c>
      <c r="M14" s="19"/>
      <c r="N14" s="20">
        <f>SUM(N3:N13)</f>
        <v>69.5</v>
      </c>
      <c r="O14" s="21"/>
      <c r="P14" s="17" t="s">
        <v>14</v>
      </c>
      <c r="Q14" s="18">
        <f>SUM(Q3:Q13)</f>
        <v>68</v>
      </c>
      <c r="R14" s="19"/>
      <c r="S14" s="20">
        <f>SUM(S3:S13)</f>
        <v>68</v>
      </c>
    </row>
    <row r="15" spans="1:19" ht="18" x14ac:dyDescent="0.35">
      <c r="A15" s="22"/>
      <c r="B15" s="21"/>
      <c r="C15" s="23"/>
      <c r="D15" s="21"/>
      <c r="E15" s="21"/>
      <c r="F15" s="22"/>
      <c r="G15" s="21"/>
      <c r="H15" s="23"/>
      <c r="I15" s="21"/>
      <c r="J15" s="21"/>
      <c r="K15" s="22"/>
      <c r="L15" s="21"/>
      <c r="M15" s="23"/>
      <c r="N15" s="21"/>
      <c r="O15" s="21"/>
      <c r="P15" s="22"/>
      <c r="Q15" s="21"/>
      <c r="R15" s="23"/>
      <c r="S15" s="21"/>
    </row>
    <row r="16" spans="1:19" ht="18.600000000000001" thickBot="1" x14ac:dyDescent="0.4">
      <c r="A16" s="22"/>
      <c r="B16" s="21"/>
      <c r="C16" s="23"/>
      <c r="D16" s="21"/>
      <c r="E16" s="21"/>
      <c r="F16" s="22"/>
      <c r="G16" s="21"/>
      <c r="H16" s="23"/>
      <c r="I16" s="21"/>
      <c r="J16" s="21"/>
      <c r="K16" s="22"/>
      <c r="L16" s="21"/>
      <c r="M16" s="23"/>
      <c r="N16" s="21"/>
      <c r="O16" s="21"/>
      <c r="P16" s="22"/>
      <c r="Q16" s="21"/>
      <c r="R16" s="23"/>
      <c r="S16" s="21"/>
    </row>
    <row r="17" spans="1:19" x14ac:dyDescent="0.3">
      <c r="A17" s="45" t="s">
        <v>42</v>
      </c>
      <c r="B17" s="46"/>
      <c r="C17" s="46"/>
      <c r="D17" s="47"/>
      <c r="E17" s="24"/>
      <c r="F17" s="45" t="s">
        <v>43</v>
      </c>
      <c r="G17" s="46"/>
      <c r="H17" s="46"/>
      <c r="I17" s="47"/>
      <c r="J17" s="24"/>
      <c r="K17" s="45" t="s">
        <v>44</v>
      </c>
      <c r="L17" s="46"/>
      <c r="M17" s="46"/>
      <c r="N17" s="47"/>
      <c r="O17" s="24"/>
      <c r="P17" s="48" t="s">
        <v>14</v>
      </c>
      <c r="Q17" s="49"/>
      <c r="R17" s="50"/>
      <c r="S17" s="37"/>
    </row>
    <row r="18" spans="1:19" x14ac:dyDescent="0.3">
      <c r="A18" s="9" t="s">
        <v>0</v>
      </c>
      <c r="B18" s="1" t="s">
        <v>2</v>
      </c>
      <c r="C18" s="1" t="s">
        <v>1</v>
      </c>
      <c r="D18" s="10" t="s">
        <v>2</v>
      </c>
      <c r="E18" s="25"/>
      <c r="F18" s="9" t="s">
        <v>0</v>
      </c>
      <c r="G18" s="1" t="s">
        <v>2</v>
      </c>
      <c r="H18" s="1" t="s">
        <v>1</v>
      </c>
      <c r="I18" s="10" t="s">
        <v>2</v>
      </c>
      <c r="J18" s="25"/>
      <c r="K18" s="9" t="s">
        <v>0</v>
      </c>
      <c r="L18" s="1" t="s">
        <v>2</v>
      </c>
      <c r="M18" s="1" t="s">
        <v>1</v>
      </c>
      <c r="N18" s="10" t="s">
        <v>2</v>
      </c>
      <c r="O18" s="25"/>
      <c r="P18" s="30" t="s">
        <v>91</v>
      </c>
      <c r="Q18" s="31" t="s">
        <v>0</v>
      </c>
      <c r="R18" s="32" t="s">
        <v>1</v>
      </c>
      <c r="S18" s="25"/>
    </row>
    <row r="19" spans="1:19" x14ac:dyDescent="0.3">
      <c r="A19" s="11" t="s">
        <v>29</v>
      </c>
      <c r="B19" s="7">
        <v>6.5</v>
      </c>
      <c r="C19" s="11" t="s">
        <v>29</v>
      </c>
      <c r="D19" s="7">
        <v>6.5</v>
      </c>
      <c r="E19" s="26"/>
      <c r="F19" s="11" t="s">
        <v>29</v>
      </c>
      <c r="G19" s="29">
        <v>6</v>
      </c>
      <c r="H19" s="2" t="s">
        <v>29</v>
      </c>
      <c r="I19" s="12">
        <v>6</v>
      </c>
      <c r="J19" s="26"/>
      <c r="K19" s="11" t="s">
        <v>87</v>
      </c>
      <c r="L19" s="7">
        <v>6.5</v>
      </c>
      <c r="M19" s="2" t="s">
        <v>75</v>
      </c>
      <c r="N19" s="12">
        <v>6.5</v>
      </c>
      <c r="O19" s="26"/>
      <c r="P19" s="33">
        <v>13</v>
      </c>
      <c r="Q19" s="34">
        <v>71</v>
      </c>
      <c r="R19" s="42">
        <v>71</v>
      </c>
      <c r="S19" s="26"/>
    </row>
    <row r="20" spans="1:19" x14ac:dyDescent="0.3">
      <c r="A20" s="13" t="s">
        <v>19</v>
      </c>
      <c r="B20" s="7">
        <v>6.5</v>
      </c>
      <c r="C20" s="13" t="s">
        <v>19</v>
      </c>
      <c r="D20" s="7">
        <v>6.5</v>
      </c>
      <c r="E20" s="27"/>
      <c r="F20" s="13" t="s">
        <v>83</v>
      </c>
      <c r="G20" s="8">
        <v>6</v>
      </c>
      <c r="H20" s="4" t="s">
        <v>19</v>
      </c>
      <c r="I20" s="28">
        <v>6</v>
      </c>
      <c r="J20" s="27"/>
      <c r="K20" s="13" t="s">
        <v>19</v>
      </c>
      <c r="L20" s="3">
        <v>6</v>
      </c>
      <c r="M20" s="4" t="s">
        <v>19</v>
      </c>
      <c r="N20" s="14">
        <v>6</v>
      </c>
      <c r="O20" s="27"/>
      <c r="P20" s="33">
        <v>14</v>
      </c>
      <c r="Q20" s="35">
        <v>64</v>
      </c>
      <c r="R20" s="42">
        <v>65</v>
      </c>
      <c r="S20" s="27"/>
    </row>
    <row r="21" spans="1:19" x14ac:dyDescent="0.3">
      <c r="A21" s="13" t="s">
        <v>72</v>
      </c>
      <c r="B21" s="7">
        <v>6.5</v>
      </c>
      <c r="C21" s="13" t="s">
        <v>30</v>
      </c>
      <c r="D21" s="7">
        <v>5</v>
      </c>
      <c r="E21" s="27"/>
      <c r="F21" s="13" t="s">
        <v>20</v>
      </c>
      <c r="G21" s="8">
        <v>6</v>
      </c>
      <c r="H21" s="4" t="s">
        <v>21</v>
      </c>
      <c r="I21" s="28">
        <v>6</v>
      </c>
      <c r="J21" s="27"/>
      <c r="K21" s="13" t="s">
        <v>6</v>
      </c>
      <c r="L21" s="3">
        <v>7</v>
      </c>
      <c r="M21" s="4" t="s">
        <v>6</v>
      </c>
      <c r="N21" s="14">
        <v>7</v>
      </c>
      <c r="O21" s="27"/>
      <c r="P21" s="33">
        <v>15</v>
      </c>
      <c r="Q21" s="35">
        <v>72.5</v>
      </c>
      <c r="R21" s="42">
        <v>69.5</v>
      </c>
      <c r="S21" s="27"/>
    </row>
    <row r="22" spans="1:19" x14ac:dyDescent="0.3">
      <c r="A22" s="13" t="s">
        <v>21</v>
      </c>
      <c r="B22" s="7">
        <v>6.5</v>
      </c>
      <c r="C22" s="13" t="s">
        <v>76</v>
      </c>
      <c r="D22" s="7">
        <v>7</v>
      </c>
      <c r="E22" s="27"/>
      <c r="F22" s="13" t="s">
        <v>6</v>
      </c>
      <c r="G22" s="29">
        <v>8</v>
      </c>
      <c r="H22" s="4" t="s">
        <v>6</v>
      </c>
      <c r="I22" s="14">
        <v>8</v>
      </c>
      <c r="J22" s="27"/>
      <c r="K22" s="13" t="s">
        <v>67</v>
      </c>
      <c r="L22" s="3">
        <v>5.5</v>
      </c>
      <c r="M22" s="4" t="s">
        <v>76</v>
      </c>
      <c r="N22" s="14"/>
      <c r="O22" s="27"/>
      <c r="P22" s="33">
        <v>16</v>
      </c>
      <c r="Q22" s="35">
        <v>68</v>
      </c>
      <c r="R22" s="42">
        <v>68</v>
      </c>
      <c r="S22" s="27"/>
    </row>
    <row r="23" spans="1:19" x14ac:dyDescent="0.3">
      <c r="A23" s="15" t="s">
        <v>7</v>
      </c>
      <c r="B23" s="7">
        <v>5.5</v>
      </c>
      <c r="C23" s="15" t="s">
        <v>7</v>
      </c>
      <c r="D23" s="7">
        <v>5.5</v>
      </c>
      <c r="E23" s="27"/>
      <c r="F23" s="15" t="s">
        <v>7</v>
      </c>
      <c r="G23" s="29">
        <v>7.5</v>
      </c>
      <c r="H23" s="4" t="s">
        <v>81</v>
      </c>
      <c r="I23" s="14">
        <v>6</v>
      </c>
      <c r="J23" s="27"/>
      <c r="K23" s="15" t="s">
        <v>7</v>
      </c>
      <c r="L23" s="3">
        <v>13.5</v>
      </c>
      <c r="M23" s="4" t="s">
        <v>67</v>
      </c>
      <c r="N23" s="14">
        <v>5.5</v>
      </c>
      <c r="O23" s="27"/>
      <c r="P23" s="33">
        <v>17</v>
      </c>
      <c r="Q23" s="35">
        <v>77</v>
      </c>
      <c r="R23" s="42">
        <v>74.5</v>
      </c>
      <c r="S23" s="27"/>
    </row>
    <row r="24" spans="1:19" x14ac:dyDescent="0.3">
      <c r="A24" s="15" t="s">
        <v>69</v>
      </c>
      <c r="B24" s="7">
        <v>7</v>
      </c>
      <c r="C24" s="15" t="s">
        <v>69</v>
      </c>
      <c r="D24" s="7">
        <v>7</v>
      </c>
      <c r="E24" s="27"/>
      <c r="F24" s="15" t="s">
        <v>24</v>
      </c>
      <c r="G24" s="29">
        <v>6.5</v>
      </c>
      <c r="H24" s="5" t="s">
        <v>7</v>
      </c>
      <c r="I24" s="14">
        <v>7.5</v>
      </c>
      <c r="J24" s="27"/>
      <c r="K24" s="15" t="s">
        <v>24</v>
      </c>
      <c r="L24" s="3">
        <v>7</v>
      </c>
      <c r="M24" s="5" t="s">
        <v>24</v>
      </c>
      <c r="N24" s="14">
        <v>7</v>
      </c>
      <c r="O24" s="27"/>
      <c r="P24" s="33">
        <v>18</v>
      </c>
      <c r="Q24" s="35">
        <v>69</v>
      </c>
      <c r="R24" s="42">
        <v>68.5</v>
      </c>
      <c r="S24" s="27"/>
    </row>
    <row r="25" spans="1:19" x14ac:dyDescent="0.3">
      <c r="A25" s="15" t="s">
        <v>24</v>
      </c>
      <c r="B25" s="7">
        <v>6</v>
      </c>
      <c r="C25" s="15" t="s">
        <v>24</v>
      </c>
      <c r="D25" s="7">
        <v>6</v>
      </c>
      <c r="E25" s="27"/>
      <c r="F25" s="15" t="s">
        <v>22</v>
      </c>
      <c r="G25" s="29">
        <v>6</v>
      </c>
      <c r="H25" s="5" t="s">
        <v>85</v>
      </c>
      <c r="I25" s="14">
        <v>6</v>
      </c>
      <c r="J25" s="27"/>
      <c r="K25" s="15" t="s">
        <v>84</v>
      </c>
      <c r="L25" s="3">
        <v>5.5</v>
      </c>
      <c r="M25" s="5" t="s">
        <v>88</v>
      </c>
      <c r="N25" s="14">
        <v>6.5</v>
      </c>
      <c r="O25" s="27"/>
      <c r="P25" s="33">
        <v>19</v>
      </c>
      <c r="Q25" s="35">
        <v>74</v>
      </c>
      <c r="R25" s="42">
        <v>68.5</v>
      </c>
      <c r="S25" s="27"/>
    </row>
    <row r="26" spans="1:19" x14ac:dyDescent="0.3">
      <c r="A26" s="15" t="s">
        <v>23</v>
      </c>
      <c r="B26" s="7">
        <v>6</v>
      </c>
      <c r="C26" s="15" t="s">
        <v>23</v>
      </c>
      <c r="D26" s="7">
        <v>6</v>
      </c>
      <c r="E26" s="27"/>
      <c r="F26" s="15" t="s">
        <v>84</v>
      </c>
      <c r="G26" s="29">
        <v>6</v>
      </c>
      <c r="H26" s="5" t="s">
        <v>23</v>
      </c>
      <c r="I26" s="28">
        <v>6</v>
      </c>
      <c r="J26" s="27"/>
      <c r="K26" s="15" t="s">
        <v>22</v>
      </c>
      <c r="L26" s="3">
        <v>6.5</v>
      </c>
      <c r="M26" s="5" t="s">
        <v>22</v>
      </c>
      <c r="N26" s="14">
        <v>6.5</v>
      </c>
      <c r="O26" s="27"/>
      <c r="P26" s="39"/>
      <c r="Q26" s="40"/>
      <c r="R26" s="41"/>
      <c r="S26" s="27"/>
    </row>
    <row r="27" spans="1:19" x14ac:dyDescent="0.3">
      <c r="A27" s="16" t="s">
        <v>26</v>
      </c>
      <c r="B27" s="7">
        <v>6</v>
      </c>
      <c r="C27" s="15" t="s">
        <v>22</v>
      </c>
      <c r="D27" s="7">
        <v>5.5</v>
      </c>
      <c r="E27" s="27"/>
      <c r="F27" s="16" t="s">
        <v>27</v>
      </c>
      <c r="G27" s="29">
        <v>5</v>
      </c>
      <c r="H27" s="16" t="s">
        <v>27</v>
      </c>
      <c r="I27" s="29">
        <v>5</v>
      </c>
      <c r="J27" s="27"/>
      <c r="K27" s="15" t="s">
        <v>23</v>
      </c>
      <c r="L27" s="3">
        <v>6.5</v>
      </c>
      <c r="M27" s="5" t="s">
        <v>7</v>
      </c>
      <c r="N27" s="14">
        <v>13.5</v>
      </c>
      <c r="O27" s="27"/>
      <c r="P27" s="39"/>
      <c r="Q27" s="40"/>
      <c r="R27" s="41"/>
      <c r="S27" s="27"/>
    </row>
    <row r="28" spans="1:19" x14ac:dyDescent="0.3">
      <c r="A28" s="16" t="s">
        <v>25</v>
      </c>
      <c r="B28" s="7">
        <v>13.5</v>
      </c>
      <c r="C28" s="16" t="s">
        <v>26</v>
      </c>
      <c r="D28" s="7">
        <v>6</v>
      </c>
      <c r="E28" s="27"/>
      <c r="F28" s="16" t="s">
        <v>26</v>
      </c>
      <c r="G28" s="8">
        <v>6</v>
      </c>
      <c r="H28" s="16" t="s">
        <v>26</v>
      </c>
      <c r="I28" s="8">
        <v>6</v>
      </c>
      <c r="J28" s="27"/>
      <c r="K28" s="16" t="s">
        <v>27</v>
      </c>
      <c r="L28" s="3">
        <v>5</v>
      </c>
      <c r="M28" s="6" t="s">
        <v>27</v>
      </c>
      <c r="N28" s="14">
        <v>5</v>
      </c>
      <c r="O28" s="27"/>
      <c r="P28" s="39"/>
      <c r="Q28" s="40"/>
      <c r="R28" s="41"/>
      <c r="S28" s="27"/>
    </row>
    <row r="29" spans="1:19" x14ac:dyDescent="0.3">
      <c r="A29" s="16" t="s">
        <v>79</v>
      </c>
      <c r="B29" s="7">
        <v>7</v>
      </c>
      <c r="C29" s="16" t="s">
        <v>25</v>
      </c>
      <c r="D29" s="7">
        <v>13.5</v>
      </c>
      <c r="E29" s="27"/>
      <c r="F29" s="16" t="s">
        <v>25</v>
      </c>
      <c r="G29" s="29">
        <v>6</v>
      </c>
      <c r="H29" s="16" t="s">
        <v>25</v>
      </c>
      <c r="I29" s="29">
        <v>6</v>
      </c>
      <c r="J29" s="27"/>
      <c r="K29" s="16" t="s">
        <v>25</v>
      </c>
      <c r="L29" s="3">
        <v>5</v>
      </c>
      <c r="M29" s="6" t="s">
        <v>25</v>
      </c>
      <c r="N29" s="14">
        <v>5</v>
      </c>
      <c r="O29" s="27"/>
      <c r="P29" s="39"/>
      <c r="Q29" s="40"/>
      <c r="R29" s="41"/>
      <c r="S29" s="27"/>
    </row>
    <row r="30" spans="1:19" ht="18.600000000000001" thickBot="1" x14ac:dyDescent="0.4">
      <c r="A30" s="17" t="s">
        <v>14</v>
      </c>
      <c r="B30" s="18">
        <f>SUM(B19:B29)</f>
        <v>77</v>
      </c>
      <c r="C30" s="19"/>
      <c r="D30" s="20">
        <f>SUM(D19:D29)</f>
        <v>74.5</v>
      </c>
      <c r="E30" s="21"/>
      <c r="F30" s="17" t="s">
        <v>14</v>
      </c>
      <c r="G30" s="18">
        <f>SUM(G19:G29)</f>
        <v>69</v>
      </c>
      <c r="H30" s="19"/>
      <c r="I30" s="20">
        <f>SUM(I19:I29)</f>
        <v>68.5</v>
      </c>
      <c r="J30" s="21"/>
      <c r="K30" s="17" t="s">
        <v>14</v>
      </c>
      <c r="L30" s="18">
        <f>SUM(L19:L29)</f>
        <v>74</v>
      </c>
      <c r="M30" s="19"/>
      <c r="N30" s="20">
        <f>SUM(N19:N29)</f>
        <v>68.5</v>
      </c>
      <c r="O30" s="21"/>
      <c r="P30" s="38" t="s">
        <v>14</v>
      </c>
      <c r="Q30" s="36">
        <f>SUM(Q19:Q25)</f>
        <v>495.5</v>
      </c>
      <c r="R30" s="36">
        <f>SUM(R19:R25)</f>
        <v>485</v>
      </c>
      <c r="S30" s="21"/>
    </row>
    <row r="31" spans="1:19" ht="18.600000000000001" thickBot="1" x14ac:dyDescent="0.4">
      <c r="P31" s="38" t="s">
        <v>92</v>
      </c>
      <c r="Q31" s="43">
        <f>AVERAGE(Q19:Q25)</f>
        <v>70.785714285714292</v>
      </c>
      <c r="R31" s="43">
        <f>AVERAGE(R19:R25)</f>
        <v>69.285714285714292</v>
      </c>
    </row>
  </sheetData>
  <mergeCells count="8">
    <mergeCell ref="A1:D1"/>
    <mergeCell ref="F1:I1"/>
    <mergeCell ref="K1:N1"/>
    <mergeCell ref="P1:S1"/>
    <mergeCell ref="A17:D17"/>
    <mergeCell ref="F17:I17"/>
    <mergeCell ref="K17:N17"/>
    <mergeCell ref="P17:R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D21" workbookViewId="0">
      <selection activeCell="R42" sqref="R42"/>
    </sheetView>
  </sheetViews>
  <sheetFormatPr defaultRowHeight="14.4" x14ac:dyDescent="0.3"/>
  <cols>
    <col min="1" max="1" width="10.5546875" bestFit="1" customWidth="1"/>
    <col min="2" max="2" width="9.5546875" bestFit="1" customWidth="1"/>
    <col min="3" max="3" width="11.77734375" bestFit="1" customWidth="1"/>
    <col min="4" max="4" width="9.5546875" bestFit="1" customWidth="1"/>
    <col min="6" max="6" width="7.6640625" bestFit="1" customWidth="1"/>
    <col min="7" max="7" width="9.5546875" bestFit="1" customWidth="1"/>
    <col min="8" max="8" width="11.77734375" bestFit="1" customWidth="1"/>
    <col min="9" max="9" width="9.5546875" bestFit="1" customWidth="1"/>
    <col min="11" max="11" width="7.6640625" bestFit="1" customWidth="1"/>
    <col min="12" max="12" width="9.5546875" bestFit="1" customWidth="1"/>
    <col min="13" max="13" width="11.77734375" bestFit="1" customWidth="1"/>
    <col min="14" max="14" width="9.5546875" bestFit="1" customWidth="1"/>
    <col min="16" max="16" width="7.6640625" bestFit="1" customWidth="1"/>
    <col min="17" max="17" width="11" bestFit="1" customWidth="1"/>
    <col min="18" max="18" width="11.88671875" bestFit="1" customWidth="1"/>
    <col min="19" max="19" width="9.5546875" bestFit="1" customWidth="1"/>
  </cols>
  <sheetData>
    <row r="1" spans="1:19" x14ac:dyDescent="0.3">
      <c r="A1" s="45" t="s">
        <v>3</v>
      </c>
      <c r="B1" s="46"/>
      <c r="C1" s="46"/>
      <c r="D1" s="47"/>
      <c r="E1" s="24"/>
      <c r="F1" s="45" t="s">
        <v>39</v>
      </c>
      <c r="G1" s="46"/>
      <c r="H1" s="46"/>
      <c r="I1" s="47"/>
      <c r="J1" s="24"/>
      <c r="K1" s="45" t="s">
        <v>40</v>
      </c>
      <c r="L1" s="46"/>
      <c r="M1" s="46"/>
      <c r="N1" s="47"/>
      <c r="O1" s="24"/>
      <c r="P1" s="45" t="s">
        <v>41</v>
      </c>
      <c r="Q1" s="46"/>
      <c r="R1" s="46"/>
      <c r="S1" s="47"/>
    </row>
    <row r="2" spans="1:19" x14ac:dyDescent="0.3">
      <c r="A2" s="9" t="s">
        <v>50</v>
      </c>
      <c r="B2" s="1" t="s">
        <v>2</v>
      </c>
      <c r="C2" s="1" t="s">
        <v>1</v>
      </c>
      <c r="D2" s="10" t="s">
        <v>2</v>
      </c>
      <c r="E2" s="25"/>
      <c r="F2" s="9" t="s">
        <v>50</v>
      </c>
      <c r="G2" s="1" t="s">
        <v>2</v>
      </c>
      <c r="H2" s="1" t="s">
        <v>1</v>
      </c>
      <c r="I2" s="10" t="s">
        <v>2</v>
      </c>
      <c r="J2" s="25"/>
      <c r="K2" s="9" t="s">
        <v>50</v>
      </c>
      <c r="L2" s="1" t="s">
        <v>2</v>
      </c>
      <c r="M2" s="1" t="s">
        <v>1</v>
      </c>
      <c r="N2" s="10" t="s">
        <v>2</v>
      </c>
      <c r="O2" s="25"/>
      <c r="P2" s="9" t="s">
        <v>50</v>
      </c>
      <c r="Q2" s="1" t="s">
        <v>2</v>
      </c>
      <c r="R2" s="1" t="s">
        <v>1</v>
      </c>
      <c r="S2" s="10" t="s">
        <v>2</v>
      </c>
    </row>
    <row r="3" spans="1:19" x14ac:dyDescent="0.3">
      <c r="A3" s="11" t="s">
        <v>51</v>
      </c>
      <c r="B3" s="7">
        <v>6</v>
      </c>
      <c r="C3" s="11" t="s">
        <v>63</v>
      </c>
      <c r="D3" s="7">
        <v>2</v>
      </c>
      <c r="E3" s="26"/>
      <c r="F3" s="11" t="s">
        <v>51</v>
      </c>
      <c r="G3" s="7">
        <v>4</v>
      </c>
      <c r="H3" s="11" t="s">
        <v>51</v>
      </c>
      <c r="I3" s="7">
        <v>4</v>
      </c>
      <c r="J3" s="26"/>
      <c r="K3" s="11" t="s">
        <v>51</v>
      </c>
      <c r="L3" s="7">
        <v>6.5</v>
      </c>
      <c r="M3" s="11" t="s">
        <v>51</v>
      </c>
      <c r="N3" s="7">
        <v>6.5</v>
      </c>
      <c r="O3" s="26"/>
      <c r="P3" s="11" t="s">
        <v>51</v>
      </c>
      <c r="Q3" s="7">
        <v>6.5</v>
      </c>
      <c r="R3" s="11" t="s">
        <v>51</v>
      </c>
      <c r="S3" s="7">
        <v>6.5</v>
      </c>
    </row>
    <row r="4" spans="1:19" x14ac:dyDescent="0.3">
      <c r="A4" s="13" t="s">
        <v>52</v>
      </c>
      <c r="B4" s="3">
        <v>6</v>
      </c>
      <c r="C4" s="13" t="s">
        <v>52</v>
      </c>
      <c r="D4" s="3">
        <v>6</v>
      </c>
      <c r="E4" s="27"/>
      <c r="F4" s="13" t="s">
        <v>52</v>
      </c>
      <c r="G4" s="3">
        <v>6.5</v>
      </c>
      <c r="H4" s="13" t="s">
        <v>52</v>
      </c>
      <c r="I4" s="3">
        <v>6.5</v>
      </c>
      <c r="J4" s="27"/>
      <c r="K4" s="13" t="s">
        <v>52</v>
      </c>
      <c r="L4" s="3">
        <v>6.5</v>
      </c>
      <c r="M4" s="13" t="s">
        <v>52</v>
      </c>
      <c r="N4" s="3">
        <v>6.5</v>
      </c>
      <c r="O4" s="27"/>
      <c r="P4" s="13" t="s">
        <v>68</v>
      </c>
      <c r="Q4" s="3">
        <v>6</v>
      </c>
      <c r="R4" s="13" t="s">
        <v>68</v>
      </c>
      <c r="S4" s="3">
        <v>6</v>
      </c>
    </row>
    <row r="5" spans="1:19" x14ac:dyDescent="0.3">
      <c r="A5" s="13" t="s">
        <v>53</v>
      </c>
      <c r="B5" s="3">
        <v>5</v>
      </c>
      <c r="C5" s="13" t="s">
        <v>53</v>
      </c>
      <c r="D5" s="3">
        <v>5</v>
      </c>
      <c r="E5" s="27"/>
      <c r="F5" s="13" t="s">
        <v>68</v>
      </c>
      <c r="G5" s="3">
        <v>10</v>
      </c>
      <c r="H5" s="13" t="s">
        <v>68</v>
      </c>
      <c r="I5" s="3">
        <v>10</v>
      </c>
      <c r="J5" s="27"/>
      <c r="K5" s="13" t="s">
        <v>73</v>
      </c>
      <c r="L5" s="3">
        <v>4.5</v>
      </c>
      <c r="M5" s="13" t="s">
        <v>73</v>
      </c>
      <c r="N5" s="3">
        <v>4.5</v>
      </c>
      <c r="O5" s="27"/>
      <c r="P5" s="13" t="s">
        <v>49</v>
      </c>
      <c r="Q5" s="3">
        <v>6.5</v>
      </c>
      <c r="R5" s="13" t="s">
        <v>54</v>
      </c>
      <c r="S5" s="3">
        <v>4.5</v>
      </c>
    </row>
    <row r="6" spans="1:19" x14ac:dyDescent="0.3">
      <c r="A6" s="13" t="s">
        <v>54</v>
      </c>
      <c r="B6" s="3">
        <v>6</v>
      </c>
      <c r="C6" s="13" t="s">
        <v>54</v>
      </c>
      <c r="D6" s="3">
        <v>6</v>
      </c>
      <c r="E6" s="27"/>
      <c r="F6" s="13" t="s">
        <v>54</v>
      </c>
      <c r="G6" s="3">
        <v>6</v>
      </c>
      <c r="H6" s="13" t="s">
        <v>54</v>
      </c>
      <c r="I6" s="3">
        <v>6</v>
      </c>
      <c r="J6" s="27"/>
      <c r="K6" s="13" t="s">
        <v>62</v>
      </c>
      <c r="L6" s="3">
        <v>6.5</v>
      </c>
      <c r="M6" s="13" t="s">
        <v>62</v>
      </c>
      <c r="N6" s="3">
        <v>6.5</v>
      </c>
      <c r="O6" s="27"/>
      <c r="P6" s="13" t="s">
        <v>62</v>
      </c>
      <c r="Q6" s="3">
        <v>6</v>
      </c>
      <c r="R6" s="13" t="s">
        <v>62</v>
      </c>
      <c r="S6" s="3">
        <v>6</v>
      </c>
    </row>
    <row r="7" spans="1:19" x14ac:dyDescent="0.3">
      <c r="A7" s="13" t="s">
        <v>55</v>
      </c>
      <c r="B7" s="3">
        <v>6.5</v>
      </c>
      <c r="C7" s="13" t="s">
        <v>62</v>
      </c>
      <c r="D7" s="3">
        <v>6</v>
      </c>
      <c r="E7" s="27"/>
      <c r="F7" s="15" t="s">
        <v>69</v>
      </c>
      <c r="G7" s="3">
        <v>7.5</v>
      </c>
      <c r="H7" s="15" t="s">
        <v>56</v>
      </c>
      <c r="I7" s="3">
        <v>4.5</v>
      </c>
      <c r="J7" s="27"/>
      <c r="K7" s="13" t="s">
        <v>54</v>
      </c>
      <c r="L7" s="3">
        <v>5.5</v>
      </c>
      <c r="M7" s="13" t="s">
        <v>68</v>
      </c>
      <c r="N7" s="3">
        <v>5</v>
      </c>
      <c r="O7" s="27"/>
      <c r="P7" s="13" t="s">
        <v>55</v>
      </c>
      <c r="Q7" s="3">
        <v>5</v>
      </c>
      <c r="R7" s="13" t="s">
        <v>52</v>
      </c>
      <c r="S7" s="3">
        <v>5</v>
      </c>
    </row>
    <row r="8" spans="1:19" x14ac:dyDescent="0.3">
      <c r="A8" s="15" t="s">
        <v>56</v>
      </c>
      <c r="B8" s="3">
        <v>6</v>
      </c>
      <c r="C8" s="15" t="s">
        <v>18</v>
      </c>
      <c r="D8" s="3">
        <v>5</v>
      </c>
      <c r="E8" s="27"/>
      <c r="F8" s="15" t="s">
        <v>57</v>
      </c>
      <c r="G8" s="3">
        <v>6.5</v>
      </c>
      <c r="H8" s="15" t="s">
        <v>57</v>
      </c>
      <c r="I8" s="3">
        <v>6.5</v>
      </c>
      <c r="J8" s="27"/>
      <c r="K8" s="15" t="s">
        <v>56</v>
      </c>
      <c r="L8" s="3">
        <v>5.5</v>
      </c>
      <c r="M8" s="15" t="s">
        <v>56</v>
      </c>
      <c r="N8" s="3">
        <v>5.5</v>
      </c>
      <c r="O8" s="27"/>
      <c r="P8" s="15" t="s">
        <v>69</v>
      </c>
      <c r="Q8" s="3">
        <v>5.5</v>
      </c>
      <c r="R8" s="15" t="s">
        <v>69</v>
      </c>
      <c r="S8" s="3">
        <v>5.5</v>
      </c>
    </row>
    <row r="9" spans="1:19" x14ac:dyDescent="0.3">
      <c r="A9" s="15" t="s">
        <v>57</v>
      </c>
      <c r="B9" s="3">
        <v>11</v>
      </c>
      <c r="C9" s="15" t="s">
        <v>57</v>
      </c>
      <c r="D9" s="3">
        <v>11</v>
      </c>
      <c r="E9" s="27"/>
      <c r="F9" s="15" t="s">
        <v>59</v>
      </c>
      <c r="G9" s="3">
        <v>6.5</v>
      </c>
      <c r="H9" s="15" t="s">
        <v>59</v>
      </c>
      <c r="I9" s="3">
        <v>6.5</v>
      </c>
      <c r="J9" s="27"/>
      <c r="K9" s="15" t="s">
        <v>57</v>
      </c>
      <c r="L9" s="3">
        <v>5</v>
      </c>
      <c r="M9" s="15" t="s">
        <v>57</v>
      </c>
      <c r="N9" s="3">
        <v>5</v>
      </c>
      <c r="O9" s="27"/>
      <c r="P9" s="15" t="s">
        <v>57</v>
      </c>
      <c r="Q9" s="3">
        <v>5.5</v>
      </c>
      <c r="R9" s="15" t="s">
        <v>57</v>
      </c>
      <c r="S9" s="3">
        <v>5.5</v>
      </c>
    </row>
    <row r="10" spans="1:19" x14ac:dyDescent="0.3">
      <c r="A10" s="15" t="s">
        <v>58</v>
      </c>
      <c r="B10" s="3">
        <v>6.5</v>
      </c>
      <c r="C10" s="15" t="s">
        <v>58</v>
      </c>
      <c r="D10" s="3">
        <v>6.5</v>
      </c>
      <c r="E10" s="27"/>
      <c r="F10" s="15" t="s">
        <v>60</v>
      </c>
      <c r="G10" s="3">
        <v>4</v>
      </c>
      <c r="H10" s="15" t="s">
        <v>60</v>
      </c>
      <c r="I10" s="3">
        <v>4</v>
      </c>
      <c r="J10" s="27"/>
      <c r="K10" s="15" t="s">
        <v>59</v>
      </c>
      <c r="L10" s="3">
        <v>11</v>
      </c>
      <c r="M10" s="15" t="s">
        <v>59</v>
      </c>
      <c r="N10" s="3">
        <v>11</v>
      </c>
      <c r="O10" s="27"/>
      <c r="P10" s="15" t="s">
        <v>59</v>
      </c>
      <c r="Q10" s="3">
        <v>10</v>
      </c>
      <c r="R10" s="15" t="s">
        <v>59</v>
      </c>
      <c r="S10" s="3">
        <v>10</v>
      </c>
    </row>
    <row r="11" spans="1:19" x14ac:dyDescent="0.3">
      <c r="A11" s="15" t="s">
        <v>59</v>
      </c>
      <c r="B11" s="3">
        <v>5.5</v>
      </c>
      <c r="C11" s="15" t="s">
        <v>59</v>
      </c>
      <c r="D11" s="3">
        <v>5.5</v>
      </c>
      <c r="E11" s="27"/>
      <c r="F11" s="15" t="s">
        <v>58</v>
      </c>
      <c r="G11" s="3">
        <v>5</v>
      </c>
      <c r="H11" s="15" t="s">
        <v>58</v>
      </c>
      <c r="I11" s="3">
        <v>5</v>
      </c>
      <c r="J11" s="27"/>
      <c r="K11" s="15" t="s">
        <v>58</v>
      </c>
      <c r="L11" s="3">
        <v>5</v>
      </c>
      <c r="M11" s="15" t="s">
        <v>58</v>
      </c>
      <c r="N11" s="3">
        <v>5</v>
      </c>
      <c r="O11" s="27"/>
      <c r="P11" s="15" t="s">
        <v>56</v>
      </c>
      <c r="Q11" s="3">
        <v>5.5</v>
      </c>
      <c r="R11" s="15" t="s">
        <v>56</v>
      </c>
      <c r="S11" s="3">
        <v>5.5</v>
      </c>
    </row>
    <row r="12" spans="1:19" x14ac:dyDescent="0.3">
      <c r="A12" s="15" t="s">
        <v>60</v>
      </c>
      <c r="B12" s="3">
        <v>6</v>
      </c>
      <c r="C12" s="15" t="s">
        <v>60</v>
      </c>
      <c r="D12" s="3">
        <v>6</v>
      </c>
      <c r="E12" s="27"/>
      <c r="F12" s="16" t="s">
        <v>70</v>
      </c>
      <c r="G12" s="3">
        <v>5.5</v>
      </c>
      <c r="H12" s="16" t="s">
        <v>70</v>
      </c>
      <c r="I12" s="3">
        <v>5.5</v>
      </c>
      <c r="J12" s="27"/>
      <c r="K12" s="15" t="s">
        <v>69</v>
      </c>
      <c r="L12" s="3">
        <v>5.5</v>
      </c>
      <c r="M12" s="15" t="s">
        <v>69</v>
      </c>
      <c r="N12" s="3">
        <v>5.5</v>
      </c>
      <c r="O12" s="27"/>
      <c r="P12" s="15" t="s">
        <v>78</v>
      </c>
      <c r="Q12" s="3">
        <v>6.5</v>
      </c>
      <c r="R12" s="15" t="s">
        <v>58</v>
      </c>
      <c r="S12" s="3">
        <v>5.5</v>
      </c>
    </row>
    <row r="13" spans="1:19" x14ac:dyDescent="0.3">
      <c r="A13" s="16" t="s">
        <v>61</v>
      </c>
      <c r="B13" s="3">
        <v>13.5</v>
      </c>
      <c r="C13" s="16" t="s">
        <v>61</v>
      </c>
      <c r="D13" s="3">
        <v>13.5</v>
      </c>
      <c r="E13" s="27"/>
      <c r="F13" s="16" t="s">
        <v>61</v>
      </c>
      <c r="G13" s="3">
        <v>6</v>
      </c>
      <c r="H13" s="16" t="s">
        <v>61</v>
      </c>
      <c r="I13" s="3">
        <v>6</v>
      </c>
      <c r="J13" s="27"/>
      <c r="K13" s="16" t="s">
        <v>61</v>
      </c>
      <c r="L13" s="3">
        <v>5.5</v>
      </c>
      <c r="M13" s="16" t="s">
        <v>61</v>
      </c>
      <c r="N13" s="3">
        <v>5.5</v>
      </c>
      <c r="O13" s="27"/>
      <c r="P13" s="16" t="s">
        <v>61</v>
      </c>
      <c r="Q13" s="3">
        <v>10</v>
      </c>
      <c r="R13" s="16" t="s">
        <v>61</v>
      </c>
      <c r="S13" s="3">
        <v>10</v>
      </c>
    </row>
    <row r="14" spans="1:19" ht="18.600000000000001" thickBot="1" x14ac:dyDescent="0.4">
      <c r="A14" s="17" t="s">
        <v>14</v>
      </c>
      <c r="B14" s="18">
        <f>SUM(B3:B13)</f>
        <v>78</v>
      </c>
      <c r="C14" s="19"/>
      <c r="D14" s="20">
        <f>SUM(D3:D13)</f>
        <v>72.5</v>
      </c>
      <c r="E14" s="21"/>
      <c r="F14" s="17" t="s">
        <v>14</v>
      </c>
      <c r="G14" s="18">
        <f>SUM(G3:G13)</f>
        <v>67.5</v>
      </c>
      <c r="H14" s="19"/>
      <c r="I14" s="20">
        <f>SUM(I3:I13)</f>
        <v>64.5</v>
      </c>
      <c r="J14" s="21"/>
      <c r="K14" s="17" t="s">
        <v>14</v>
      </c>
      <c r="L14" s="18">
        <f>SUM(L3:L13)</f>
        <v>67</v>
      </c>
      <c r="M14" s="19"/>
      <c r="N14" s="20">
        <f>SUM(N3:N13)</f>
        <v>66.5</v>
      </c>
      <c r="O14" s="21"/>
      <c r="P14" s="17" t="s">
        <v>14</v>
      </c>
      <c r="Q14" s="18">
        <f>SUM(Q3:Q13)</f>
        <v>73</v>
      </c>
      <c r="R14" s="19"/>
      <c r="S14" s="20">
        <f>SUM(S3:S13)</f>
        <v>70</v>
      </c>
    </row>
    <row r="15" spans="1:19" ht="18" x14ac:dyDescent="0.35">
      <c r="A15" s="22"/>
      <c r="B15" s="21"/>
      <c r="C15" s="23"/>
      <c r="D15" s="21"/>
      <c r="E15" s="21"/>
      <c r="F15" s="22"/>
      <c r="G15" s="21"/>
      <c r="H15" s="23"/>
      <c r="I15" s="21"/>
      <c r="J15" s="21"/>
      <c r="K15" s="22"/>
      <c r="L15" s="21"/>
      <c r="M15" s="23"/>
      <c r="N15" s="21"/>
      <c r="O15" s="21"/>
      <c r="P15" s="22"/>
      <c r="Q15" s="21"/>
      <c r="R15" s="23"/>
      <c r="S15" s="21"/>
    </row>
    <row r="16" spans="1:19" ht="18.600000000000001" thickBot="1" x14ac:dyDescent="0.4">
      <c r="A16" s="22"/>
      <c r="B16" s="21"/>
      <c r="C16" s="23"/>
      <c r="D16" s="21"/>
      <c r="E16" s="21"/>
      <c r="F16" s="22"/>
      <c r="G16" s="21"/>
      <c r="H16" s="23"/>
      <c r="I16" s="21"/>
      <c r="J16" s="21"/>
      <c r="K16" s="22"/>
      <c r="L16" s="21"/>
      <c r="M16" s="23"/>
      <c r="N16" s="21"/>
      <c r="O16" s="21"/>
      <c r="P16" s="22"/>
      <c r="Q16" s="21"/>
      <c r="R16" s="23"/>
      <c r="S16" s="21"/>
    </row>
    <row r="17" spans="1:19" x14ac:dyDescent="0.3">
      <c r="A17" s="45" t="s">
        <v>42</v>
      </c>
      <c r="B17" s="46"/>
      <c r="C17" s="46"/>
      <c r="D17" s="47"/>
      <c r="E17" s="24"/>
      <c r="F17" s="45" t="s">
        <v>43</v>
      </c>
      <c r="G17" s="46"/>
      <c r="H17" s="46"/>
      <c r="I17" s="47"/>
      <c r="J17" s="24"/>
      <c r="K17" s="45" t="s">
        <v>44</v>
      </c>
      <c r="L17" s="46"/>
      <c r="M17" s="46"/>
      <c r="N17" s="47"/>
      <c r="O17" s="24"/>
      <c r="P17" s="48" t="s">
        <v>14</v>
      </c>
      <c r="Q17" s="49"/>
      <c r="R17" s="50"/>
      <c r="S17" s="37"/>
    </row>
    <row r="18" spans="1:19" x14ac:dyDescent="0.3">
      <c r="A18" s="9" t="s">
        <v>50</v>
      </c>
      <c r="B18" s="1" t="s">
        <v>2</v>
      </c>
      <c r="C18" s="1" t="s">
        <v>1</v>
      </c>
      <c r="D18" s="10" t="s">
        <v>2</v>
      </c>
      <c r="E18" s="25"/>
      <c r="F18" s="9" t="s">
        <v>50</v>
      </c>
      <c r="G18" s="1" t="s">
        <v>2</v>
      </c>
      <c r="H18" s="1" t="s">
        <v>1</v>
      </c>
      <c r="I18" s="10" t="s">
        <v>2</v>
      </c>
      <c r="J18" s="25"/>
      <c r="K18" s="9" t="s">
        <v>50</v>
      </c>
      <c r="L18" s="1" t="s">
        <v>2</v>
      </c>
      <c r="M18" s="1" t="s">
        <v>1</v>
      </c>
      <c r="N18" s="10" t="s">
        <v>2</v>
      </c>
      <c r="O18" s="25"/>
      <c r="P18" s="30" t="s">
        <v>91</v>
      </c>
      <c r="Q18" s="31" t="s">
        <v>50</v>
      </c>
      <c r="R18" s="32" t="s">
        <v>1</v>
      </c>
      <c r="S18" s="25"/>
    </row>
    <row r="19" spans="1:19" x14ac:dyDescent="0.3">
      <c r="A19" s="11" t="s">
        <v>51</v>
      </c>
      <c r="B19" s="7">
        <v>5.5</v>
      </c>
      <c r="C19" s="11" t="s">
        <v>51</v>
      </c>
      <c r="D19" s="7">
        <v>5.5</v>
      </c>
      <c r="E19" s="26"/>
      <c r="F19" s="11" t="s">
        <v>63</v>
      </c>
      <c r="G19" s="7">
        <v>4</v>
      </c>
      <c r="H19" s="11" t="s">
        <v>51</v>
      </c>
      <c r="I19" s="7">
        <v>7</v>
      </c>
      <c r="J19" s="26"/>
      <c r="K19" s="11" t="s">
        <v>89</v>
      </c>
      <c r="L19" s="8">
        <v>6</v>
      </c>
      <c r="M19" s="2" t="s">
        <v>63</v>
      </c>
      <c r="N19" s="7">
        <v>6</v>
      </c>
      <c r="O19" s="26"/>
      <c r="P19" s="33">
        <v>13</v>
      </c>
      <c r="Q19" s="34">
        <v>78</v>
      </c>
      <c r="R19" s="42">
        <v>72.5</v>
      </c>
      <c r="S19" s="26"/>
    </row>
    <row r="20" spans="1:19" x14ac:dyDescent="0.3">
      <c r="A20" s="13" t="s">
        <v>52</v>
      </c>
      <c r="B20" s="3">
        <v>6</v>
      </c>
      <c r="C20" s="13" t="s">
        <v>52</v>
      </c>
      <c r="D20" s="3">
        <v>6</v>
      </c>
      <c r="E20" s="27"/>
      <c r="F20" s="13" t="s">
        <v>55</v>
      </c>
      <c r="G20" s="7">
        <v>5.5</v>
      </c>
      <c r="H20" s="13" t="s">
        <v>55</v>
      </c>
      <c r="I20" s="7">
        <v>5.5</v>
      </c>
      <c r="J20" s="27"/>
      <c r="K20" s="13" t="s">
        <v>55</v>
      </c>
      <c r="L20" s="3">
        <v>5</v>
      </c>
      <c r="M20" s="4" t="s">
        <v>55</v>
      </c>
      <c r="N20" s="3">
        <v>5</v>
      </c>
      <c r="O20" s="27"/>
      <c r="P20" s="33">
        <v>14</v>
      </c>
      <c r="Q20" s="35">
        <v>67.5</v>
      </c>
      <c r="R20" s="42">
        <v>64.5</v>
      </c>
      <c r="S20" s="27"/>
    </row>
    <row r="21" spans="1:19" x14ac:dyDescent="0.3">
      <c r="A21" s="13" t="s">
        <v>73</v>
      </c>
      <c r="B21" s="3">
        <v>4.5</v>
      </c>
      <c r="C21" s="13" t="s">
        <v>68</v>
      </c>
      <c r="D21" s="3">
        <v>6</v>
      </c>
      <c r="E21" s="27"/>
      <c r="F21" s="13" t="s">
        <v>62</v>
      </c>
      <c r="G21" s="7">
        <v>4.5</v>
      </c>
      <c r="H21" s="13" t="s">
        <v>86</v>
      </c>
      <c r="I21" s="7">
        <v>6</v>
      </c>
      <c r="J21" s="27"/>
      <c r="K21" s="13" t="s">
        <v>49</v>
      </c>
      <c r="L21" s="3">
        <v>6.5</v>
      </c>
      <c r="M21" s="4" t="s">
        <v>49</v>
      </c>
      <c r="N21" s="3">
        <v>6.5</v>
      </c>
      <c r="O21" s="27"/>
      <c r="P21" s="33">
        <v>15</v>
      </c>
      <c r="Q21" s="35">
        <v>67</v>
      </c>
      <c r="R21" s="42">
        <v>66.5</v>
      </c>
      <c r="S21" s="27"/>
    </row>
    <row r="22" spans="1:19" x14ac:dyDescent="0.3">
      <c r="A22" s="13" t="s">
        <v>62</v>
      </c>
      <c r="B22" s="3">
        <v>5.5</v>
      </c>
      <c r="C22" s="13" t="s">
        <v>62</v>
      </c>
      <c r="D22" s="3">
        <v>5.5</v>
      </c>
      <c r="E22" s="27"/>
      <c r="F22" s="13" t="s">
        <v>52</v>
      </c>
      <c r="G22" s="7">
        <v>5</v>
      </c>
      <c r="H22" s="13" t="s">
        <v>52</v>
      </c>
      <c r="I22" s="7">
        <v>5</v>
      </c>
      <c r="J22" s="27"/>
      <c r="K22" s="13" t="s">
        <v>73</v>
      </c>
      <c r="L22" s="8">
        <v>6</v>
      </c>
      <c r="M22" s="4" t="s">
        <v>62</v>
      </c>
      <c r="N22" s="3">
        <v>6</v>
      </c>
      <c r="O22" s="27"/>
      <c r="P22" s="33">
        <v>16</v>
      </c>
      <c r="Q22" s="35">
        <v>73</v>
      </c>
      <c r="R22" s="42">
        <v>70</v>
      </c>
      <c r="S22" s="27"/>
    </row>
    <row r="23" spans="1:19" x14ac:dyDescent="0.3">
      <c r="A23" s="13" t="s">
        <v>53</v>
      </c>
      <c r="B23" s="3">
        <v>6</v>
      </c>
      <c r="C23" s="15" t="s">
        <v>56</v>
      </c>
      <c r="D23" s="3">
        <v>5.5</v>
      </c>
      <c r="E23" s="27"/>
      <c r="F23" s="13" t="s">
        <v>49</v>
      </c>
      <c r="G23" s="7">
        <v>6.5</v>
      </c>
      <c r="H23" s="13" t="s">
        <v>49</v>
      </c>
      <c r="I23" s="7">
        <v>6.5</v>
      </c>
      <c r="J23" s="27"/>
      <c r="K23" s="13" t="s">
        <v>53</v>
      </c>
      <c r="L23" s="3">
        <v>6.5</v>
      </c>
      <c r="M23" s="4" t="s">
        <v>68</v>
      </c>
      <c r="N23" s="3">
        <v>6.5</v>
      </c>
      <c r="O23" s="27"/>
      <c r="P23" s="33">
        <v>17</v>
      </c>
      <c r="Q23" s="35">
        <v>67.5</v>
      </c>
      <c r="R23" s="42">
        <v>62.5</v>
      </c>
      <c r="S23" s="27"/>
    </row>
    <row r="24" spans="1:19" x14ac:dyDescent="0.3">
      <c r="A24" s="15" t="s">
        <v>69</v>
      </c>
      <c r="B24" s="3">
        <v>7</v>
      </c>
      <c r="C24" s="15" t="s">
        <v>69</v>
      </c>
      <c r="D24" s="3">
        <v>7</v>
      </c>
      <c r="E24" s="27"/>
      <c r="F24" s="15" t="s">
        <v>18</v>
      </c>
      <c r="G24" s="8">
        <v>6</v>
      </c>
      <c r="H24" s="15" t="s">
        <v>18</v>
      </c>
      <c r="I24" s="8">
        <v>6</v>
      </c>
      <c r="J24" s="27"/>
      <c r="K24" s="13" t="s">
        <v>62</v>
      </c>
      <c r="L24" s="3">
        <v>6</v>
      </c>
      <c r="M24" s="5" t="s">
        <v>59</v>
      </c>
      <c r="N24" s="3">
        <v>6</v>
      </c>
      <c r="O24" s="27"/>
      <c r="P24" s="33">
        <v>18</v>
      </c>
      <c r="Q24" s="35">
        <v>69.5</v>
      </c>
      <c r="R24" s="42">
        <v>74</v>
      </c>
      <c r="S24" s="27"/>
    </row>
    <row r="25" spans="1:19" x14ac:dyDescent="0.3">
      <c r="A25" s="15" t="s">
        <v>57</v>
      </c>
      <c r="B25" s="3">
        <v>5.5</v>
      </c>
      <c r="C25" s="15" t="s">
        <v>57</v>
      </c>
      <c r="D25" s="3">
        <v>5.5</v>
      </c>
      <c r="E25" s="27"/>
      <c r="F25" s="15" t="s">
        <v>58</v>
      </c>
      <c r="G25" s="8">
        <v>6</v>
      </c>
      <c r="H25" s="15" t="s">
        <v>58</v>
      </c>
      <c r="I25" s="8">
        <v>6</v>
      </c>
      <c r="J25" s="27"/>
      <c r="K25" s="15" t="s">
        <v>59</v>
      </c>
      <c r="L25" s="3">
        <v>5</v>
      </c>
      <c r="M25" s="5" t="s">
        <v>90</v>
      </c>
      <c r="N25" s="3">
        <v>5</v>
      </c>
      <c r="O25" s="27"/>
      <c r="P25" s="33">
        <v>19</v>
      </c>
      <c r="Q25" s="35">
        <v>64.5</v>
      </c>
      <c r="R25" s="42">
        <v>64.5</v>
      </c>
      <c r="S25" s="27"/>
    </row>
    <row r="26" spans="1:19" x14ac:dyDescent="0.3">
      <c r="A26" s="15" t="s">
        <v>59</v>
      </c>
      <c r="B26" s="3">
        <v>7</v>
      </c>
      <c r="C26" s="15" t="s">
        <v>59</v>
      </c>
      <c r="D26" s="3">
        <v>7</v>
      </c>
      <c r="E26" s="27"/>
      <c r="F26" s="15" t="s">
        <v>59</v>
      </c>
      <c r="G26" s="7">
        <v>6</v>
      </c>
      <c r="H26" s="15" t="s">
        <v>59</v>
      </c>
      <c r="I26" s="7">
        <v>6</v>
      </c>
      <c r="J26" s="27"/>
      <c r="K26" s="15" t="s">
        <v>58</v>
      </c>
      <c r="L26" s="3">
        <v>6</v>
      </c>
      <c r="M26" s="5" t="s">
        <v>69</v>
      </c>
      <c r="N26" s="3">
        <v>6</v>
      </c>
      <c r="O26" s="27"/>
      <c r="P26" s="39"/>
      <c r="Q26" s="40"/>
      <c r="R26" s="41"/>
      <c r="S26" s="27"/>
    </row>
    <row r="27" spans="1:19" x14ac:dyDescent="0.3">
      <c r="A27" s="15" t="s">
        <v>18</v>
      </c>
      <c r="B27" s="3">
        <v>6</v>
      </c>
      <c r="C27" s="15" t="s">
        <v>60</v>
      </c>
      <c r="D27" s="3">
        <v>5.5</v>
      </c>
      <c r="E27" s="27"/>
      <c r="F27" s="15" t="s">
        <v>57</v>
      </c>
      <c r="G27" s="7">
        <v>10</v>
      </c>
      <c r="H27" s="15" t="s">
        <v>57</v>
      </c>
      <c r="I27" s="7">
        <v>10</v>
      </c>
      <c r="J27" s="27"/>
      <c r="K27" s="15" t="s">
        <v>69</v>
      </c>
      <c r="L27" s="3">
        <v>6</v>
      </c>
      <c r="M27" s="5" t="s">
        <v>56</v>
      </c>
      <c r="N27" s="8">
        <v>6</v>
      </c>
      <c r="O27" s="27"/>
      <c r="P27" s="39"/>
      <c r="Q27" s="40"/>
      <c r="R27" s="41"/>
      <c r="S27" s="27"/>
    </row>
    <row r="28" spans="1:19" x14ac:dyDescent="0.3">
      <c r="A28" s="15" t="s">
        <v>60</v>
      </c>
      <c r="B28" s="3">
        <v>5.5</v>
      </c>
      <c r="C28" s="16" t="s">
        <v>70</v>
      </c>
      <c r="D28" s="3"/>
      <c r="E28" s="27"/>
      <c r="F28" s="15" t="s">
        <v>60</v>
      </c>
      <c r="G28" s="8">
        <v>6</v>
      </c>
      <c r="H28" s="15" t="s">
        <v>60</v>
      </c>
      <c r="I28" s="8">
        <v>6</v>
      </c>
      <c r="J28" s="27"/>
      <c r="K28" s="15" t="s">
        <v>60</v>
      </c>
      <c r="L28" s="3">
        <v>6.5</v>
      </c>
      <c r="M28" s="5" t="s">
        <v>60</v>
      </c>
      <c r="N28" s="3">
        <v>6.5</v>
      </c>
      <c r="O28" s="27"/>
      <c r="P28" s="39"/>
      <c r="Q28" s="40"/>
      <c r="R28" s="41"/>
      <c r="S28" s="27"/>
    </row>
    <row r="29" spans="1:19" x14ac:dyDescent="0.3">
      <c r="A29" s="16" t="s">
        <v>61</v>
      </c>
      <c r="B29" s="3">
        <v>9</v>
      </c>
      <c r="C29" s="16" t="s">
        <v>61</v>
      </c>
      <c r="D29" s="3">
        <v>9</v>
      </c>
      <c r="E29" s="27"/>
      <c r="F29" s="16" t="s">
        <v>61</v>
      </c>
      <c r="G29" s="7">
        <v>10</v>
      </c>
      <c r="H29" s="16" t="s">
        <v>61</v>
      </c>
      <c r="I29" s="7">
        <v>10</v>
      </c>
      <c r="J29" s="27"/>
      <c r="K29" s="16" t="s">
        <v>61</v>
      </c>
      <c r="L29" s="3">
        <v>5</v>
      </c>
      <c r="M29" s="6" t="s">
        <v>61</v>
      </c>
      <c r="N29" s="3">
        <v>5</v>
      </c>
      <c r="O29" s="27"/>
      <c r="P29" s="39"/>
      <c r="Q29" s="40"/>
      <c r="R29" s="41"/>
      <c r="S29" s="27"/>
    </row>
    <row r="30" spans="1:19" ht="18.600000000000001" thickBot="1" x14ac:dyDescent="0.4">
      <c r="A30" s="17" t="s">
        <v>14</v>
      </c>
      <c r="B30" s="18">
        <f>SUM(B19:B29)</f>
        <v>67.5</v>
      </c>
      <c r="C30" s="19"/>
      <c r="D30" s="20">
        <f>SUM(D19:D29)</f>
        <v>62.5</v>
      </c>
      <c r="E30" s="21"/>
      <c r="F30" s="17" t="s">
        <v>14</v>
      </c>
      <c r="G30" s="18">
        <f>SUM(G19:G29)</f>
        <v>69.5</v>
      </c>
      <c r="H30" s="19"/>
      <c r="I30" s="20">
        <f>SUM(I19:I29)</f>
        <v>74</v>
      </c>
      <c r="J30" s="21"/>
      <c r="K30" s="17" t="s">
        <v>14</v>
      </c>
      <c r="L30" s="18">
        <f>SUM(L19:L29)</f>
        <v>64.5</v>
      </c>
      <c r="M30" s="19"/>
      <c r="N30" s="20">
        <f>SUM(N19:N29)</f>
        <v>64.5</v>
      </c>
      <c r="O30" s="21"/>
      <c r="P30" s="38" t="s">
        <v>14</v>
      </c>
      <c r="Q30" s="36">
        <f>SUM(Q19:Q25)</f>
        <v>487</v>
      </c>
      <c r="R30" s="36">
        <f>SUM(R19:R25)</f>
        <v>474.5</v>
      </c>
      <c r="S30" s="21"/>
    </row>
    <row r="31" spans="1:19" ht="18.600000000000001" thickBot="1" x14ac:dyDescent="0.4">
      <c r="P31" s="38" t="s">
        <v>92</v>
      </c>
      <c r="Q31" s="43">
        <f>AVERAGE(Q19:Q25)</f>
        <v>69.571428571428569</v>
      </c>
      <c r="R31" s="43">
        <f>AVERAGE(R19:R25)</f>
        <v>67.785714285714292</v>
      </c>
    </row>
  </sheetData>
  <mergeCells count="8">
    <mergeCell ref="A1:D1"/>
    <mergeCell ref="F1:I1"/>
    <mergeCell ref="K1:N1"/>
    <mergeCell ref="P1:S1"/>
    <mergeCell ref="A17:D17"/>
    <mergeCell ref="F17:I17"/>
    <mergeCell ref="K17:N17"/>
    <mergeCell ref="P17:R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Lorenzo</vt:lpstr>
      <vt:lpstr>Roberto(8)</vt:lpstr>
      <vt:lpstr>Roberto(12)</vt:lpstr>
      <vt:lpstr>Simone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2017-03-02T05:49:28Z</dcterms:modified>
</cp:coreProperties>
</file>