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LA\fac\1o_ano_bibliografia\1s\Matemática Discreta\exercicios\inteiros\"/>
    </mc:Choice>
  </mc:AlternateContent>
  <xr:revisionPtr revIDLastSave="0" documentId="13_ncr:1_{4EA61501-A932-4BDF-A00E-24489B016190}" xr6:coauthVersionLast="36" xr6:coauthVersionMax="40" xr10:uidLastSave="{00000000-0000-0000-0000-000000000000}"/>
  <bookViews>
    <workbookView xWindow="0" yWindow="0" windowWidth="20520" windowHeight="11010" activeTab="2" xr2:uid="{76BC857D-2D4E-46A0-83C1-30F91E668075}"/>
  </bookViews>
  <sheets>
    <sheet name="Ex 2" sheetId="1" r:id="rId1"/>
    <sheet name="Ex 1" sheetId="2" r:id="rId2"/>
    <sheet name="Ex 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4" i="3" l="1"/>
  <c r="P4" i="3" s="1"/>
  <c r="N5" i="3" s="1"/>
  <c r="P3" i="3"/>
  <c r="O4" i="3" s="1"/>
  <c r="O5" i="3" l="1"/>
  <c r="M5" i="3"/>
  <c r="E3" i="3"/>
  <c r="D4" i="3" s="1"/>
  <c r="B4" i="3"/>
  <c r="B5" i="3" s="1"/>
  <c r="B6" i="3" s="1"/>
  <c r="P5" i="3" l="1"/>
  <c r="M6" i="3"/>
  <c r="E6" i="3"/>
  <c r="E5" i="3"/>
  <c r="E4" i="3"/>
  <c r="B7" i="3"/>
  <c r="D12" i="2"/>
  <c r="D9" i="2"/>
  <c r="D10" i="2"/>
  <c r="D11" i="2"/>
  <c r="C10" i="2"/>
  <c r="E10" i="2" s="1"/>
  <c r="C11" i="2"/>
  <c r="C12" i="2"/>
  <c r="C9" i="2"/>
  <c r="D3" i="2"/>
  <c r="D4" i="2"/>
  <c r="D5" i="2"/>
  <c r="D2" i="2"/>
  <c r="C3" i="2"/>
  <c r="E3" i="2" s="1"/>
  <c r="C4" i="2"/>
  <c r="E4" i="2" s="1"/>
  <c r="C5" i="2"/>
  <c r="E5" i="2" s="1"/>
  <c r="C2" i="2"/>
  <c r="E2" i="2" s="1"/>
  <c r="D28" i="1"/>
  <c r="E28" i="1" s="1"/>
  <c r="C28" i="1"/>
  <c r="A29" i="1" s="1"/>
  <c r="D29" i="1" s="1"/>
  <c r="E29" i="1" s="1"/>
  <c r="D20" i="1"/>
  <c r="C20" i="1"/>
  <c r="A21" i="1" s="1"/>
  <c r="D2" i="1"/>
  <c r="A3" i="1"/>
  <c r="C3" i="1" s="1"/>
  <c r="A4" i="1" s="1"/>
  <c r="C2" i="1"/>
  <c r="N6" i="3" l="1"/>
  <c r="O6" i="3"/>
  <c r="P6" i="3"/>
  <c r="M7" i="3"/>
  <c r="D5" i="3"/>
  <c r="D6" i="3" s="1"/>
  <c r="C5" i="3"/>
  <c r="E7" i="3"/>
  <c r="B8" i="3"/>
  <c r="C4" i="1"/>
  <c r="A5" i="1" s="1"/>
  <c r="D4" i="1"/>
  <c r="D3" i="1"/>
  <c r="E11" i="2"/>
  <c r="E9" i="2"/>
  <c r="E12" i="2"/>
  <c r="C29" i="1"/>
  <c r="A30" i="1" s="1"/>
  <c r="C21" i="1"/>
  <c r="A22" i="1" s="1"/>
  <c r="D21" i="1"/>
  <c r="P7" i="3" l="1"/>
  <c r="O7" i="3"/>
  <c r="N7" i="3"/>
  <c r="M8" i="3"/>
  <c r="D7" i="3"/>
  <c r="C6" i="3"/>
  <c r="C7" i="3" s="1"/>
  <c r="E8" i="3"/>
  <c r="B9" i="3"/>
  <c r="C5" i="1"/>
  <c r="A6" i="1" s="1"/>
  <c r="D5" i="1"/>
  <c r="D30" i="1"/>
  <c r="E30" i="1" s="1"/>
  <c r="C30" i="1"/>
  <c r="A31" i="1" s="1"/>
  <c r="C22" i="1"/>
  <c r="A23" i="1" s="1"/>
  <c r="D22" i="1"/>
  <c r="O8" i="3" l="1"/>
  <c r="O9" i="3" s="1"/>
  <c r="M9" i="3"/>
  <c r="P8" i="3"/>
  <c r="N8" i="3"/>
  <c r="C8" i="3"/>
  <c r="E9" i="3"/>
  <c r="D8" i="3"/>
  <c r="B10" i="3"/>
  <c r="B11" i="3"/>
  <c r="C6" i="1"/>
  <c r="A7" i="1" s="1"/>
  <c r="D6" i="1"/>
  <c r="C31" i="1"/>
  <c r="D31" i="1"/>
  <c r="E31" i="1" s="1"/>
  <c r="F28" i="1" s="1"/>
  <c r="D23" i="1"/>
  <c r="C23" i="1"/>
  <c r="A24" i="1" s="1"/>
  <c r="N9" i="3" l="1"/>
  <c r="N10" i="3"/>
  <c r="P9" i="3"/>
  <c r="O10" i="3" s="1"/>
  <c r="M10" i="3"/>
  <c r="E11" i="3"/>
  <c r="D10" i="3"/>
  <c r="E10" i="3"/>
  <c r="D9" i="3"/>
  <c r="C9" i="3"/>
  <c r="C7" i="1"/>
  <c r="A8" i="1" s="1"/>
  <c r="D7" i="1"/>
  <c r="D24" i="1"/>
  <c r="C24" i="1"/>
  <c r="A25" i="1" s="1"/>
  <c r="P10" i="3" l="1"/>
  <c r="M11" i="3"/>
  <c r="D11" i="3"/>
  <c r="C10" i="3"/>
  <c r="C11" i="3" s="1"/>
  <c r="C8" i="1"/>
  <c r="A9" i="1" s="1"/>
  <c r="D8" i="1"/>
  <c r="D25" i="1"/>
  <c r="E20" i="1" s="1"/>
  <c r="C25" i="1"/>
  <c r="M12" i="3" l="1"/>
  <c r="P11" i="3"/>
  <c r="N11" i="3"/>
  <c r="O11" i="3"/>
  <c r="C9" i="1"/>
  <c r="A10" i="1" s="1"/>
  <c r="D9" i="1"/>
  <c r="O12" i="3" l="1"/>
  <c r="N12" i="3"/>
  <c r="M13" i="3"/>
  <c r="P13" i="3" s="1"/>
  <c r="P12" i="3"/>
  <c r="O13" i="3" s="1"/>
  <c r="O14" i="3" s="1"/>
  <c r="C10" i="1"/>
  <c r="A11" i="1" s="1"/>
  <c r="D10" i="1"/>
  <c r="N13" i="3" l="1"/>
  <c r="N14" i="3" s="1"/>
  <c r="M14" i="3"/>
  <c r="P14" i="3" s="1"/>
  <c r="C11" i="1"/>
  <c r="A12" i="1" s="1"/>
  <c r="D11" i="1"/>
  <c r="C12" i="1" l="1"/>
  <c r="A13" i="1" s="1"/>
  <c r="D12" i="1"/>
  <c r="D13" i="1" l="1"/>
  <c r="C13" i="1"/>
  <c r="A14" i="1" s="1"/>
  <c r="C14" i="1" l="1"/>
  <c r="A15" i="1" s="1"/>
  <c r="D14" i="1"/>
  <c r="D15" i="1" l="1"/>
  <c r="C15" i="1"/>
  <c r="A16" i="1" s="1"/>
  <c r="D16" i="1" l="1"/>
  <c r="C16" i="1"/>
  <c r="A17" i="1" s="1"/>
  <c r="C17" i="1" l="1"/>
  <c r="D17" i="1"/>
  <c r="E2" i="1" s="1"/>
</calcChain>
</file>

<file path=xl/sharedStrings.xml><?xml version="1.0" encoding="utf-8"?>
<sst xmlns="http://schemas.openxmlformats.org/spreadsheetml/2006/main" count="54" uniqueCount="25">
  <si>
    <t>Número</t>
  </si>
  <si>
    <t>Base</t>
  </si>
  <si>
    <t>Quociente</t>
  </si>
  <si>
    <t>Resto</t>
  </si>
  <si>
    <t>Bin</t>
  </si>
  <si>
    <t>Octal</t>
  </si>
  <si>
    <t>Hex</t>
  </si>
  <si>
    <t>FullHex</t>
  </si>
  <si>
    <t>Numero</t>
  </si>
  <si>
    <t>Divisor</t>
  </si>
  <si>
    <t>b * q + r</t>
  </si>
  <si>
    <t>a</t>
  </si>
  <si>
    <t>b</t>
  </si>
  <si>
    <t>r1</t>
  </si>
  <si>
    <t>r2</t>
  </si>
  <si>
    <t>r3</t>
  </si>
  <si>
    <t>r4</t>
  </si>
  <si>
    <t>r5</t>
  </si>
  <si>
    <t>r6</t>
  </si>
  <si>
    <t>r7</t>
  </si>
  <si>
    <t>r8</t>
  </si>
  <si>
    <t>CA</t>
  </si>
  <si>
    <t>CB</t>
  </si>
  <si>
    <t>Quoc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</si>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</sst>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323-BE92-4C35-BB80-FD3FE0DF3759}">
  <dimension ref="A1:F31"/>
  <sheetViews>
    <sheetView workbookViewId="0">
      <selection activeCell="G18" sqref="G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57483</v>
      </c>
      <c r="B2">
        <v>2</v>
      </c>
      <c r="C2">
        <f>QUOTIENT(A2,B2)</f>
        <v>28741</v>
      </c>
      <c r="D2">
        <f>MOD(A2,B2)</f>
        <v>1</v>
      </c>
      <c r="E2" t="str">
        <f>CONCATENATE(D17,D16,D15,D14,D13,D12,D11,D10,D9,D8,D7,D6,D5,D4,D3,D2)</f>
        <v>1110000010001011</v>
      </c>
    </row>
    <row r="3" spans="1:5" x14ac:dyDescent="0.25">
      <c r="A3">
        <f>C2</f>
        <v>28741</v>
      </c>
      <c r="B3">
        <v>2</v>
      </c>
      <c r="C3">
        <f t="shared" ref="C3:C17" si="0">QUOTIENT(A3,B3)</f>
        <v>14370</v>
      </c>
      <c r="D3">
        <f t="shared" ref="D3:D17" si="1">MOD(A3,B3)</f>
        <v>1</v>
      </c>
    </row>
    <row r="4" spans="1:5" x14ac:dyDescent="0.25">
      <c r="A4">
        <f t="shared" ref="A4:A17" si="2">C3</f>
        <v>14370</v>
      </c>
      <c r="B4">
        <v>2</v>
      </c>
      <c r="C4">
        <f t="shared" si="0"/>
        <v>7185</v>
      </c>
      <c r="D4">
        <f t="shared" si="1"/>
        <v>0</v>
      </c>
    </row>
    <row r="5" spans="1:5" x14ac:dyDescent="0.25">
      <c r="A5">
        <f t="shared" si="2"/>
        <v>7185</v>
      </c>
      <c r="B5">
        <v>2</v>
      </c>
      <c r="C5">
        <f t="shared" si="0"/>
        <v>3592</v>
      </c>
      <c r="D5">
        <f t="shared" si="1"/>
        <v>1</v>
      </c>
    </row>
    <row r="6" spans="1:5" x14ac:dyDescent="0.25">
      <c r="A6">
        <f t="shared" si="2"/>
        <v>3592</v>
      </c>
      <c r="B6">
        <v>2</v>
      </c>
      <c r="C6">
        <f t="shared" si="0"/>
        <v>1796</v>
      </c>
      <c r="D6">
        <f t="shared" si="1"/>
        <v>0</v>
      </c>
    </row>
    <row r="7" spans="1:5" x14ac:dyDescent="0.25">
      <c r="A7">
        <f t="shared" si="2"/>
        <v>1796</v>
      </c>
      <c r="B7">
        <v>2</v>
      </c>
      <c r="C7">
        <f t="shared" si="0"/>
        <v>898</v>
      </c>
      <c r="D7">
        <f t="shared" si="1"/>
        <v>0</v>
      </c>
    </row>
    <row r="8" spans="1:5" x14ac:dyDescent="0.25">
      <c r="A8">
        <f t="shared" si="2"/>
        <v>898</v>
      </c>
      <c r="B8">
        <v>2</v>
      </c>
      <c r="C8">
        <f t="shared" si="0"/>
        <v>449</v>
      </c>
      <c r="D8">
        <f t="shared" si="1"/>
        <v>0</v>
      </c>
    </row>
    <row r="9" spans="1:5" x14ac:dyDescent="0.25">
      <c r="A9">
        <f t="shared" si="2"/>
        <v>449</v>
      </c>
      <c r="B9">
        <v>2</v>
      </c>
      <c r="C9">
        <f t="shared" si="0"/>
        <v>224</v>
      </c>
      <c r="D9">
        <f t="shared" si="1"/>
        <v>1</v>
      </c>
    </row>
    <row r="10" spans="1:5" x14ac:dyDescent="0.25">
      <c r="A10">
        <f t="shared" si="2"/>
        <v>224</v>
      </c>
      <c r="B10">
        <v>2</v>
      </c>
      <c r="C10">
        <f t="shared" si="0"/>
        <v>112</v>
      </c>
      <c r="D10">
        <f t="shared" si="1"/>
        <v>0</v>
      </c>
    </row>
    <row r="11" spans="1:5" x14ac:dyDescent="0.25">
      <c r="A11">
        <f t="shared" si="2"/>
        <v>112</v>
      </c>
      <c r="B11">
        <v>2</v>
      </c>
      <c r="C11">
        <f t="shared" si="0"/>
        <v>56</v>
      </c>
      <c r="D11">
        <f t="shared" si="1"/>
        <v>0</v>
      </c>
    </row>
    <row r="12" spans="1:5" x14ac:dyDescent="0.25">
      <c r="A12">
        <f t="shared" si="2"/>
        <v>56</v>
      </c>
      <c r="B12">
        <v>2</v>
      </c>
      <c r="C12">
        <f t="shared" si="0"/>
        <v>28</v>
      </c>
      <c r="D12">
        <f t="shared" si="1"/>
        <v>0</v>
      </c>
    </row>
    <row r="13" spans="1:5" x14ac:dyDescent="0.25">
      <c r="A13">
        <f t="shared" si="2"/>
        <v>28</v>
      </c>
      <c r="B13">
        <v>2</v>
      </c>
      <c r="C13">
        <f t="shared" si="0"/>
        <v>14</v>
      </c>
      <c r="D13">
        <f t="shared" si="1"/>
        <v>0</v>
      </c>
    </row>
    <row r="14" spans="1:5" x14ac:dyDescent="0.25">
      <c r="A14">
        <f t="shared" si="2"/>
        <v>14</v>
      </c>
      <c r="B14">
        <v>2</v>
      </c>
      <c r="C14">
        <f t="shared" si="0"/>
        <v>7</v>
      </c>
      <c r="D14">
        <f t="shared" si="1"/>
        <v>0</v>
      </c>
    </row>
    <row r="15" spans="1:5" x14ac:dyDescent="0.25">
      <c r="A15">
        <f t="shared" si="2"/>
        <v>7</v>
      </c>
      <c r="B15">
        <v>2</v>
      </c>
      <c r="C15">
        <f t="shared" si="0"/>
        <v>3</v>
      </c>
      <c r="D15">
        <f t="shared" si="1"/>
        <v>1</v>
      </c>
    </row>
    <row r="16" spans="1:5" x14ac:dyDescent="0.25">
      <c r="A16">
        <f t="shared" si="2"/>
        <v>3</v>
      </c>
      <c r="B16">
        <v>2</v>
      </c>
      <c r="C16">
        <f t="shared" si="0"/>
        <v>1</v>
      </c>
      <c r="D16">
        <f t="shared" si="1"/>
        <v>1</v>
      </c>
    </row>
    <row r="17" spans="1:6" x14ac:dyDescent="0.25">
      <c r="A17">
        <f t="shared" si="2"/>
        <v>1</v>
      </c>
      <c r="B17">
        <v>2</v>
      </c>
      <c r="C17">
        <f t="shared" si="0"/>
        <v>0</v>
      </c>
      <c r="D17">
        <f t="shared" si="1"/>
        <v>1</v>
      </c>
    </row>
    <row r="19" spans="1:6" x14ac:dyDescent="0.25">
      <c r="A19" t="s">
        <v>0</v>
      </c>
      <c r="B19" t="s">
        <v>1</v>
      </c>
      <c r="C19" t="s">
        <v>2</v>
      </c>
      <c r="D19" t="s">
        <v>3</v>
      </c>
      <c r="E19" t="s">
        <v>5</v>
      </c>
    </row>
    <row r="20" spans="1:6" x14ac:dyDescent="0.25">
      <c r="A20">
        <v>57483</v>
      </c>
      <c r="B20">
        <v>8</v>
      </c>
      <c r="C20">
        <f>QUOTIENT(A20,B20)</f>
        <v>7185</v>
      </c>
      <c r="D20">
        <f>MOD(A20,B20)</f>
        <v>3</v>
      </c>
      <c r="E20" t="str">
        <f>CONCATENATE(D25,D24,D23,D22,D21,D20)</f>
        <v>160213</v>
      </c>
    </row>
    <row r="21" spans="1:6" x14ac:dyDescent="0.25">
      <c r="A21">
        <f>C20</f>
        <v>7185</v>
      </c>
      <c r="B21">
        <v>8</v>
      </c>
      <c r="C21">
        <f t="shared" ref="C21:C25" si="3">QUOTIENT(A21,B21)</f>
        <v>898</v>
      </c>
      <c r="D21">
        <f t="shared" ref="D21:D25" si="4">MOD(A21,B21)</f>
        <v>1</v>
      </c>
    </row>
    <row r="22" spans="1:6" x14ac:dyDescent="0.25">
      <c r="A22">
        <f t="shared" ref="A22:A25" si="5">C21</f>
        <v>898</v>
      </c>
      <c r="B22">
        <v>8</v>
      </c>
      <c r="C22">
        <f t="shared" si="3"/>
        <v>112</v>
      </c>
      <c r="D22">
        <f t="shared" si="4"/>
        <v>2</v>
      </c>
    </row>
    <row r="23" spans="1:6" x14ac:dyDescent="0.25">
      <c r="A23">
        <f t="shared" si="5"/>
        <v>112</v>
      </c>
      <c r="B23">
        <v>8</v>
      </c>
      <c r="C23">
        <f t="shared" si="3"/>
        <v>14</v>
      </c>
      <c r="D23">
        <f t="shared" si="4"/>
        <v>0</v>
      </c>
    </row>
    <row r="24" spans="1:6" x14ac:dyDescent="0.25">
      <c r="A24">
        <f t="shared" si="5"/>
        <v>14</v>
      </c>
      <c r="B24">
        <v>8</v>
      </c>
      <c r="C24">
        <f t="shared" si="3"/>
        <v>1</v>
      </c>
      <c r="D24">
        <f t="shared" si="4"/>
        <v>6</v>
      </c>
    </row>
    <row r="25" spans="1:6" x14ac:dyDescent="0.25">
      <c r="A25">
        <f t="shared" si="5"/>
        <v>1</v>
      </c>
      <c r="B25">
        <v>8</v>
      </c>
      <c r="C25">
        <f t="shared" si="3"/>
        <v>0</v>
      </c>
      <c r="D25">
        <f t="shared" si="4"/>
        <v>1</v>
      </c>
    </row>
    <row r="27" spans="1:6" x14ac:dyDescent="0.25">
      <c r="A27" t="s">
        <v>0</v>
      </c>
      <c r="B27" t="s">
        <v>1</v>
      </c>
      <c r="C27" t="s">
        <v>2</v>
      </c>
      <c r="D27" t="s">
        <v>3</v>
      </c>
      <c r="E27" t="s">
        <v>6</v>
      </c>
      <c r="F27" t="s">
        <v>7</v>
      </c>
    </row>
    <row r="28" spans="1:6" x14ac:dyDescent="0.25">
      <c r="A28">
        <v>57483</v>
      </c>
      <c r="B28">
        <v>16</v>
      </c>
      <c r="C28">
        <f>QUOTIENT(A28,B28)</f>
        <v>3592</v>
      </c>
      <c r="D28">
        <f>MOD(A28,B28)</f>
        <v>11</v>
      </c>
      <c r="E28" t="str">
        <f>DEC2HEX(D28)</f>
        <v>B</v>
      </c>
      <c r="F28" t="str">
        <f>CONCATENATE(E31,E30,E29,E28)</f>
        <v>E08B</v>
      </c>
    </row>
    <row r="29" spans="1:6" x14ac:dyDescent="0.25">
      <c r="A29">
        <f>C28</f>
        <v>3592</v>
      </c>
      <c r="B29">
        <v>16</v>
      </c>
      <c r="C29">
        <f t="shared" ref="C29:C31" si="6">QUOTIENT(A29,B29)</f>
        <v>224</v>
      </c>
      <c r="D29">
        <f t="shared" ref="D29:D31" si="7">MOD(A29,B29)</f>
        <v>8</v>
      </c>
      <c r="E29" t="str">
        <f t="shared" ref="E29:E31" si="8">DEC2HEX(D29)</f>
        <v>8</v>
      </c>
    </row>
    <row r="30" spans="1:6" x14ac:dyDescent="0.25">
      <c r="A30">
        <f t="shared" ref="A30:A31" si="9">C29</f>
        <v>224</v>
      </c>
      <c r="B30">
        <v>16</v>
      </c>
      <c r="C30">
        <f t="shared" si="6"/>
        <v>14</v>
      </c>
      <c r="D30">
        <f t="shared" si="7"/>
        <v>0</v>
      </c>
      <c r="E30" t="str">
        <f t="shared" si="8"/>
        <v>0</v>
      </c>
    </row>
    <row r="31" spans="1:6" x14ac:dyDescent="0.25">
      <c r="A31">
        <f t="shared" si="9"/>
        <v>14</v>
      </c>
      <c r="B31">
        <v>16</v>
      </c>
      <c r="C31">
        <f t="shared" si="6"/>
        <v>0</v>
      </c>
      <c r="D31">
        <f t="shared" si="7"/>
        <v>14</v>
      </c>
      <c r="E31" t="str">
        <f t="shared" si="8"/>
        <v>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87AE-8E86-4046-9588-B833982946AC}">
  <dimension ref="A1:E12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2</v>
      </c>
      <c r="D1" t="s">
        <v>3</v>
      </c>
      <c r="E1" t="s">
        <v>10</v>
      </c>
    </row>
    <row r="2" spans="1:5" x14ac:dyDescent="0.25">
      <c r="A2">
        <v>3958</v>
      </c>
      <c r="B2">
        <v>18</v>
      </c>
      <c r="C2">
        <f>QUOTIENT(A2,B2)</f>
        <v>219</v>
      </c>
      <c r="D2">
        <f>MOD(A2,B2)</f>
        <v>16</v>
      </c>
      <c r="E2">
        <f>SUM(PRODUCT(B2,C2),D2)</f>
        <v>3958</v>
      </c>
    </row>
    <row r="3" spans="1:5" x14ac:dyDescent="0.25">
      <c r="A3">
        <v>-3958</v>
      </c>
      <c r="B3">
        <v>18</v>
      </c>
      <c r="C3">
        <f t="shared" ref="C3:C5" si="0">QUOTIENT(A3,B3)</f>
        <v>-219</v>
      </c>
      <c r="D3">
        <f t="shared" ref="D3:D5" si="1">MOD(A3,B3)</f>
        <v>2</v>
      </c>
      <c r="E3">
        <f t="shared" ref="E3:E5" si="2">SUM(PRODUCT(B3,C3),D3)</f>
        <v>-3940</v>
      </c>
    </row>
    <row r="4" spans="1:5" x14ac:dyDescent="0.25">
      <c r="A4">
        <v>3958</v>
      </c>
      <c r="B4">
        <v>-18</v>
      </c>
      <c r="C4">
        <f t="shared" si="0"/>
        <v>-219</v>
      </c>
      <c r="D4">
        <f t="shared" si="1"/>
        <v>-2</v>
      </c>
      <c r="E4">
        <f t="shared" si="2"/>
        <v>3940</v>
      </c>
    </row>
    <row r="5" spans="1:5" x14ac:dyDescent="0.25">
      <c r="A5">
        <v>-3958</v>
      </c>
      <c r="B5">
        <v>-18</v>
      </c>
      <c r="C5">
        <f t="shared" si="0"/>
        <v>219</v>
      </c>
      <c r="D5">
        <f t="shared" si="1"/>
        <v>-16</v>
      </c>
      <c r="E5">
        <f t="shared" si="2"/>
        <v>-3958</v>
      </c>
    </row>
    <row r="8" spans="1:5" x14ac:dyDescent="0.25">
      <c r="A8" t="s">
        <v>8</v>
      </c>
      <c r="B8" t="s">
        <v>9</v>
      </c>
      <c r="C8" t="s">
        <v>2</v>
      </c>
      <c r="D8" t="s">
        <v>3</v>
      </c>
      <c r="E8" t="s">
        <v>10</v>
      </c>
    </row>
    <row r="9" spans="1:5" x14ac:dyDescent="0.25">
      <c r="A9">
        <v>3958</v>
      </c>
      <c r="B9">
        <v>18</v>
      </c>
      <c r="C9">
        <f>IF(B9 &gt; 0, _xlfn.FLOOR.MATH(QUOTIENT(A9,B9), 1),_xlfn.CEILING.MATH(QUOTIENT(A9,B9), 1))</f>
        <v>219</v>
      </c>
      <c r="D9">
        <f t="shared" ref="D9:D12" si="3">IF(OR(B9&lt;0,MOD(A9,B9)),MOD(A9,B9),(SUM(MOD(A9,B9),-B9)))</f>
        <v>16</v>
      </c>
      <c r="E9">
        <f>SUM(PRODUCT(B9,C9),D9)</f>
        <v>3958</v>
      </c>
    </row>
    <row r="10" spans="1:5" x14ac:dyDescent="0.25">
      <c r="A10">
        <v>-3958</v>
      </c>
      <c r="B10">
        <v>18</v>
      </c>
      <c r="C10">
        <f t="shared" ref="C10:C12" si="4">IF(B10 &gt; 0, _xlfn.FLOOR.MATH(QUOTIENT(A10,B10), 1),_xlfn.CEILING.MATH(QUOTIENT(A10,B10), 1))</f>
        <v>-219</v>
      </c>
      <c r="D10">
        <f t="shared" si="3"/>
        <v>2</v>
      </c>
      <c r="E10">
        <f t="shared" ref="E10:E12" si="5">SUM(PRODUCT(B10,C10),D10)</f>
        <v>-3940</v>
      </c>
    </row>
    <row r="11" spans="1:5" x14ac:dyDescent="0.25">
      <c r="A11">
        <v>3958</v>
      </c>
      <c r="B11">
        <v>-18</v>
      </c>
      <c r="C11">
        <f t="shared" si="4"/>
        <v>-219</v>
      </c>
      <c r="D11">
        <f>IF(OR(B11&lt;0,MOD(A11,B11)),MOD(A11,B11),(SUM(MOD(A11,B11),-B11)))</f>
        <v>-2</v>
      </c>
      <c r="E11">
        <f t="shared" si="5"/>
        <v>3940</v>
      </c>
    </row>
    <row r="12" spans="1:5" x14ac:dyDescent="0.25">
      <c r="A12">
        <v>-3958</v>
      </c>
      <c r="B12">
        <v>-18</v>
      </c>
      <c r="C12">
        <f t="shared" si="4"/>
        <v>219</v>
      </c>
      <c r="D12">
        <f t="shared" si="3"/>
        <v>-16</v>
      </c>
      <c r="E12">
        <f t="shared" si="5"/>
        <v>-3958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D647-5E68-44F4-B884-51C3A4DA8019}">
  <dimension ref="A1:P14"/>
  <sheetViews>
    <sheetView tabSelected="1" workbookViewId="0">
      <selection activeCell="J8" sqref="J8"/>
    </sheetView>
  </sheetViews>
  <sheetFormatPr defaultRowHeight="15" x14ac:dyDescent="0.25"/>
  <sheetData>
    <row r="1" spans="1:16" x14ac:dyDescent="0.25">
      <c r="C1" t="s">
        <v>21</v>
      </c>
      <c r="D1" t="s">
        <v>22</v>
      </c>
      <c r="E1" t="s">
        <v>23</v>
      </c>
      <c r="N1" t="s">
        <v>21</v>
      </c>
      <c r="O1" t="s">
        <v>22</v>
      </c>
      <c r="P1" t="s">
        <v>23</v>
      </c>
    </row>
    <row r="2" spans="1:16" x14ac:dyDescent="0.25">
      <c r="A2" t="s">
        <v>11</v>
      </c>
      <c r="B2">
        <v>17369</v>
      </c>
      <c r="C2">
        <v>1</v>
      </c>
      <c r="D2">
        <v>0</v>
      </c>
      <c r="E2" s="1" t="s">
        <v>24</v>
      </c>
      <c r="G2" t="s">
        <v>11</v>
      </c>
      <c r="M2">
        <v>500</v>
      </c>
      <c r="N2">
        <v>1</v>
      </c>
      <c r="O2">
        <v>0</v>
      </c>
      <c r="P2" s="1" t="s">
        <v>24</v>
      </c>
    </row>
    <row r="3" spans="1:16" x14ac:dyDescent="0.25">
      <c r="A3" t="s">
        <v>12</v>
      </c>
      <c r="B3">
        <v>5472</v>
      </c>
      <c r="C3">
        <v>0</v>
      </c>
      <c r="D3">
        <v>1</v>
      </c>
      <c r="E3">
        <f t="shared" ref="E3:E15" si="0">QUOTIENT(B2,B3)</f>
        <v>3</v>
      </c>
      <c r="G3" t="s">
        <v>12</v>
      </c>
      <c r="M3">
        <v>8191</v>
      </c>
      <c r="N3">
        <v>0</v>
      </c>
      <c r="O3">
        <v>1</v>
      </c>
      <c r="P3">
        <f>QUOTIENT(M2,M3)</f>
        <v>0</v>
      </c>
    </row>
    <row r="4" spans="1:16" x14ac:dyDescent="0.25">
      <c r="A4" t="s">
        <v>13</v>
      </c>
      <c r="B4">
        <f>MOD(B2,B3)</f>
        <v>953</v>
      </c>
      <c r="C4">
        <v>1</v>
      </c>
      <c r="D4">
        <f>-E3</f>
        <v>-3</v>
      </c>
      <c r="E4">
        <f t="shared" si="0"/>
        <v>5</v>
      </c>
      <c r="G4" t="s">
        <v>13</v>
      </c>
      <c r="M4">
        <f>MOD(M2,M3)</f>
        <v>500</v>
      </c>
      <c r="N4">
        <v>1</v>
      </c>
      <c r="O4">
        <f>-P3</f>
        <v>0</v>
      </c>
      <c r="P4">
        <f>QUOTIENT(M3,M4)</f>
        <v>16</v>
      </c>
    </row>
    <row r="5" spans="1:16" x14ac:dyDescent="0.25">
      <c r="A5" t="s">
        <v>14</v>
      </c>
      <c r="B5">
        <f t="shared" ref="B5:B10" si="1">MOD(B3,B4)</f>
        <v>707</v>
      </c>
      <c r="C5">
        <f>(C3-PRODUCT(E4,C4))</f>
        <v>-5</v>
      </c>
      <c r="D5">
        <f>(D3-PRODUCT(E4,D4))</f>
        <v>16</v>
      </c>
      <c r="E5">
        <f t="shared" si="0"/>
        <v>1</v>
      </c>
      <c r="G5" t="s">
        <v>14</v>
      </c>
      <c r="M5">
        <f t="shared" ref="M5:M10" si="2">MOD(M3,M4)</f>
        <v>191</v>
      </c>
      <c r="N5">
        <f>(N3-PRODUCT(P4,N4))</f>
        <v>-16</v>
      </c>
      <c r="O5">
        <f>(O3-PRODUCT(P4,O4))</f>
        <v>1</v>
      </c>
      <c r="P5">
        <f>QUOTIENT(M4,M5)</f>
        <v>2</v>
      </c>
    </row>
    <row r="6" spans="1:16" x14ac:dyDescent="0.25">
      <c r="A6" t="s">
        <v>15</v>
      </c>
      <c r="B6">
        <f t="shared" si="1"/>
        <v>246</v>
      </c>
      <c r="C6">
        <f t="shared" ref="C6:C15" si="3">(C4-PRODUCT(E5,C5))</f>
        <v>6</v>
      </c>
      <c r="D6">
        <f t="shared" ref="D6:D15" si="4">(D4-PRODUCT(E5,D5))</f>
        <v>-19</v>
      </c>
      <c r="E6">
        <f t="shared" si="0"/>
        <v>2</v>
      </c>
      <c r="G6" t="s">
        <v>15</v>
      </c>
      <c r="M6">
        <f t="shared" si="2"/>
        <v>118</v>
      </c>
      <c r="N6">
        <f t="shared" ref="N6:N14" si="5">(N4-PRODUCT(P5,N5))</f>
        <v>33</v>
      </c>
      <c r="O6">
        <f t="shared" ref="O6:O14" si="6">(O4-PRODUCT(P5,O5))</f>
        <v>-2</v>
      </c>
      <c r="P6">
        <f>QUOTIENT(M5,M6)</f>
        <v>1</v>
      </c>
    </row>
    <row r="7" spans="1:16" x14ac:dyDescent="0.25">
      <c r="A7" t="s">
        <v>16</v>
      </c>
      <c r="B7">
        <f t="shared" si="1"/>
        <v>215</v>
      </c>
      <c r="C7">
        <f t="shared" si="3"/>
        <v>-17</v>
      </c>
      <c r="D7">
        <f t="shared" si="4"/>
        <v>54</v>
      </c>
      <c r="E7">
        <f t="shared" si="0"/>
        <v>1</v>
      </c>
      <c r="G7" t="s">
        <v>16</v>
      </c>
      <c r="M7">
        <f t="shared" si="2"/>
        <v>73</v>
      </c>
      <c r="N7">
        <f t="shared" si="5"/>
        <v>-49</v>
      </c>
      <c r="O7">
        <f t="shared" si="6"/>
        <v>3</v>
      </c>
      <c r="P7">
        <f>QUOTIENT(M6,M7)</f>
        <v>1</v>
      </c>
    </row>
    <row r="8" spans="1:16" x14ac:dyDescent="0.25">
      <c r="A8" t="s">
        <v>17</v>
      </c>
      <c r="B8">
        <f t="shared" si="1"/>
        <v>31</v>
      </c>
      <c r="C8">
        <f t="shared" si="3"/>
        <v>23</v>
      </c>
      <c r="D8">
        <f t="shared" si="4"/>
        <v>-73</v>
      </c>
      <c r="E8">
        <f t="shared" si="0"/>
        <v>6</v>
      </c>
      <c r="G8" t="s">
        <v>17</v>
      </c>
      <c r="M8">
        <f t="shared" si="2"/>
        <v>45</v>
      </c>
      <c r="N8">
        <f t="shared" si="5"/>
        <v>82</v>
      </c>
      <c r="O8">
        <f t="shared" si="6"/>
        <v>-5</v>
      </c>
      <c r="P8">
        <f>QUOTIENT(M7,M8)</f>
        <v>1</v>
      </c>
    </row>
    <row r="9" spans="1:16" x14ac:dyDescent="0.25">
      <c r="A9" t="s">
        <v>18</v>
      </c>
      <c r="B9">
        <f t="shared" si="1"/>
        <v>29</v>
      </c>
      <c r="C9">
        <f t="shared" si="3"/>
        <v>-155</v>
      </c>
      <c r="D9">
        <f t="shared" si="4"/>
        <v>492</v>
      </c>
      <c r="E9">
        <f t="shared" si="0"/>
        <v>1</v>
      </c>
      <c r="G9" t="s">
        <v>18</v>
      </c>
      <c r="M9">
        <f t="shared" si="2"/>
        <v>28</v>
      </c>
      <c r="N9">
        <f t="shared" si="5"/>
        <v>-131</v>
      </c>
      <c r="O9">
        <f t="shared" si="6"/>
        <v>8</v>
      </c>
      <c r="P9">
        <f>QUOTIENT(M8,M9)</f>
        <v>1</v>
      </c>
    </row>
    <row r="10" spans="1:16" x14ac:dyDescent="0.25">
      <c r="A10" t="s">
        <v>19</v>
      </c>
      <c r="B10">
        <f t="shared" si="1"/>
        <v>2</v>
      </c>
      <c r="C10">
        <f t="shared" si="3"/>
        <v>178</v>
      </c>
      <c r="D10">
        <f t="shared" si="4"/>
        <v>-565</v>
      </c>
      <c r="E10">
        <f t="shared" si="0"/>
        <v>14</v>
      </c>
      <c r="G10" t="s">
        <v>19</v>
      </c>
      <c r="M10">
        <f t="shared" si="2"/>
        <v>17</v>
      </c>
      <c r="N10">
        <f t="shared" si="5"/>
        <v>213</v>
      </c>
      <c r="O10">
        <f t="shared" si="6"/>
        <v>-13</v>
      </c>
      <c r="P10">
        <f>QUOTIENT(M9,M10)</f>
        <v>1</v>
      </c>
    </row>
    <row r="11" spans="1:16" x14ac:dyDescent="0.25">
      <c r="A11" t="s">
        <v>20</v>
      </c>
      <c r="B11">
        <f>MOD(B9,B10)</f>
        <v>1</v>
      </c>
      <c r="C11">
        <f t="shared" si="3"/>
        <v>-2647</v>
      </c>
      <c r="D11">
        <f t="shared" si="4"/>
        <v>8402</v>
      </c>
      <c r="E11">
        <f t="shared" si="0"/>
        <v>2</v>
      </c>
      <c r="G11" t="s">
        <v>20</v>
      </c>
      <c r="M11">
        <f>MOD(M9,M10)</f>
        <v>11</v>
      </c>
      <c r="N11">
        <f t="shared" si="5"/>
        <v>-344</v>
      </c>
      <c r="O11">
        <f t="shared" si="6"/>
        <v>21</v>
      </c>
      <c r="P11">
        <f>QUOTIENT(M10,M11)</f>
        <v>1</v>
      </c>
    </row>
    <row r="12" spans="1:16" x14ac:dyDescent="0.25">
      <c r="M12">
        <f t="shared" ref="M12:M14" si="7">MOD(M10,M11)</f>
        <v>6</v>
      </c>
      <c r="N12">
        <f t="shared" si="5"/>
        <v>557</v>
      </c>
      <c r="O12">
        <f t="shared" si="6"/>
        <v>-34</v>
      </c>
      <c r="P12">
        <f>QUOTIENT(M11,M12)</f>
        <v>1</v>
      </c>
    </row>
    <row r="13" spans="1:16" x14ac:dyDescent="0.25">
      <c r="M13">
        <f t="shared" si="7"/>
        <v>5</v>
      </c>
      <c r="N13">
        <f t="shared" si="5"/>
        <v>-901</v>
      </c>
      <c r="O13">
        <f t="shared" si="6"/>
        <v>55</v>
      </c>
      <c r="P13">
        <f>QUOTIENT(M12,M13)</f>
        <v>1</v>
      </c>
    </row>
    <row r="14" spans="1:16" x14ac:dyDescent="0.25">
      <c r="M14">
        <f t="shared" si="7"/>
        <v>1</v>
      </c>
      <c r="N14">
        <f t="shared" si="5"/>
        <v>1458</v>
      </c>
      <c r="O14">
        <f t="shared" si="6"/>
        <v>-89</v>
      </c>
      <c r="P14">
        <f>QUOTIENT(M13,M14)</f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974C538794034D84B20879B6467A41" ma:contentTypeVersion="4" ma:contentTypeDescription="Criar um novo documento." ma:contentTypeScope="" ma:versionID="5abf20e7bbce3b2d5b5a86bdff229f31">
  <xsd:schema xmlns:xsd="http://www.w3.org/2001/XMLSchema" xmlns:xs="http://www.w3.org/2001/XMLSchema" xmlns:p="http://schemas.microsoft.com/office/2006/metadata/properties" xmlns:ns2="549a9ec6-6ac7-4007-bde4-2aa65cba6dcf" targetNamespace="http://schemas.microsoft.com/office/2006/metadata/properties" ma:root="true" ma:fieldsID="138226a0bd6352b683329bcd1a44197a" ns2:_="">
    <xsd:import namespace="549a9ec6-6ac7-4007-bde4-2aa65cba6d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a9ec6-6ac7-4007-bde4-2aa65cba6d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CD696A-3587-4BC6-819E-01BC1B33E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9a9ec6-6ac7-4007-bde4-2aa65cba6d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45075B-122B-4F75-9AF8-A1DE893DEE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A57EF7-D5BC-4654-98C9-1A877455E007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549a9ec6-6ac7-4007-bde4-2aa65cba6d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Ex 2</vt:lpstr>
      <vt:lpstr>Ex 1</vt:lpstr>
      <vt:lpstr>Ex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Lousada</dc:creator>
  <cp:lastModifiedBy>Bia Marques</cp:lastModifiedBy>
  <dcterms:created xsi:type="dcterms:W3CDTF">2018-12-13T08:47:00Z</dcterms:created>
  <dcterms:modified xsi:type="dcterms:W3CDTF">2018-12-20T10:02:13Z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0x01010028974C538794034D84B20879B6467A41</vt:lpwstr>
  </property>
</Properties>
</file>