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RAMDISK/scripts/"/>
    </mc:Choice>
  </mc:AlternateContent>
  <bookViews>
    <workbookView xWindow="760" yWindow="460" windowWidth="28040" windowHeight="17540" tabRatio="500"/>
  </bookViews>
  <sheets>
    <sheet name="工作表1" sheetId="1" r:id="rId1"/>
    <sheet name="工作表2" sheetId="2" r:id="rId2"/>
  </sheets>
  <calcPr calcId="150000" iterateDelta="-3.2363318029872255E+292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6" i="1" l="1"/>
  <c r="K136" i="1"/>
  <c r="H137" i="1"/>
  <c r="G137" i="1"/>
  <c r="K137" i="1"/>
  <c r="H138" i="1"/>
  <c r="G138" i="1"/>
  <c r="K138" i="1"/>
  <c r="H139" i="1"/>
  <c r="G139" i="1"/>
  <c r="K139" i="1"/>
  <c r="H140" i="1"/>
  <c r="K140" i="1"/>
  <c r="H141" i="1"/>
  <c r="G141" i="1"/>
  <c r="K141" i="1"/>
  <c r="H142" i="1"/>
  <c r="G142" i="1"/>
  <c r="K142" i="1"/>
  <c r="H143" i="1"/>
  <c r="K143" i="1"/>
  <c r="H144" i="1"/>
  <c r="G144" i="1"/>
  <c r="K144" i="1"/>
  <c r="H145" i="1"/>
  <c r="G145" i="1"/>
  <c r="K145" i="1"/>
  <c r="H146" i="1"/>
  <c r="G146" i="1"/>
  <c r="K146" i="1"/>
  <c r="H147" i="1"/>
  <c r="K147" i="1"/>
  <c r="H148" i="1"/>
  <c r="K148" i="1"/>
  <c r="H149" i="1"/>
  <c r="K149" i="1"/>
  <c r="H150" i="1"/>
  <c r="K150" i="1"/>
  <c r="H151" i="1"/>
  <c r="K151" i="1"/>
  <c r="H152" i="1"/>
  <c r="K152" i="1"/>
  <c r="H153" i="1"/>
  <c r="K153" i="1"/>
  <c r="H154" i="1"/>
  <c r="K154" i="1"/>
  <c r="H155" i="1"/>
  <c r="G155" i="1"/>
  <c r="K155" i="1"/>
  <c r="H156" i="1"/>
  <c r="G156" i="1"/>
  <c r="K156" i="1"/>
  <c r="H157" i="1"/>
  <c r="G157" i="1"/>
  <c r="K157" i="1"/>
  <c r="H158" i="1"/>
  <c r="K158" i="1"/>
  <c r="H159" i="1"/>
  <c r="K159" i="1"/>
  <c r="H160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G136" i="1"/>
  <c r="J136" i="1"/>
  <c r="J137" i="1"/>
  <c r="J138" i="1"/>
  <c r="J139" i="1"/>
  <c r="J140" i="1"/>
  <c r="J141" i="1"/>
  <c r="J142" i="1"/>
  <c r="G143" i="1"/>
  <c r="J143" i="1"/>
  <c r="J144" i="1"/>
  <c r="J145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J155" i="1"/>
  <c r="J156" i="1"/>
  <c r="J157" i="1"/>
  <c r="G158" i="1"/>
  <c r="J158" i="1"/>
  <c r="G159" i="1"/>
  <c r="J159" i="1"/>
  <c r="G160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201" i="1"/>
  <c r="G14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  <c r="H2" i="1"/>
  <c r="K2" i="1"/>
  <c r="H3" i="1"/>
  <c r="K3" i="1"/>
  <c r="H4" i="1"/>
  <c r="K4" i="1"/>
  <c r="H5" i="1"/>
  <c r="K5" i="1"/>
  <c r="H6" i="1"/>
  <c r="K6" i="1"/>
  <c r="H7" i="1"/>
  <c r="K7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22" i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31" i="1"/>
  <c r="K131" i="1"/>
  <c r="H132" i="1"/>
  <c r="K132" i="1"/>
  <c r="H133" i="1"/>
  <c r="K133" i="1"/>
  <c r="H134" i="1"/>
  <c r="K134" i="1"/>
  <c r="H135" i="1"/>
  <c r="K135" i="1"/>
  <c r="N3" i="1"/>
  <c r="P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N2" i="1"/>
  <c r="P2" i="1"/>
</calcChain>
</file>

<file path=xl/sharedStrings.xml><?xml version="1.0" encoding="utf-8"?>
<sst xmlns="http://schemas.openxmlformats.org/spreadsheetml/2006/main" count="19" uniqueCount="13">
  <si>
    <t>支付宝</t>
    <rPh sb="0" eb="1">
      <t>zhi'fu'b</t>
    </rPh>
    <phoneticPr fontId="2" type="noConversion"/>
  </si>
  <si>
    <t>财付通</t>
    <rPh sb="0" eb="1">
      <t>cai'fu't</t>
    </rPh>
    <phoneticPr fontId="2" type="noConversion"/>
  </si>
  <si>
    <t>住</t>
    <rPh sb="0" eb="1">
      <t>zhu</t>
    </rPh>
    <phoneticPr fontId="2" type="noConversion"/>
  </si>
  <si>
    <t>吃</t>
    <rPh sb="0" eb="1">
      <t>chi</t>
    </rPh>
    <phoneticPr fontId="2" type="noConversion"/>
  </si>
  <si>
    <t>wifi</t>
    <phoneticPr fontId="2" type="noConversion"/>
  </si>
  <si>
    <t>保险</t>
    <rPh sb="0" eb="1">
      <t>bao'x</t>
    </rPh>
    <phoneticPr fontId="2" type="noConversion"/>
  </si>
  <si>
    <t>回北京</t>
    <rPh sb="0" eb="1">
      <t>hui</t>
    </rPh>
    <rPh sb="1" eb="2">
      <t>bei'j</t>
    </rPh>
    <phoneticPr fontId="2" type="noConversion"/>
  </si>
  <si>
    <t>回深圳</t>
    <rPh sb="0" eb="1">
      <t>hui</t>
    </rPh>
    <rPh sb="1" eb="2">
      <t>shen'zh</t>
    </rPh>
    <phoneticPr fontId="2" type="noConversion"/>
  </si>
  <si>
    <t>总额</t>
    <rPh sb="0" eb="1">
      <t>zong'e</t>
    </rPh>
    <phoneticPr fontId="2" type="noConversion"/>
  </si>
  <si>
    <t>欠缺</t>
    <rPh sb="0" eb="1">
      <t>qian'que</t>
    </rPh>
    <phoneticPr fontId="2" type="noConversion"/>
  </si>
  <si>
    <t>https://github.com/bianbian-org/scripts</t>
    <phoneticPr fontId="2" type="noConversion"/>
  </si>
  <si>
    <t>欢迎fork:</t>
    <rPh sb="0" eb="1">
      <t>huan'y</t>
    </rPh>
    <phoneticPr fontId="2" type="noConversion"/>
  </si>
  <si>
    <t>浦发银行5倍统计（支付宝、财付通）。把浦发信用卡网站上的明细清单贴到2A即可。</t>
    <rPh sb="0" eb="1">
      <t>pu'fa</t>
    </rPh>
    <rPh sb="2" eb="3">
      <t>yin'h</t>
    </rPh>
    <rPh sb="5" eb="6">
      <t>bei</t>
    </rPh>
    <rPh sb="6" eb="7">
      <t>tong'ji</t>
    </rPh>
    <rPh sb="9" eb="10">
      <t>zhi'fu'b</t>
    </rPh>
    <rPh sb="13" eb="14">
      <t>cai'fu't</t>
    </rPh>
    <rPh sb="18" eb="19">
      <t>ba</t>
    </rPh>
    <rPh sb="19" eb="20">
      <t>pu'f</t>
    </rPh>
    <rPh sb="21" eb="22">
      <t>xin'y'k</t>
    </rPh>
    <rPh sb="24" eb="25">
      <t>wang'zh</t>
    </rPh>
    <rPh sb="26" eb="27">
      <t>shang</t>
    </rPh>
    <rPh sb="27" eb="28">
      <t>d</t>
    </rPh>
    <rPh sb="28" eb="29">
      <t>ming'xi</t>
    </rPh>
    <rPh sb="30" eb="31">
      <t>qing'd</t>
    </rPh>
    <rPh sb="32" eb="33">
      <t>tie'dao</t>
    </rPh>
    <rPh sb="36" eb="37">
      <t>ji'k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</si>
</sst>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4"/>
      <color rgb="FF666666"/>
      <name val="微软雅黑"/>
      <family val="3"/>
      <charset val="134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vertical="center"/>
    </xf>
    <xf numFmtId="0" fontId="3" fillId="0" borderId="0" xfId="1" applyAlignment="1">
      <alignment vertical="center"/>
    </xf>
  </cellXfs>
  <cellStyles count="4">
    <cellStyle name="常规" xfId="0" builtinId="0"/>
    <cellStyle name="超链接" xfId="1" builtinId="8"/>
    <cellStyle name="已访问的超链接" xfId="2" builtinId="9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ianbian-org/scrip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tabSelected="1" workbookViewId="0">
      <pane ySplit="3" topLeftCell="A4" activePane="bottomLeft" state="frozen"/>
      <selection pane="bottomLeft" activeCell="B9" sqref="B9"/>
    </sheetView>
  </sheetViews>
  <sheetFormatPr baseColWidth="10" defaultRowHeight="16" x14ac:dyDescent="0.2"/>
  <cols>
    <col min="2" max="2" width="16" customWidth="1"/>
    <col min="4" max="4" width="24.1640625" customWidth="1"/>
    <col min="6" max="6" width="7.6640625" customWidth="1"/>
    <col min="9" max="9" width="6.33203125" customWidth="1"/>
    <col min="10" max="11" width="11.1640625" bestFit="1" customWidth="1"/>
  </cols>
  <sheetData>
    <row r="1" spans="1:16" s="3" customFormat="1" ht="28" customHeight="1" x14ac:dyDescent="0.2">
      <c r="A1" s="3" t="s">
        <v>12</v>
      </c>
      <c r="G1" s="3" t="s">
        <v>11</v>
      </c>
      <c r="H1" s="4" t="s">
        <v>10</v>
      </c>
      <c r="M1"/>
      <c r="N1"/>
      <c r="O1" t="s">
        <v>8</v>
      </c>
      <c r="P1" t="s">
        <v>9</v>
      </c>
    </row>
    <row r="2" spans="1:16" ht="21" x14ac:dyDescent="0.3">
      <c r="A2" s="1"/>
      <c r="B2" s="1"/>
      <c r="C2" s="1"/>
      <c r="D2" s="1"/>
      <c r="E2" s="1"/>
      <c r="G2">
        <f>IF(ISBLANK(C2), 0, INT(_xlfn.NUMBERVALUE(RIGHT(C2, LEN(C2) - 1))))</f>
        <v>0</v>
      </c>
      <c r="H2">
        <f>IF(ISNUMBER(SEARCH("还款",D2)), 0, IF(ISNUMBER(SEARCH("支付宝",D2)), 1, IF(ISNUMBER(SEARCH("财付通", D2)), 2, 3)))</f>
        <v>3</v>
      </c>
      <c r="I2" s="1"/>
      <c r="J2" s="1">
        <f>IF(H2=1, G2, 0)</f>
        <v>0</v>
      </c>
      <c r="K2" s="1">
        <f>IF(H2=2,G2,0)</f>
        <v>0</v>
      </c>
      <c r="L2" s="1"/>
      <c r="M2" t="s">
        <v>0</v>
      </c>
      <c r="N2">
        <f>SUM(J2:J1001)</f>
        <v>0</v>
      </c>
      <c r="O2">
        <v>16667</v>
      </c>
      <c r="P2">
        <f>O2-N2</f>
        <v>16667</v>
      </c>
    </row>
    <row r="3" spans="1:16" ht="21" x14ac:dyDescent="0.3">
      <c r="A3" s="1"/>
      <c r="B3" s="1"/>
      <c r="C3" s="1"/>
      <c r="D3" s="1"/>
      <c r="E3" s="1"/>
      <c r="G3">
        <f t="shared" ref="G3:G66" si="0">IF(ISBLANK(C3), 0, INT(_xlfn.NUMBERVALUE(RIGHT(C3, LEN(C3) - 1))))</f>
        <v>0</v>
      </c>
      <c r="H3">
        <f t="shared" ref="H3:H66" si="1">IF(ISNUMBER(SEARCH("还款",D3)), 0, IF(ISNUMBER(SEARCH("支付宝",D3)), 1, IF(ISNUMBER(SEARCH("财付通", D3)), 2, 3)))</f>
        <v>3</v>
      </c>
      <c r="I3" s="1"/>
      <c r="J3" s="1">
        <f t="shared" ref="J3:J66" si="2">IF(H3=1, G3, 0)</f>
        <v>0</v>
      </c>
      <c r="K3" s="1">
        <f t="shared" ref="K3:K66" si="3">IF(H3=2,G3,0)</f>
        <v>0</v>
      </c>
      <c r="L3" s="1"/>
      <c r="M3" t="s">
        <v>1</v>
      </c>
      <c r="N3">
        <f>SUM(K2:K1001)</f>
        <v>0</v>
      </c>
      <c r="O3">
        <v>16667</v>
      </c>
      <c r="P3">
        <f>O3-N3</f>
        <v>16667</v>
      </c>
    </row>
    <row r="4" spans="1:16" ht="21" x14ac:dyDescent="0.3">
      <c r="A4" s="1"/>
      <c r="B4" s="1"/>
      <c r="C4" s="1"/>
      <c r="D4" s="1"/>
      <c r="E4" s="1"/>
      <c r="G4">
        <f t="shared" si="0"/>
        <v>0</v>
      </c>
      <c r="H4">
        <f t="shared" si="1"/>
        <v>3</v>
      </c>
      <c r="I4" s="1"/>
      <c r="J4" s="1">
        <f t="shared" si="2"/>
        <v>0</v>
      </c>
      <c r="K4" s="1">
        <f t="shared" si="3"/>
        <v>0</v>
      </c>
      <c r="L4" s="1"/>
    </row>
    <row r="5" spans="1:16" ht="21" x14ac:dyDescent="0.3">
      <c r="A5" s="1"/>
      <c r="B5" s="1"/>
      <c r="C5" s="1"/>
      <c r="D5" s="1"/>
      <c r="E5" s="1"/>
      <c r="G5">
        <f t="shared" si="0"/>
        <v>0</v>
      </c>
      <c r="H5">
        <f t="shared" si="1"/>
        <v>3</v>
      </c>
      <c r="I5" s="1"/>
      <c r="J5" s="1">
        <f t="shared" si="2"/>
        <v>0</v>
      </c>
      <c r="K5" s="1">
        <f t="shared" si="3"/>
        <v>0</v>
      </c>
      <c r="L5" s="1"/>
    </row>
    <row r="6" spans="1:16" ht="21" x14ac:dyDescent="0.3">
      <c r="A6" s="1"/>
      <c r="B6" s="1"/>
      <c r="C6" s="1"/>
      <c r="D6" s="1"/>
      <c r="E6" s="1"/>
      <c r="G6">
        <f t="shared" si="0"/>
        <v>0</v>
      </c>
      <c r="H6">
        <f t="shared" si="1"/>
        <v>3</v>
      </c>
      <c r="I6" s="1"/>
      <c r="J6" s="1">
        <f t="shared" si="2"/>
        <v>0</v>
      </c>
      <c r="K6" s="1">
        <f t="shared" si="3"/>
        <v>0</v>
      </c>
      <c r="L6" s="1"/>
    </row>
    <row r="7" spans="1:16" ht="21" x14ac:dyDescent="0.3">
      <c r="A7" s="1"/>
      <c r="B7" s="1"/>
      <c r="C7" s="1"/>
      <c r="D7" s="1"/>
      <c r="E7" s="1"/>
      <c r="G7">
        <f t="shared" si="0"/>
        <v>0</v>
      </c>
      <c r="H7">
        <f t="shared" si="1"/>
        <v>3</v>
      </c>
      <c r="I7" s="1"/>
      <c r="J7" s="1">
        <f t="shared" si="2"/>
        <v>0</v>
      </c>
      <c r="K7" s="1">
        <f t="shared" si="3"/>
        <v>0</v>
      </c>
      <c r="L7" s="1"/>
    </row>
    <row r="8" spans="1:16" ht="21" x14ac:dyDescent="0.3">
      <c r="A8" s="1"/>
      <c r="B8" s="1"/>
      <c r="C8" s="1"/>
      <c r="D8" s="1"/>
      <c r="E8" s="1"/>
      <c r="G8">
        <f t="shared" si="0"/>
        <v>0</v>
      </c>
      <c r="H8">
        <f t="shared" si="1"/>
        <v>3</v>
      </c>
      <c r="I8" s="1"/>
      <c r="J8" s="1">
        <f t="shared" si="2"/>
        <v>0</v>
      </c>
      <c r="K8" s="1">
        <f t="shared" si="3"/>
        <v>0</v>
      </c>
      <c r="L8" s="1"/>
    </row>
    <row r="9" spans="1:16" ht="21" x14ac:dyDescent="0.3">
      <c r="A9" s="1"/>
      <c r="B9" s="1"/>
      <c r="C9" s="1"/>
      <c r="D9" s="1"/>
      <c r="E9" s="1"/>
      <c r="G9">
        <f t="shared" si="0"/>
        <v>0</v>
      </c>
      <c r="H9">
        <f t="shared" si="1"/>
        <v>3</v>
      </c>
      <c r="I9" s="1"/>
      <c r="J9" s="1">
        <f t="shared" si="2"/>
        <v>0</v>
      </c>
      <c r="K9" s="1">
        <f t="shared" si="3"/>
        <v>0</v>
      </c>
      <c r="L9" s="1"/>
    </row>
    <row r="10" spans="1:16" ht="21" x14ac:dyDescent="0.3">
      <c r="A10" s="1"/>
      <c r="B10" s="1"/>
      <c r="C10" s="1"/>
      <c r="D10" s="1"/>
      <c r="E10" s="1"/>
      <c r="G10">
        <f t="shared" si="0"/>
        <v>0</v>
      </c>
      <c r="H10">
        <f t="shared" si="1"/>
        <v>3</v>
      </c>
      <c r="I10" s="1"/>
      <c r="J10" s="1">
        <f t="shared" si="2"/>
        <v>0</v>
      </c>
      <c r="K10" s="1">
        <f t="shared" si="3"/>
        <v>0</v>
      </c>
      <c r="L10" s="1"/>
    </row>
    <row r="11" spans="1:16" ht="21" x14ac:dyDescent="0.3">
      <c r="A11" s="1"/>
      <c r="B11" s="1"/>
      <c r="C11" s="1"/>
      <c r="D11" s="1"/>
      <c r="E11" s="1"/>
      <c r="G11">
        <f t="shared" si="0"/>
        <v>0</v>
      </c>
      <c r="H11">
        <f t="shared" si="1"/>
        <v>3</v>
      </c>
      <c r="I11" s="1"/>
      <c r="J11" s="1">
        <f t="shared" si="2"/>
        <v>0</v>
      </c>
      <c r="K11" s="1">
        <f t="shared" si="3"/>
        <v>0</v>
      </c>
      <c r="L11" s="1"/>
    </row>
    <row r="12" spans="1:16" ht="21" x14ac:dyDescent="0.3">
      <c r="A12" s="1"/>
      <c r="B12" s="1"/>
      <c r="C12" s="1"/>
      <c r="D12" s="1"/>
      <c r="E12" s="1"/>
      <c r="G12">
        <f t="shared" si="0"/>
        <v>0</v>
      </c>
      <c r="H12">
        <f t="shared" si="1"/>
        <v>3</v>
      </c>
      <c r="I12" s="1"/>
      <c r="J12" s="1">
        <f t="shared" si="2"/>
        <v>0</v>
      </c>
      <c r="K12" s="1">
        <f t="shared" si="3"/>
        <v>0</v>
      </c>
      <c r="L12" s="1"/>
    </row>
    <row r="13" spans="1:16" ht="21" x14ac:dyDescent="0.3">
      <c r="A13" s="1"/>
      <c r="B13" s="1"/>
      <c r="C13" s="1"/>
      <c r="D13" s="1"/>
      <c r="E13" s="1"/>
      <c r="G13">
        <f t="shared" si="0"/>
        <v>0</v>
      </c>
      <c r="H13">
        <f t="shared" si="1"/>
        <v>3</v>
      </c>
      <c r="I13" s="1"/>
      <c r="J13" s="1">
        <f t="shared" si="2"/>
        <v>0</v>
      </c>
      <c r="K13" s="1">
        <f t="shared" si="3"/>
        <v>0</v>
      </c>
      <c r="L13" s="1"/>
    </row>
    <row r="14" spans="1:16" ht="21" x14ac:dyDescent="0.3">
      <c r="A14" s="1"/>
      <c r="B14" s="1"/>
      <c r="C14" s="1"/>
      <c r="D14" s="1"/>
      <c r="E14" s="1"/>
      <c r="G14">
        <f t="shared" si="0"/>
        <v>0</v>
      </c>
      <c r="H14">
        <f t="shared" si="1"/>
        <v>3</v>
      </c>
      <c r="I14" s="1"/>
      <c r="J14" s="1">
        <f t="shared" si="2"/>
        <v>0</v>
      </c>
      <c r="K14" s="1">
        <f t="shared" si="3"/>
        <v>0</v>
      </c>
      <c r="L14" s="1"/>
    </row>
    <row r="15" spans="1:16" ht="21" x14ac:dyDescent="0.3">
      <c r="A15" s="1"/>
      <c r="B15" s="1"/>
      <c r="C15" s="1"/>
      <c r="D15" s="1"/>
      <c r="E15" s="1"/>
      <c r="G15">
        <f t="shared" si="0"/>
        <v>0</v>
      </c>
      <c r="H15">
        <f t="shared" si="1"/>
        <v>3</v>
      </c>
      <c r="J15" s="1">
        <f t="shared" si="2"/>
        <v>0</v>
      </c>
      <c r="K15" s="1">
        <f t="shared" si="3"/>
        <v>0</v>
      </c>
    </row>
    <row r="16" spans="1:16" ht="21" x14ac:dyDescent="0.3">
      <c r="A16" s="1"/>
      <c r="B16" s="1"/>
      <c r="C16" s="1"/>
      <c r="D16" s="1"/>
      <c r="E16" s="1"/>
      <c r="G16">
        <f t="shared" si="0"/>
        <v>0</v>
      </c>
      <c r="H16">
        <f t="shared" si="1"/>
        <v>3</v>
      </c>
      <c r="J16" s="1">
        <f t="shared" si="2"/>
        <v>0</v>
      </c>
      <c r="K16" s="1">
        <f t="shared" si="3"/>
        <v>0</v>
      </c>
    </row>
    <row r="17" spans="1:11" ht="21" x14ac:dyDescent="0.3">
      <c r="A17" s="1"/>
      <c r="B17" s="1"/>
      <c r="C17" s="1"/>
      <c r="D17" s="1"/>
      <c r="E17" s="2"/>
      <c r="G17">
        <f t="shared" si="0"/>
        <v>0</v>
      </c>
      <c r="H17">
        <f t="shared" si="1"/>
        <v>3</v>
      </c>
      <c r="J17" s="1">
        <f t="shared" si="2"/>
        <v>0</v>
      </c>
      <c r="K17" s="1">
        <f t="shared" si="3"/>
        <v>0</v>
      </c>
    </row>
    <row r="18" spans="1:11" ht="21" x14ac:dyDescent="0.3">
      <c r="A18" s="1"/>
      <c r="B18" s="1"/>
      <c r="C18" s="1"/>
      <c r="D18" s="1"/>
      <c r="E18" s="2"/>
      <c r="G18">
        <f t="shared" si="0"/>
        <v>0</v>
      </c>
      <c r="H18">
        <f t="shared" si="1"/>
        <v>3</v>
      </c>
      <c r="J18" s="1">
        <f t="shared" si="2"/>
        <v>0</v>
      </c>
      <c r="K18" s="1">
        <f t="shared" si="3"/>
        <v>0</v>
      </c>
    </row>
    <row r="19" spans="1:11" ht="21" x14ac:dyDescent="0.3">
      <c r="A19" s="1"/>
      <c r="B19" s="1"/>
      <c r="C19" s="1"/>
      <c r="D19" s="1"/>
      <c r="E19" s="1"/>
      <c r="G19">
        <f t="shared" si="0"/>
        <v>0</v>
      </c>
      <c r="H19">
        <f t="shared" si="1"/>
        <v>3</v>
      </c>
      <c r="J19" s="1">
        <f t="shared" si="2"/>
        <v>0</v>
      </c>
      <c r="K19" s="1">
        <f t="shared" si="3"/>
        <v>0</v>
      </c>
    </row>
    <row r="20" spans="1:11" ht="21" x14ac:dyDescent="0.3">
      <c r="A20" s="1"/>
      <c r="B20" s="1"/>
      <c r="C20" s="1"/>
      <c r="D20" s="1"/>
      <c r="E20" s="1"/>
      <c r="G20">
        <f t="shared" si="0"/>
        <v>0</v>
      </c>
      <c r="H20">
        <f t="shared" si="1"/>
        <v>3</v>
      </c>
      <c r="J20" s="1">
        <f t="shared" si="2"/>
        <v>0</v>
      </c>
      <c r="K20" s="1">
        <f t="shared" si="3"/>
        <v>0</v>
      </c>
    </row>
    <row r="21" spans="1:11" ht="21" x14ac:dyDescent="0.3">
      <c r="A21" s="1"/>
      <c r="B21" s="1"/>
      <c r="C21" s="1"/>
      <c r="D21" s="1"/>
      <c r="E21" s="1"/>
      <c r="G21">
        <f t="shared" si="0"/>
        <v>0</v>
      </c>
      <c r="H21">
        <f t="shared" si="1"/>
        <v>3</v>
      </c>
      <c r="J21" s="1">
        <f t="shared" si="2"/>
        <v>0</v>
      </c>
      <c r="K21" s="1">
        <f t="shared" si="3"/>
        <v>0</v>
      </c>
    </row>
    <row r="22" spans="1:11" ht="21" x14ac:dyDescent="0.3">
      <c r="A22" s="1"/>
      <c r="B22" s="1"/>
      <c r="C22" s="1"/>
      <c r="D22" s="1"/>
      <c r="E22" s="1"/>
      <c r="G22">
        <f t="shared" si="0"/>
        <v>0</v>
      </c>
      <c r="H22">
        <f t="shared" si="1"/>
        <v>3</v>
      </c>
      <c r="J22" s="1">
        <f t="shared" si="2"/>
        <v>0</v>
      </c>
      <c r="K22" s="1">
        <f t="shared" si="3"/>
        <v>0</v>
      </c>
    </row>
    <row r="23" spans="1:11" ht="21" x14ac:dyDescent="0.3">
      <c r="A23" s="1"/>
      <c r="B23" s="1"/>
      <c r="C23" s="1"/>
      <c r="D23" s="1"/>
      <c r="E23" s="1"/>
      <c r="G23">
        <f t="shared" si="0"/>
        <v>0</v>
      </c>
      <c r="H23">
        <f t="shared" si="1"/>
        <v>3</v>
      </c>
      <c r="J23" s="1">
        <f t="shared" si="2"/>
        <v>0</v>
      </c>
      <c r="K23" s="1">
        <f t="shared" si="3"/>
        <v>0</v>
      </c>
    </row>
    <row r="24" spans="1:11" ht="21" x14ac:dyDescent="0.3">
      <c r="A24" s="1"/>
      <c r="B24" s="1"/>
      <c r="C24" s="1"/>
      <c r="D24" s="1"/>
      <c r="E24" s="1"/>
      <c r="G24">
        <f t="shared" si="0"/>
        <v>0</v>
      </c>
      <c r="H24">
        <f t="shared" si="1"/>
        <v>3</v>
      </c>
      <c r="J24" s="1">
        <f t="shared" si="2"/>
        <v>0</v>
      </c>
      <c r="K24" s="1">
        <f t="shared" si="3"/>
        <v>0</v>
      </c>
    </row>
    <row r="25" spans="1:11" ht="21" x14ac:dyDescent="0.3">
      <c r="A25" s="1"/>
      <c r="B25" s="1"/>
      <c r="C25" s="1"/>
      <c r="D25" s="1"/>
      <c r="E25" s="1"/>
      <c r="G25">
        <f t="shared" si="0"/>
        <v>0</v>
      </c>
      <c r="H25">
        <f t="shared" si="1"/>
        <v>3</v>
      </c>
      <c r="J25" s="1">
        <f t="shared" si="2"/>
        <v>0</v>
      </c>
      <c r="K25" s="1">
        <f t="shared" si="3"/>
        <v>0</v>
      </c>
    </row>
    <row r="26" spans="1:11" ht="21" x14ac:dyDescent="0.3">
      <c r="A26" s="1"/>
      <c r="B26" s="1"/>
      <c r="C26" s="1"/>
      <c r="D26" s="1"/>
      <c r="E26" s="1"/>
      <c r="G26">
        <f t="shared" si="0"/>
        <v>0</v>
      </c>
      <c r="H26">
        <f t="shared" si="1"/>
        <v>3</v>
      </c>
      <c r="J26" s="1">
        <f t="shared" si="2"/>
        <v>0</v>
      </c>
      <c r="K26" s="1">
        <f t="shared" si="3"/>
        <v>0</v>
      </c>
    </row>
    <row r="27" spans="1:11" ht="21" x14ac:dyDescent="0.3">
      <c r="A27" s="1"/>
      <c r="B27" s="1"/>
      <c r="C27" s="1"/>
      <c r="D27" s="1"/>
      <c r="E27" s="1"/>
      <c r="G27">
        <f t="shared" si="0"/>
        <v>0</v>
      </c>
      <c r="H27">
        <f t="shared" si="1"/>
        <v>3</v>
      </c>
      <c r="J27" s="1">
        <f t="shared" si="2"/>
        <v>0</v>
      </c>
      <c r="K27" s="1">
        <f t="shared" si="3"/>
        <v>0</v>
      </c>
    </row>
    <row r="28" spans="1:11" ht="21" x14ac:dyDescent="0.3">
      <c r="A28" s="1"/>
      <c r="B28" s="1"/>
      <c r="C28" s="1"/>
      <c r="D28" s="1"/>
      <c r="E28" s="1"/>
      <c r="G28">
        <f t="shared" si="0"/>
        <v>0</v>
      </c>
      <c r="H28">
        <f t="shared" si="1"/>
        <v>3</v>
      </c>
      <c r="J28" s="1">
        <f t="shared" si="2"/>
        <v>0</v>
      </c>
      <c r="K28" s="1">
        <f t="shared" si="3"/>
        <v>0</v>
      </c>
    </row>
    <row r="29" spans="1:11" ht="21" x14ac:dyDescent="0.3">
      <c r="A29" s="1"/>
      <c r="B29" s="1"/>
      <c r="C29" s="1"/>
      <c r="D29" s="1"/>
      <c r="E29" s="1"/>
      <c r="G29">
        <f t="shared" si="0"/>
        <v>0</v>
      </c>
      <c r="H29">
        <f t="shared" si="1"/>
        <v>3</v>
      </c>
      <c r="J29" s="1">
        <f t="shared" si="2"/>
        <v>0</v>
      </c>
      <c r="K29" s="1">
        <f t="shared" si="3"/>
        <v>0</v>
      </c>
    </row>
    <row r="30" spans="1:11" ht="21" x14ac:dyDescent="0.3">
      <c r="A30" s="1"/>
      <c r="B30" s="1"/>
      <c r="C30" s="1"/>
      <c r="D30" s="1"/>
      <c r="E30" s="1"/>
      <c r="G30">
        <f t="shared" si="0"/>
        <v>0</v>
      </c>
      <c r="H30">
        <f t="shared" si="1"/>
        <v>3</v>
      </c>
      <c r="J30" s="1">
        <f t="shared" si="2"/>
        <v>0</v>
      </c>
      <c r="K30" s="1">
        <f t="shared" si="3"/>
        <v>0</v>
      </c>
    </row>
    <row r="31" spans="1:11" ht="21" x14ac:dyDescent="0.3">
      <c r="A31" s="1"/>
      <c r="B31" s="1"/>
      <c r="C31" s="1"/>
      <c r="D31" s="1"/>
      <c r="E31" s="1"/>
      <c r="G31">
        <f t="shared" si="0"/>
        <v>0</v>
      </c>
      <c r="H31">
        <f t="shared" si="1"/>
        <v>3</v>
      </c>
      <c r="J31" s="1">
        <f t="shared" si="2"/>
        <v>0</v>
      </c>
      <c r="K31" s="1">
        <f t="shared" si="3"/>
        <v>0</v>
      </c>
    </row>
    <row r="32" spans="1:11" ht="21" x14ac:dyDescent="0.3">
      <c r="A32" s="1"/>
      <c r="B32" s="1"/>
      <c r="C32" s="1"/>
      <c r="D32" s="1"/>
      <c r="E32" s="1"/>
      <c r="G32">
        <f t="shared" si="0"/>
        <v>0</v>
      </c>
      <c r="H32">
        <f t="shared" si="1"/>
        <v>3</v>
      </c>
      <c r="J32" s="1">
        <f t="shared" si="2"/>
        <v>0</v>
      </c>
      <c r="K32" s="1">
        <f t="shared" si="3"/>
        <v>0</v>
      </c>
    </row>
    <row r="33" spans="1:11" ht="21" x14ac:dyDescent="0.3">
      <c r="A33" s="1"/>
      <c r="B33" s="1"/>
      <c r="C33" s="1"/>
      <c r="D33" s="1"/>
      <c r="E33" s="1"/>
      <c r="G33">
        <f t="shared" si="0"/>
        <v>0</v>
      </c>
      <c r="H33">
        <f t="shared" si="1"/>
        <v>3</v>
      </c>
      <c r="J33" s="1">
        <f t="shared" si="2"/>
        <v>0</v>
      </c>
      <c r="K33" s="1">
        <f t="shared" si="3"/>
        <v>0</v>
      </c>
    </row>
    <row r="34" spans="1:11" ht="21" x14ac:dyDescent="0.3">
      <c r="A34" s="1"/>
      <c r="B34" s="1"/>
      <c r="C34" s="1"/>
      <c r="D34" s="1"/>
      <c r="E34" s="1"/>
      <c r="G34">
        <f t="shared" si="0"/>
        <v>0</v>
      </c>
      <c r="H34">
        <f t="shared" si="1"/>
        <v>3</v>
      </c>
      <c r="J34" s="1">
        <f t="shared" si="2"/>
        <v>0</v>
      </c>
      <c r="K34" s="1">
        <f t="shared" si="3"/>
        <v>0</v>
      </c>
    </row>
    <row r="35" spans="1:11" ht="21" x14ac:dyDescent="0.3">
      <c r="A35" s="1"/>
      <c r="B35" s="1"/>
      <c r="C35" s="1"/>
      <c r="D35" s="1"/>
      <c r="E35" s="1"/>
      <c r="G35">
        <f t="shared" si="0"/>
        <v>0</v>
      </c>
      <c r="H35">
        <f t="shared" si="1"/>
        <v>3</v>
      </c>
      <c r="J35" s="1">
        <f t="shared" si="2"/>
        <v>0</v>
      </c>
      <c r="K35" s="1">
        <f t="shared" si="3"/>
        <v>0</v>
      </c>
    </row>
    <row r="36" spans="1:11" ht="21" x14ac:dyDescent="0.3">
      <c r="A36" s="1"/>
      <c r="B36" s="1"/>
      <c r="C36" s="1"/>
      <c r="D36" s="1"/>
      <c r="E36" s="1"/>
      <c r="G36">
        <f t="shared" si="0"/>
        <v>0</v>
      </c>
      <c r="H36">
        <f t="shared" si="1"/>
        <v>3</v>
      </c>
      <c r="J36" s="1">
        <f t="shared" si="2"/>
        <v>0</v>
      </c>
      <c r="K36" s="1">
        <f t="shared" si="3"/>
        <v>0</v>
      </c>
    </row>
    <row r="37" spans="1:11" ht="21" x14ac:dyDescent="0.3">
      <c r="A37" s="1"/>
      <c r="B37" s="1"/>
      <c r="C37" s="1"/>
      <c r="D37" s="1"/>
      <c r="E37" s="1"/>
      <c r="G37">
        <f t="shared" si="0"/>
        <v>0</v>
      </c>
      <c r="H37">
        <f t="shared" si="1"/>
        <v>3</v>
      </c>
      <c r="J37" s="1">
        <f t="shared" si="2"/>
        <v>0</v>
      </c>
      <c r="K37" s="1">
        <f t="shared" si="3"/>
        <v>0</v>
      </c>
    </row>
    <row r="38" spans="1:11" ht="21" x14ac:dyDescent="0.3">
      <c r="A38" s="1"/>
      <c r="B38" s="1"/>
      <c r="C38" s="1"/>
      <c r="D38" s="1"/>
      <c r="E38" s="1"/>
      <c r="G38">
        <f t="shared" si="0"/>
        <v>0</v>
      </c>
      <c r="H38">
        <f t="shared" si="1"/>
        <v>3</v>
      </c>
      <c r="J38" s="1">
        <f t="shared" si="2"/>
        <v>0</v>
      </c>
      <c r="K38" s="1">
        <f t="shared" si="3"/>
        <v>0</v>
      </c>
    </row>
    <row r="39" spans="1:11" ht="21" x14ac:dyDescent="0.3">
      <c r="A39" s="1"/>
      <c r="B39" s="1"/>
      <c r="C39" s="1"/>
      <c r="D39" s="1"/>
      <c r="E39" s="1"/>
      <c r="G39">
        <f t="shared" si="0"/>
        <v>0</v>
      </c>
      <c r="H39">
        <f t="shared" si="1"/>
        <v>3</v>
      </c>
      <c r="J39" s="1">
        <f t="shared" si="2"/>
        <v>0</v>
      </c>
      <c r="K39" s="1">
        <f t="shared" si="3"/>
        <v>0</v>
      </c>
    </row>
    <row r="40" spans="1:11" ht="21" x14ac:dyDescent="0.3">
      <c r="A40" s="1"/>
      <c r="B40" s="1"/>
      <c r="C40" s="1"/>
      <c r="D40" s="1"/>
      <c r="E40" s="1"/>
      <c r="G40">
        <f t="shared" si="0"/>
        <v>0</v>
      </c>
      <c r="H40">
        <f t="shared" si="1"/>
        <v>3</v>
      </c>
      <c r="J40" s="1">
        <f t="shared" si="2"/>
        <v>0</v>
      </c>
      <c r="K40" s="1">
        <f t="shared" si="3"/>
        <v>0</v>
      </c>
    </row>
    <row r="41" spans="1:11" ht="21" x14ac:dyDescent="0.3">
      <c r="A41" s="1"/>
      <c r="B41" s="1"/>
      <c r="C41" s="1"/>
      <c r="D41" s="1"/>
      <c r="E41" s="1"/>
      <c r="G41">
        <f t="shared" si="0"/>
        <v>0</v>
      </c>
      <c r="H41">
        <f t="shared" si="1"/>
        <v>3</v>
      </c>
      <c r="J41" s="1">
        <f t="shared" si="2"/>
        <v>0</v>
      </c>
      <c r="K41" s="1">
        <f t="shared" si="3"/>
        <v>0</v>
      </c>
    </row>
    <row r="42" spans="1:11" ht="21" x14ac:dyDescent="0.3">
      <c r="A42" s="1"/>
      <c r="B42" s="1"/>
      <c r="C42" s="1"/>
      <c r="D42" s="1"/>
      <c r="E42" s="2"/>
      <c r="G42">
        <f t="shared" si="0"/>
        <v>0</v>
      </c>
      <c r="H42">
        <f t="shared" si="1"/>
        <v>3</v>
      </c>
      <c r="J42" s="1">
        <f t="shared" si="2"/>
        <v>0</v>
      </c>
      <c r="K42" s="1">
        <f t="shared" si="3"/>
        <v>0</v>
      </c>
    </row>
    <row r="43" spans="1:11" ht="21" x14ac:dyDescent="0.3">
      <c r="A43" s="1"/>
      <c r="B43" s="1"/>
      <c r="C43" s="1"/>
      <c r="D43" s="1"/>
      <c r="E43" s="1"/>
      <c r="G43">
        <f t="shared" si="0"/>
        <v>0</v>
      </c>
      <c r="H43">
        <f t="shared" si="1"/>
        <v>3</v>
      </c>
      <c r="J43" s="1">
        <f t="shared" si="2"/>
        <v>0</v>
      </c>
      <c r="K43" s="1">
        <f t="shared" si="3"/>
        <v>0</v>
      </c>
    </row>
    <row r="44" spans="1:11" ht="21" x14ac:dyDescent="0.3">
      <c r="A44" s="1"/>
      <c r="B44" s="1"/>
      <c r="C44" s="1"/>
      <c r="D44" s="1"/>
      <c r="E44" s="1"/>
      <c r="G44">
        <f t="shared" si="0"/>
        <v>0</v>
      </c>
      <c r="H44">
        <f t="shared" si="1"/>
        <v>3</v>
      </c>
      <c r="J44" s="1">
        <f t="shared" si="2"/>
        <v>0</v>
      </c>
      <c r="K44" s="1">
        <f t="shared" si="3"/>
        <v>0</v>
      </c>
    </row>
    <row r="45" spans="1:11" ht="21" x14ac:dyDescent="0.3">
      <c r="A45" s="1"/>
      <c r="B45" s="1"/>
      <c r="C45" s="1"/>
      <c r="D45" s="1"/>
      <c r="E45" s="1"/>
      <c r="G45">
        <f t="shared" si="0"/>
        <v>0</v>
      </c>
      <c r="H45">
        <f t="shared" si="1"/>
        <v>3</v>
      </c>
      <c r="J45" s="1">
        <f t="shared" si="2"/>
        <v>0</v>
      </c>
      <c r="K45" s="1">
        <f t="shared" si="3"/>
        <v>0</v>
      </c>
    </row>
    <row r="46" spans="1:11" ht="21" x14ac:dyDescent="0.3">
      <c r="A46" s="1"/>
      <c r="B46" s="1"/>
      <c r="C46" s="1"/>
      <c r="D46" s="1"/>
      <c r="E46" s="1"/>
      <c r="G46">
        <f t="shared" si="0"/>
        <v>0</v>
      </c>
      <c r="H46">
        <f t="shared" si="1"/>
        <v>3</v>
      </c>
      <c r="J46" s="1">
        <f t="shared" si="2"/>
        <v>0</v>
      </c>
      <c r="K46" s="1">
        <f t="shared" si="3"/>
        <v>0</v>
      </c>
    </row>
    <row r="47" spans="1:11" ht="21" x14ac:dyDescent="0.3">
      <c r="A47" s="1"/>
      <c r="B47" s="1"/>
      <c r="C47" s="1"/>
      <c r="D47" s="1"/>
      <c r="E47" s="1"/>
      <c r="G47">
        <f t="shared" si="0"/>
        <v>0</v>
      </c>
      <c r="H47">
        <f t="shared" si="1"/>
        <v>3</v>
      </c>
      <c r="J47" s="1">
        <f t="shared" si="2"/>
        <v>0</v>
      </c>
      <c r="K47" s="1">
        <f t="shared" si="3"/>
        <v>0</v>
      </c>
    </row>
    <row r="48" spans="1:11" ht="21" x14ac:dyDescent="0.3">
      <c r="A48" s="1"/>
      <c r="B48" s="1"/>
      <c r="C48" s="1"/>
      <c r="D48" s="1"/>
      <c r="E48" s="1"/>
      <c r="G48">
        <f t="shared" si="0"/>
        <v>0</v>
      </c>
      <c r="H48">
        <f t="shared" si="1"/>
        <v>3</v>
      </c>
      <c r="J48" s="1">
        <f t="shared" si="2"/>
        <v>0</v>
      </c>
      <c r="K48" s="1">
        <f t="shared" si="3"/>
        <v>0</v>
      </c>
    </row>
    <row r="49" spans="1:11" ht="21" x14ac:dyDescent="0.3">
      <c r="A49" s="1"/>
      <c r="B49" s="1"/>
      <c r="C49" s="1"/>
      <c r="D49" s="1"/>
      <c r="E49" s="1"/>
      <c r="G49">
        <f t="shared" si="0"/>
        <v>0</v>
      </c>
      <c r="H49">
        <f t="shared" si="1"/>
        <v>3</v>
      </c>
      <c r="J49" s="1">
        <f t="shared" si="2"/>
        <v>0</v>
      </c>
      <c r="K49" s="1">
        <f t="shared" si="3"/>
        <v>0</v>
      </c>
    </row>
    <row r="50" spans="1:11" ht="21" x14ac:dyDescent="0.3">
      <c r="A50" s="1"/>
      <c r="B50" s="1"/>
      <c r="C50" s="1"/>
      <c r="D50" s="1"/>
      <c r="E50" s="1"/>
      <c r="G50">
        <f t="shared" si="0"/>
        <v>0</v>
      </c>
      <c r="H50">
        <f t="shared" si="1"/>
        <v>3</v>
      </c>
      <c r="J50" s="1">
        <f t="shared" si="2"/>
        <v>0</v>
      </c>
      <c r="K50" s="1">
        <f t="shared" si="3"/>
        <v>0</v>
      </c>
    </row>
    <row r="51" spans="1:11" ht="21" x14ac:dyDescent="0.3">
      <c r="A51" s="1"/>
      <c r="B51" s="1"/>
      <c r="C51" s="1"/>
      <c r="D51" s="1"/>
      <c r="E51" s="1"/>
      <c r="G51">
        <f t="shared" si="0"/>
        <v>0</v>
      </c>
      <c r="H51">
        <f t="shared" si="1"/>
        <v>3</v>
      </c>
      <c r="J51" s="1">
        <f t="shared" si="2"/>
        <v>0</v>
      </c>
      <c r="K51" s="1">
        <f t="shared" si="3"/>
        <v>0</v>
      </c>
    </row>
    <row r="52" spans="1:11" ht="21" x14ac:dyDescent="0.3">
      <c r="A52" s="1"/>
      <c r="B52" s="1"/>
      <c r="C52" s="1"/>
      <c r="D52" s="1"/>
      <c r="E52" s="2"/>
      <c r="G52">
        <f t="shared" si="0"/>
        <v>0</v>
      </c>
      <c r="H52">
        <f t="shared" si="1"/>
        <v>3</v>
      </c>
      <c r="J52" s="1">
        <f t="shared" si="2"/>
        <v>0</v>
      </c>
      <c r="K52" s="1">
        <f t="shared" si="3"/>
        <v>0</v>
      </c>
    </row>
    <row r="53" spans="1:11" ht="21" x14ac:dyDescent="0.3">
      <c r="A53" s="1"/>
      <c r="B53" s="1"/>
      <c r="C53" s="1"/>
      <c r="D53" s="1"/>
      <c r="E53" s="2"/>
      <c r="G53">
        <f t="shared" si="0"/>
        <v>0</v>
      </c>
      <c r="H53">
        <f t="shared" si="1"/>
        <v>3</v>
      </c>
      <c r="J53" s="1">
        <f t="shared" si="2"/>
        <v>0</v>
      </c>
      <c r="K53" s="1">
        <f t="shared" si="3"/>
        <v>0</v>
      </c>
    </row>
    <row r="54" spans="1:11" ht="21" x14ac:dyDescent="0.3">
      <c r="A54" s="1"/>
      <c r="B54" s="1"/>
      <c r="C54" s="1"/>
      <c r="D54" s="1"/>
      <c r="E54" s="2"/>
      <c r="G54">
        <f t="shared" si="0"/>
        <v>0</v>
      </c>
      <c r="H54">
        <f t="shared" si="1"/>
        <v>3</v>
      </c>
      <c r="J54" s="1">
        <f t="shared" si="2"/>
        <v>0</v>
      </c>
      <c r="K54" s="1">
        <f t="shared" si="3"/>
        <v>0</v>
      </c>
    </row>
    <row r="55" spans="1:11" ht="21" x14ac:dyDescent="0.3">
      <c r="A55" s="1"/>
      <c r="B55" s="1"/>
      <c r="C55" s="1"/>
      <c r="D55" s="1"/>
      <c r="E55" s="1"/>
      <c r="G55">
        <f t="shared" si="0"/>
        <v>0</v>
      </c>
      <c r="H55">
        <f t="shared" si="1"/>
        <v>3</v>
      </c>
      <c r="J55" s="1">
        <f t="shared" si="2"/>
        <v>0</v>
      </c>
      <c r="K55" s="1">
        <f t="shared" si="3"/>
        <v>0</v>
      </c>
    </row>
    <row r="56" spans="1:11" ht="21" x14ac:dyDescent="0.3">
      <c r="A56" s="1"/>
      <c r="B56" s="1"/>
      <c r="C56" s="1"/>
      <c r="D56" s="1"/>
      <c r="E56" s="1"/>
      <c r="G56">
        <f t="shared" si="0"/>
        <v>0</v>
      </c>
      <c r="H56">
        <f t="shared" si="1"/>
        <v>3</v>
      </c>
      <c r="J56" s="1">
        <f t="shared" si="2"/>
        <v>0</v>
      </c>
      <c r="K56" s="1">
        <f t="shared" si="3"/>
        <v>0</v>
      </c>
    </row>
    <row r="57" spans="1:11" ht="21" x14ac:dyDescent="0.3">
      <c r="A57" s="1"/>
      <c r="B57" s="1"/>
      <c r="C57" s="1"/>
      <c r="D57" s="1"/>
      <c r="E57" s="1"/>
      <c r="G57">
        <f t="shared" si="0"/>
        <v>0</v>
      </c>
      <c r="H57">
        <f t="shared" si="1"/>
        <v>3</v>
      </c>
      <c r="J57" s="1">
        <f t="shared" si="2"/>
        <v>0</v>
      </c>
      <c r="K57" s="1">
        <f t="shared" si="3"/>
        <v>0</v>
      </c>
    </row>
    <row r="58" spans="1:11" ht="21" x14ac:dyDescent="0.3">
      <c r="A58" s="1"/>
      <c r="B58" s="1"/>
      <c r="C58" s="1"/>
      <c r="D58" s="1"/>
      <c r="E58" s="1"/>
      <c r="G58">
        <f t="shared" si="0"/>
        <v>0</v>
      </c>
      <c r="H58">
        <f t="shared" si="1"/>
        <v>3</v>
      </c>
      <c r="J58" s="1">
        <f t="shared" si="2"/>
        <v>0</v>
      </c>
      <c r="K58" s="1">
        <f t="shared" si="3"/>
        <v>0</v>
      </c>
    </row>
    <row r="59" spans="1:11" ht="21" x14ac:dyDescent="0.3">
      <c r="A59" s="1"/>
      <c r="B59" s="1"/>
      <c r="C59" s="1"/>
      <c r="D59" s="1"/>
      <c r="G59">
        <f t="shared" si="0"/>
        <v>0</v>
      </c>
      <c r="H59">
        <f t="shared" si="1"/>
        <v>3</v>
      </c>
      <c r="J59" s="1">
        <f t="shared" si="2"/>
        <v>0</v>
      </c>
      <c r="K59" s="1">
        <f t="shared" si="3"/>
        <v>0</v>
      </c>
    </row>
    <row r="60" spans="1:11" ht="21" x14ac:dyDescent="0.3">
      <c r="A60" s="1"/>
      <c r="B60" s="1"/>
      <c r="C60" s="1"/>
      <c r="D60" s="1"/>
      <c r="E60" s="2"/>
      <c r="G60">
        <f t="shared" si="0"/>
        <v>0</v>
      </c>
      <c r="H60">
        <f t="shared" si="1"/>
        <v>3</v>
      </c>
      <c r="J60" s="1">
        <f t="shared" si="2"/>
        <v>0</v>
      </c>
      <c r="K60" s="1">
        <f t="shared" si="3"/>
        <v>0</v>
      </c>
    </row>
    <row r="61" spans="1:11" ht="21" x14ac:dyDescent="0.3">
      <c r="A61" s="1"/>
      <c r="B61" s="1"/>
      <c r="C61" s="1"/>
      <c r="D61" s="1"/>
      <c r="E61" s="2"/>
      <c r="G61">
        <f t="shared" si="0"/>
        <v>0</v>
      </c>
      <c r="H61">
        <f t="shared" si="1"/>
        <v>3</v>
      </c>
      <c r="J61" s="1">
        <f t="shared" si="2"/>
        <v>0</v>
      </c>
      <c r="K61" s="1">
        <f t="shared" si="3"/>
        <v>0</v>
      </c>
    </row>
    <row r="62" spans="1:11" ht="21" x14ac:dyDescent="0.3">
      <c r="A62" s="1"/>
      <c r="B62" s="1"/>
      <c r="C62" s="1"/>
      <c r="D62" s="1"/>
      <c r="E62" s="1"/>
      <c r="G62">
        <f t="shared" si="0"/>
        <v>0</v>
      </c>
      <c r="H62">
        <f t="shared" si="1"/>
        <v>3</v>
      </c>
      <c r="J62" s="1">
        <f t="shared" si="2"/>
        <v>0</v>
      </c>
      <c r="K62" s="1">
        <f t="shared" si="3"/>
        <v>0</v>
      </c>
    </row>
    <row r="63" spans="1:11" ht="21" x14ac:dyDescent="0.3">
      <c r="A63" s="1"/>
      <c r="B63" s="1"/>
      <c r="C63" s="1"/>
      <c r="D63" s="1"/>
      <c r="E63" s="1"/>
      <c r="G63">
        <f t="shared" si="0"/>
        <v>0</v>
      </c>
      <c r="H63">
        <f t="shared" si="1"/>
        <v>3</v>
      </c>
      <c r="J63" s="1">
        <f t="shared" si="2"/>
        <v>0</v>
      </c>
      <c r="K63" s="1">
        <f t="shared" si="3"/>
        <v>0</v>
      </c>
    </row>
    <row r="64" spans="1:11" ht="21" x14ac:dyDescent="0.3">
      <c r="A64" s="1"/>
      <c r="B64" s="1"/>
      <c r="C64" s="1"/>
      <c r="D64" s="1"/>
      <c r="E64" s="1"/>
      <c r="G64">
        <f t="shared" si="0"/>
        <v>0</v>
      </c>
      <c r="H64">
        <f t="shared" si="1"/>
        <v>3</v>
      </c>
      <c r="J64" s="1">
        <f t="shared" si="2"/>
        <v>0</v>
      </c>
      <c r="K64" s="1">
        <f t="shared" si="3"/>
        <v>0</v>
      </c>
    </row>
    <row r="65" spans="1:11" ht="21" x14ac:dyDescent="0.3">
      <c r="A65" s="1"/>
      <c r="B65" s="1"/>
      <c r="C65" s="1"/>
      <c r="D65" s="1"/>
      <c r="E65" s="1"/>
      <c r="G65">
        <f t="shared" si="0"/>
        <v>0</v>
      </c>
      <c r="H65">
        <f t="shared" si="1"/>
        <v>3</v>
      </c>
      <c r="J65" s="1">
        <f t="shared" si="2"/>
        <v>0</v>
      </c>
      <c r="K65" s="1">
        <f t="shared" si="3"/>
        <v>0</v>
      </c>
    </row>
    <row r="66" spans="1:11" ht="21" x14ac:dyDescent="0.3">
      <c r="A66" s="1"/>
      <c r="B66" s="1"/>
      <c r="C66" s="1"/>
      <c r="D66" s="1"/>
      <c r="E66" s="1"/>
      <c r="G66">
        <f t="shared" si="0"/>
        <v>0</v>
      </c>
      <c r="H66">
        <f t="shared" si="1"/>
        <v>3</v>
      </c>
      <c r="J66" s="1">
        <f t="shared" si="2"/>
        <v>0</v>
      </c>
      <c r="K66" s="1">
        <f t="shared" si="3"/>
        <v>0</v>
      </c>
    </row>
    <row r="67" spans="1:11" ht="21" x14ac:dyDescent="0.3">
      <c r="A67" s="1"/>
      <c r="B67" s="1"/>
      <c r="C67" s="1"/>
      <c r="D67" s="1"/>
      <c r="E67" s="1"/>
      <c r="G67">
        <f t="shared" ref="G67:G130" si="4">IF(ISBLANK(C67), 0, INT(_xlfn.NUMBERVALUE(RIGHT(C67, LEN(C67) - 1))))</f>
        <v>0</v>
      </c>
      <c r="H67">
        <f t="shared" ref="H67:H130" si="5">IF(ISNUMBER(SEARCH("还款",D67)), 0, IF(ISNUMBER(SEARCH("支付宝",D67)), 1, IF(ISNUMBER(SEARCH("财付通", D67)), 2, 3)))</f>
        <v>3</v>
      </c>
      <c r="J67" s="1">
        <f t="shared" ref="J67:J130" si="6">IF(H67=1, G67, 0)</f>
        <v>0</v>
      </c>
      <c r="K67" s="1">
        <f t="shared" ref="K67:K130" si="7">IF(H67=2,G67,0)</f>
        <v>0</v>
      </c>
    </row>
    <row r="68" spans="1:11" ht="21" x14ac:dyDescent="0.3">
      <c r="A68" s="1"/>
      <c r="B68" s="1"/>
      <c r="C68" s="1"/>
      <c r="D68" s="1"/>
      <c r="E68" s="1"/>
      <c r="G68">
        <f t="shared" si="4"/>
        <v>0</v>
      </c>
      <c r="H68">
        <f t="shared" si="5"/>
        <v>3</v>
      </c>
      <c r="J68" s="1">
        <f t="shared" si="6"/>
        <v>0</v>
      </c>
      <c r="K68" s="1">
        <f t="shared" si="7"/>
        <v>0</v>
      </c>
    </row>
    <row r="69" spans="1:11" ht="21" x14ac:dyDescent="0.3">
      <c r="A69" s="1"/>
      <c r="B69" s="1"/>
      <c r="C69" s="1"/>
      <c r="D69" s="1"/>
      <c r="E69" s="1"/>
      <c r="G69">
        <f t="shared" si="4"/>
        <v>0</v>
      </c>
      <c r="H69">
        <f t="shared" si="5"/>
        <v>3</v>
      </c>
      <c r="J69" s="1">
        <f t="shared" si="6"/>
        <v>0</v>
      </c>
      <c r="K69" s="1">
        <f t="shared" si="7"/>
        <v>0</v>
      </c>
    </row>
    <row r="70" spans="1:11" ht="21" x14ac:dyDescent="0.3">
      <c r="A70" s="1"/>
      <c r="B70" s="1"/>
      <c r="C70" s="1"/>
      <c r="D70" s="1"/>
      <c r="E70" s="1"/>
      <c r="G70">
        <f t="shared" si="4"/>
        <v>0</v>
      </c>
      <c r="H70">
        <f t="shared" si="5"/>
        <v>3</v>
      </c>
      <c r="J70" s="1">
        <f t="shared" si="6"/>
        <v>0</v>
      </c>
      <c r="K70" s="1">
        <f t="shared" si="7"/>
        <v>0</v>
      </c>
    </row>
    <row r="71" spans="1:11" ht="21" x14ac:dyDescent="0.3">
      <c r="A71" s="1"/>
      <c r="B71" s="1"/>
      <c r="C71" s="1"/>
      <c r="D71" s="1"/>
      <c r="E71" s="1"/>
      <c r="G71">
        <f t="shared" si="4"/>
        <v>0</v>
      </c>
      <c r="H71">
        <f t="shared" si="5"/>
        <v>3</v>
      </c>
      <c r="J71" s="1">
        <f t="shared" si="6"/>
        <v>0</v>
      </c>
      <c r="K71" s="1">
        <f t="shared" si="7"/>
        <v>0</v>
      </c>
    </row>
    <row r="72" spans="1:11" ht="21" x14ac:dyDescent="0.3">
      <c r="A72" s="1"/>
      <c r="B72" s="1"/>
      <c r="C72" s="1"/>
      <c r="D72" s="1"/>
      <c r="E72" s="2"/>
      <c r="G72">
        <f t="shared" si="4"/>
        <v>0</v>
      </c>
      <c r="H72">
        <f t="shared" si="5"/>
        <v>3</v>
      </c>
      <c r="J72" s="1">
        <f t="shared" si="6"/>
        <v>0</v>
      </c>
      <c r="K72" s="1">
        <f t="shared" si="7"/>
        <v>0</v>
      </c>
    </row>
    <row r="73" spans="1:11" ht="21" x14ac:dyDescent="0.3">
      <c r="A73" s="1"/>
      <c r="B73" s="1"/>
      <c r="C73" s="1"/>
      <c r="D73" s="1"/>
      <c r="E73" s="1"/>
      <c r="G73">
        <f t="shared" si="4"/>
        <v>0</v>
      </c>
      <c r="H73">
        <f t="shared" si="5"/>
        <v>3</v>
      </c>
      <c r="J73" s="1">
        <f t="shared" si="6"/>
        <v>0</v>
      </c>
      <c r="K73" s="1">
        <f t="shared" si="7"/>
        <v>0</v>
      </c>
    </row>
    <row r="74" spans="1:11" ht="21" x14ac:dyDescent="0.3">
      <c r="A74" s="1"/>
      <c r="B74" s="1"/>
      <c r="C74" s="1"/>
      <c r="D74" s="1"/>
      <c r="E74" s="2"/>
      <c r="G74">
        <f t="shared" si="4"/>
        <v>0</v>
      </c>
      <c r="H74">
        <f t="shared" si="5"/>
        <v>3</v>
      </c>
      <c r="J74" s="1">
        <f t="shared" si="6"/>
        <v>0</v>
      </c>
      <c r="K74" s="1">
        <f t="shared" si="7"/>
        <v>0</v>
      </c>
    </row>
    <row r="75" spans="1:11" ht="21" x14ac:dyDescent="0.3">
      <c r="A75" s="1"/>
      <c r="B75" s="1"/>
      <c r="C75" s="1"/>
      <c r="D75" s="1"/>
      <c r="E75" s="1"/>
      <c r="G75">
        <f t="shared" si="4"/>
        <v>0</v>
      </c>
      <c r="H75">
        <f t="shared" si="5"/>
        <v>3</v>
      </c>
      <c r="J75" s="1">
        <f t="shared" si="6"/>
        <v>0</v>
      </c>
      <c r="K75" s="1">
        <f t="shared" si="7"/>
        <v>0</v>
      </c>
    </row>
    <row r="76" spans="1:11" ht="21" x14ac:dyDescent="0.3">
      <c r="A76" s="1"/>
      <c r="B76" s="1"/>
      <c r="C76" s="1"/>
      <c r="D76" s="1"/>
      <c r="G76">
        <f t="shared" si="4"/>
        <v>0</v>
      </c>
      <c r="H76">
        <f t="shared" si="5"/>
        <v>3</v>
      </c>
      <c r="J76" s="1">
        <f t="shared" si="6"/>
        <v>0</v>
      </c>
      <c r="K76" s="1">
        <f t="shared" si="7"/>
        <v>0</v>
      </c>
    </row>
    <row r="77" spans="1:11" ht="21" x14ac:dyDescent="0.3">
      <c r="A77" s="1"/>
      <c r="B77" s="1"/>
      <c r="C77" s="1"/>
      <c r="D77" s="1"/>
      <c r="E77" s="1"/>
      <c r="G77">
        <f t="shared" si="4"/>
        <v>0</v>
      </c>
      <c r="H77">
        <f t="shared" si="5"/>
        <v>3</v>
      </c>
      <c r="J77" s="1">
        <f t="shared" si="6"/>
        <v>0</v>
      </c>
      <c r="K77" s="1">
        <f t="shared" si="7"/>
        <v>0</v>
      </c>
    </row>
    <row r="78" spans="1:11" ht="21" x14ac:dyDescent="0.3">
      <c r="A78" s="1"/>
      <c r="B78" s="1"/>
      <c r="C78" s="1"/>
      <c r="D78" s="1"/>
      <c r="E78" s="1"/>
      <c r="G78">
        <f t="shared" si="4"/>
        <v>0</v>
      </c>
      <c r="H78">
        <f t="shared" si="5"/>
        <v>3</v>
      </c>
      <c r="J78" s="1">
        <f t="shared" si="6"/>
        <v>0</v>
      </c>
      <c r="K78" s="1">
        <f t="shared" si="7"/>
        <v>0</v>
      </c>
    </row>
    <row r="79" spans="1:11" ht="21" x14ac:dyDescent="0.3">
      <c r="A79" s="1"/>
      <c r="B79" s="1"/>
      <c r="C79" s="1"/>
      <c r="D79" s="1"/>
      <c r="E79" s="1"/>
      <c r="G79">
        <f t="shared" si="4"/>
        <v>0</v>
      </c>
      <c r="H79">
        <f t="shared" si="5"/>
        <v>3</v>
      </c>
      <c r="J79" s="1">
        <f t="shared" si="6"/>
        <v>0</v>
      </c>
      <c r="K79" s="1">
        <f t="shared" si="7"/>
        <v>0</v>
      </c>
    </row>
    <row r="80" spans="1:11" ht="21" x14ac:dyDescent="0.3">
      <c r="A80" s="1"/>
      <c r="B80" s="1"/>
      <c r="C80" s="1"/>
      <c r="D80" s="1"/>
      <c r="G80">
        <f t="shared" si="4"/>
        <v>0</v>
      </c>
      <c r="H80">
        <f t="shared" si="5"/>
        <v>3</v>
      </c>
      <c r="J80" s="1">
        <f t="shared" si="6"/>
        <v>0</v>
      </c>
      <c r="K80" s="1">
        <f t="shared" si="7"/>
        <v>0</v>
      </c>
    </row>
    <row r="81" spans="1:11" ht="21" x14ac:dyDescent="0.3">
      <c r="A81" s="1"/>
      <c r="B81" s="1"/>
      <c r="C81" s="1"/>
      <c r="D81" s="1"/>
      <c r="E81" s="2"/>
      <c r="G81">
        <f t="shared" si="4"/>
        <v>0</v>
      </c>
      <c r="H81">
        <f t="shared" si="5"/>
        <v>3</v>
      </c>
      <c r="J81" s="1">
        <f t="shared" si="6"/>
        <v>0</v>
      </c>
      <c r="K81" s="1">
        <f t="shared" si="7"/>
        <v>0</v>
      </c>
    </row>
    <row r="82" spans="1:11" ht="21" x14ac:dyDescent="0.3">
      <c r="A82" s="1"/>
      <c r="B82" s="1"/>
      <c r="C82" s="1"/>
      <c r="D82" s="1"/>
      <c r="E82" s="1"/>
      <c r="G82">
        <f t="shared" si="4"/>
        <v>0</v>
      </c>
      <c r="H82">
        <f t="shared" si="5"/>
        <v>3</v>
      </c>
      <c r="J82" s="1">
        <f t="shared" si="6"/>
        <v>0</v>
      </c>
      <c r="K82" s="1">
        <f t="shared" si="7"/>
        <v>0</v>
      </c>
    </row>
    <row r="83" spans="1:11" ht="21" x14ac:dyDescent="0.3">
      <c r="A83" s="1"/>
      <c r="B83" s="1"/>
      <c r="C83" s="1"/>
      <c r="D83" s="1"/>
      <c r="E83" s="1"/>
      <c r="G83">
        <f t="shared" si="4"/>
        <v>0</v>
      </c>
      <c r="H83">
        <f t="shared" si="5"/>
        <v>3</v>
      </c>
      <c r="J83" s="1">
        <f t="shared" si="6"/>
        <v>0</v>
      </c>
      <c r="K83" s="1">
        <f t="shared" si="7"/>
        <v>0</v>
      </c>
    </row>
    <row r="84" spans="1:11" ht="21" x14ac:dyDescent="0.3">
      <c r="A84" s="1"/>
      <c r="B84" s="1"/>
      <c r="C84" s="1"/>
      <c r="D84" s="1"/>
      <c r="E84" s="1"/>
      <c r="G84">
        <f t="shared" si="4"/>
        <v>0</v>
      </c>
      <c r="H84">
        <f t="shared" si="5"/>
        <v>3</v>
      </c>
      <c r="J84" s="1">
        <f t="shared" si="6"/>
        <v>0</v>
      </c>
      <c r="K84" s="1">
        <f t="shared" si="7"/>
        <v>0</v>
      </c>
    </row>
    <row r="85" spans="1:11" ht="21" x14ac:dyDescent="0.3">
      <c r="A85" s="1"/>
      <c r="B85" s="1"/>
      <c r="C85" s="1"/>
      <c r="D85" s="1"/>
      <c r="E85" s="1"/>
      <c r="G85">
        <f t="shared" si="4"/>
        <v>0</v>
      </c>
      <c r="H85">
        <f t="shared" si="5"/>
        <v>3</v>
      </c>
      <c r="J85" s="1">
        <f t="shared" si="6"/>
        <v>0</v>
      </c>
      <c r="K85" s="1">
        <f t="shared" si="7"/>
        <v>0</v>
      </c>
    </row>
    <row r="86" spans="1:11" ht="21" x14ac:dyDescent="0.3">
      <c r="A86" s="1"/>
      <c r="B86" s="1"/>
      <c r="C86" s="1"/>
      <c r="D86" s="1"/>
      <c r="E86" s="2"/>
      <c r="G86">
        <f t="shared" si="4"/>
        <v>0</v>
      </c>
      <c r="H86">
        <f t="shared" si="5"/>
        <v>3</v>
      </c>
      <c r="J86" s="1">
        <f t="shared" si="6"/>
        <v>0</v>
      </c>
      <c r="K86" s="1">
        <f t="shared" si="7"/>
        <v>0</v>
      </c>
    </row>
    <row r="87" spans="1:11" ht="21" x14ac:dyDescent="0.3">
      <c r="A87" s="1"/>
      <c r="B87" s="1"/>
      <c r="C87" s="1"/>
      <c r="D87" s="1"/>
      <c r="E87" s="1"/>
      <c r="G87">
        <f t="shared" si="4"/>
        <v>0</v>
      </c>
      <c r="H87">
        <f t="shared" si="5"/>
        <v>3</v>
      </c>
      <c r="J87" s="1">
        <f t="shared" si="6"/>
        <v>0</v>
      </c>
      <c r="K87" s="1">
        <f t="shared" si="7"/>
        <v>0</v>
      </c>
    </row>
    <row r="88" spans="1:11" ht="21" x14ac:dyDescent="0.3">
      <c r="A88" s="1"/>
      <c r="B88" s="1"/>
      <c r="C88" s="1"/>
      <c r="D88" s="1"/>
      <c r="E88" s="1"/>
      <c r="G88">
        <f t="shared" si="4"/>
        <v>0</v>
      </c>
      <c r="H88">
        <f t="shared" si="5"/>
        <v>3</v>
      </c>
      <c r="J88" s="1">
        <f t="shared" si="6"/>
        <v>0</v>
      </c>
      <c r="K88" s="1">
        <f t="shared" si="7"/>
        <v>0</v>
      </c>
    </row>
    <row r="89" spans="1:11" ht="21" x14ac:dyDescent="0.3">
      <c r="A89" s="1"/>
      <c r="B89" s="1"/>
      <c r="C89" s="1"/>
      <c r="D89" s="1"/>
      <c r="E89" s="2"/>
      <c r="G89">
        <f t="shared" si="4"/>
        <v>0</v>
      </c>
      <c r="H89">
        <f t="shared" si="5"/>
        <v>3</v>
      </c>
      <c r="J89" s="1">
        <f t="shared" si="6"/>
        <v>0</v>
      </c>
      <c r="K89" s="1">
        <f t="shared" si="7"/>
        <v>0</v>
      </c>
    </row>
    <row r="90" spans="1:11" ht="21" x14ac:dyDescent="0.3">
      <c r="A90" s="1"/>
      <c r="B90" s="1"/>
      <c r="C90" s="1"/>
      <c r="D90" s="1"/>
      <c r="E90" s="1"/>
      <c r="G90">
        <f t="shared" si="4"/>
        <v>0</v>
      </c>
      <c r="H90">
        <f t="shared" si="5"/>
        <v>3</v>
      </c>
      <c r="J90" s="1">
        <f t="shared" si="6"/>
        <v>0</v>
      </c>
      <c r="K90" s="1">
        <f t="shared" si="7"/>
        <v>0</v>
      </c>
    </row>
    <row r="91" spans="1:11" ht="21" x14ac:dyDescent="0.3">
      <c r="A91" s="1"/>
      <c r="B91" s="1"/>
      <c r="C91" s="1"/>
      <c r="D91" s="1"/>
      <c r="G91">
        <f t="shared" si="4"/>
        <v>0</v>
      </c>
      <c r="H91">
        <f t="shared" si="5"/>
        <v>3</v>
      </c>
      <c r="J91" s="1">
        <f t="shared" si="6"/>
        <v>0</v>
      </c>
      <c r="K91" s="1">
        <f t="shared" si="7"/>
        <v>0</v>
      </c>
    </row>
    <row r="92" spans="1:11" ht="21" x14ac:dyDescent="0.3">
      <c r="A92" s="1"/>
      <c r="B92" s="1"/>
      <c r="C92" s="1"/>
      <c r="D92" s="1"/>
      <c r="E92" s="1"/>
      <c r="G92">
        <f t="shared" si="4"/>
        <v>0</v>
      </c>
      <c r="H92">
        <f t="shared" si="5"/>
        <v>3</v>
      </c>
      <c r="J92" s="1">
        <f t="shared" si="6"/>
        <v>0</v>
      </c>
      <c r="K92" s="1">
        <f t="shared" si="7"/>
        <v>0</v>
      </c>
    </row>
    <row r="93" spans="1:11" ht="21" x14ac:dyDescent="0.3">
      <c r="A93" s="1"/>
      <c r="B93" s="1"/>
      <c r="C93" s="1"/>
      <c r="D93" s="1"/>
      <c r="E93" s="1"/>
      <c r="G93">
        <f t="shared" si="4"/>
        <v>0</v>
      </c>
      <c r="H93">
        <f t="shared" si="5"/>
        <v>3</v>
      </c>
      <c r="J93" s="1">
        <f t="shared" si="6"/>
        <v>0</v>
      </c>
      <c r="K93" s="1">
        <f t="shared" si="7"/>
        <v>0</v>
      </c>
    </row>
    <row r="94" spans="1:11" ht="21" x14ac:dyDescent="0.3">
      <c r="A94" s="1"/>
      <c r="B94" s="1"/>
      <c r="C94" s="1"/>
      <c r="D94" s="1"/>
      <c r="E94" s="1"/>
      <c r="G94">
        <f t="shared" si="4"/>
        <v>0</v>
      </c>
      <c r="H94">
        <f t="shared" si="5"/>
        <v>3</v>
      </c>
      <c r="J94" s="1">
        <f t="shared" si="6"/>
        <v>0</v>
      </c>
      <c r="K94" s="1">
        <f t="shared" si="7"/>
        <v>0</v>
      </c>
    </row>
    <row r="95" spans="1:11" ht="21" x14ac:dyDescent="0.3">
      <c r="A95" s="1"/>
      <c r="B95" s="1"/>
      <c r="C95" s="1"/>
      <c r="D95" s="1"/>
      <c r="E95" s="2"/>
      <c r="G95">
        <f t="shared" si="4"/>
        <v>0</v>
      </c>
      <c r="H95">
        <f t="shared" si="5"/>
        <v>3</v>
      </c>
      <c r="J95" s="1">
        <f t="shared" si="6"/>
        <v>0</v>
      </c>
      <c r="K95" s="1">
        <f t="shared" si="7"/>
        <v>0</v>
      </c>
    </row>
    <row r="96" spans="1:11" ht="21" x14ac:dyDescent="0.3">
      <c r="A96" s="1"/>
      <c r="B96" s="1"/>
      <c r="C96" s="1"/>
      <c r="D96" s="1"/>
      <c r="E96" s="1"/>
      <c r="G96">
        <f t="shared" si="4"/>
        <v>0</v>
      </c>
      <c r="H96">
        <f t="shared" si="5"/>
        <v>3</v>
      </c>
      <c r="J96" s="1">
        <f t="shared" si="6"/>
        <v>0</v>
      </c>
      <c r="K96" s="1">
        <f t="shared" si="7"/>
        <v>0</v>
      </c>
    </row>
    <row r="97" spans="1:11" ht="21" x14ac:dyDescent="0.3">
      <c r="A97" s="1"/>
      <c r="B97" s="1"/>
      <c r="C97" s="1"/>
      <c r="D97" s="1"/>
      <c r="E97" s="2"/>
      <c r="G97">
        <f t="shared" si="4"/>
        <v>0</v>
      </c>
      <c r="H97">
        <f t="shared" si="5"/>
        <v>3</v>
      </c>
      <c r="J97" s="1">
        <f t="shared" si="6"/>
        <v>0</v>
      </c>
      <c r="K97" s="1">
        <f t="shared" si="7"/>
        <v>0</v>
      </c>
    </row>
    <row r="98" spans="1:11" ht="21" x14ac:dyDescent="0.3">
      <c r="A98" s="1"/>
      <c r="B98" s="1"/>
      <c r="C98" s="1"/>
      <c r="D98" s="1"/>
      <c r="E98" s="2"/>
      <c r="G98">
        <f t="shared" si="4"/>
        <v>0</v>
      </c>
      <c r="H98">
        <f t="shared" si="5"/>
        <v>3</v>
      </c>
      <c r="J98" s="1">
        <f t="shared" si="6"/>
        <v>0</v>
      </c>
      <c r="K98" s="1">
        <f t="shared" si="7"/>
        <v>0</v>
      </c>
    </row>
    <row r="99" spans="1:11" ht="21" x14ac:dyDescent="0.3">
      <c r="A99" s="1"/>
      <c r="B99" s="1"/>
      <c r="C99" s="1"/>
      <c r="D99" s="1"/>
      <c r="E99" s="1"/>
      <c r="G99">
        <f t="shared" si="4"/>
        <v>0</v>
      </c>
      <c r="H99">
        <f t="shared" si="5"/>
        <v>3</v>
      </c>
      <c r="J99" s="1">
        <f t="shared" si="6"/>
        <v>0</v>
      </c>
      <c r="K99" s="1">
        <f t="shared" si="7"/>
        <v>0</v>
      </c>
    </row>
    <row r="100" spans="1:11" ht="21" x14ac:dyDescent="0.3">
      <c r="A100" s="1"/>
      <c r="B100" s="1"/>
      <c r="C100" s="1"/>
      <c r="D100" s="1"/>
      <c r="E100" s="1"/>
      <c r="G100">
        <f t="shared" si="4"/>
        <v>0</v>
      </c>
      <c r="H100">
        <f t="shared" si="5"/>
        <v>3</v>
      </c>
      <c r="J100" s="1">
        <f t="shared" si="6"/>
        <v>0</v>
      </c>
      <c r="K100" s="1">
        <f t="shared" si="7"/>
        <v>0</v>
      </c>
    </row>
    <row r="101" spans="1:11" ht="21" x14ac:dyDescent="0.3">
      <c r="A101" s="1"/>
      <c r="B101" s="1"/>
      <c r="C101" s="1"/>
      <c r="D101" s="1"/>
      <c r="E101" s="1"/>
      <c r="G101">
        <f t="shared" si="4"/>
        <v>0</v>
      </c>
      <c r="H101">
        <f t="shared" si="5"/>
        <v>3</v>
      </c>
      <c r="J101" s="1">
        <f t="shared" si="6"/>
        <v>0</v>
      </c>
      <c r="K101" s="1">
        <f t="shared" si="7"/>
        <v>0</v>
      </c>
    </row>
    <row r="102" spans="1:11" ht="21" x14ac:dyDescent="0.3">
      <c r="A102" s="1"/>
      <c r="B102" s="1"/>
      <c r="C102" s="1"/>
      <c r="D102" s="1"/>
      <c r="E102" s="1"/>
      <c r="G102">
        <f t="shared" si="4"/>
        <v>0</v>
      </c>
      <c r="H102">
        <f t="shared" si="5"/>
        <v>3</v>
      </c>
      <c r="J102" s="1">
        <f t="shared" si="6"/>
        <v>0</v>
      </c>
      <c r="K102" s="1">
        <f t="shared" si="7"/>
        <v>0</v>
      </c>
    </row>
    <row r="103" spans="1:11" ht="21" x14ac:dyDescent="0.3">
      <c r="A103" s="1"/>
      <c r="B103" s="1"/>
      <c r="C103" s="1"/>
      <c r="D103" s="1"/>
      <c r="E103" s="2"/>
      <c r="G103">
        <f t="shared" si="4"/>
        <v>0</v>
      </c>
      <c r="H103">
        <f t="shared" si="5"/>
        <v>3</v>
      </c>
      <c r="J103" s="1">
        <f t="shared" si="6"/>
        <v>0</v>
      </c>
      <c r="K103" s="1">
        <f t="shared" si="7"/>
        <v>0</v>
      </c>
    </row>
    <row r="104" spans="1:11" ht="21" x14ac:dyDescent="0.3">
      <c r="A104" s="1"/>
      <c r="B104" s="1"/>
      <c r="C104" s="1"/>
      <c r="D104" s="1"/>
      <c r="E104" s="2"/>
      <c r="G104">
        <f t="shared" si="4"/>
        <v>0</v>
      </c>
      <c r="H104">
        <f t="shared" si="5"/>
        <v>3</v>
      </c>
      <c r="J104" s="1">
        <f t="shared" si="6"/>
        <v>0</v>
      </c>
      <c r="K104" s="1">
        <f t="shared" si="7"/>
        <v>0</v>
      </c>
    </row>
    <row r="105" spans="1:11" ht="21" x14ac:dyDescent="0.3">
      <c r="A105" s="1"/>
      <c r="B105" s="1"/>
      <c r="C105" s="1"/>
      <c r="D105" s="1"/>
      <c r="E105" s="1"/>
      <c r="G105">
        <f t="shared" si="4"/>
        <v>0</v>
      </c>
      <c r="H105">
        <f t="shared" si="5"/>
        <v>3</v>
      </c>
      <c r="J105" s="1">
        <f t="shared" si="6"/>
        <v>0</v>
      </c>
      <c r="K105" s="1">
        <f t="shared" si="7"/>
        <v>0</v>
      </c>
    </row>
    <row r="106" spans="1:11" ht="21" x14ac:dyDescent="0.3">
      <c r="A106" s="1"/>
      <c r="B106" s="1"/>
      <c r="C106" s="1"/>
      <c r="D106" s="1"/>
      <c r="E106" s="1"/>
      <c r="G106">
        <f t="shared" si="4"/>
        <v>0</v>
      </c>
      <c r="H106">
        <f t="shared" si="5"/>
        <v>3</v>
      </c>
      <c r="J106" s="1">
        <f t="shared" si="6"/>
        <v>0</v>
      </c>
      <c r="K106" s="1">
        <f t="shared" si="7"/>
        <v>0</v>
      </c>
    </row>
    <row r="107" spans="1:11" ht="21" x14ac:dyDescent="0.3">
      <c r="A107" s="1"/>
      <c r="B107" s="1"/>
      <c r="C107" s="1"/>
      <c r="D107" s="1"/>
      <c r="E107" s="1"/>
      <c r="G107">
        <f t="shared" si="4"/>
        <v>0</v>
      </c>
      <c r="H107">
        <f t="shared" si="5"/>
        <v>3</v>
      </c>
      <c r="J107" s="1">
        <f t="shared" si="6"/>
        <v>0</v>
      </c>
      <c r="K107" s="1">
        <f t="shared" si="7"/>
        <v>0</v>
      </c>
    </row>
    <row r="108" spans="1:11" ht="21" x14ac:dyDescent="0.3">
      <c r="A108" s="1"/>
      <c r="B108" s="1"/>
      <c r="C108" s="1"/>
      <c r="D108" s="1"/>
      <c r="E108" s="1"/>
      <c r="G108">
        <f t="shared" si="4"/>
        <v>0</v>
      </c>
      <c r="H108">
        <f t="shared" si="5"/>
        <v>3</v>
      </c>
      <c r="J108" s="1">
        <f t="shared" si="6"/>
        <v>0</v>
      </c>
      <c r="K108" s="1">
        <f t="shared" si="7"/>
        <v>0</v>
      </c>
    </row>
    <row r="109" spans="1:11" ht="21" x14ac:dyDescent="0.3">
      <c r="A109" s="1"/>
      <c r="B109" s="1"/>
      <c r="C109" s="1"/>
      <c r="D109" s="1"/>
      <c r="E109" s="2"/>
      <c r="G109">
        <f t="shared" si="4"/>
        <v>0</v>
      </c>
      <c r="H109">
        <f t="shared" si="5"/>
        <v>3</v>
      </c>
      <c r="J109" s="1">
        <f t="shared" si="6"/>
        <v>0</v>
      </c>
      <c r="K109" s="1">
        <f t="shared" si="7"/>
        <v>0</v>
      </c>
    </row>
    <row r="110" spans="1:11" ht="21" x14ac:dyDescent="0.3">
      <c r="A110" s="1"/>
      <c r="B110" s="1"/>
      <c r="C110" s="1"/>
      <c r="D110" s="1"/>
      <c r="E110" s="1"/>
      <c r="G110">
        <f t="shared" si="4"/>
        <v>0</v>
      </c>
      <c r="H110">
        <f t="shared" si="5"/>
        <v>3</v>
      </c>
      <c r="J110" s="1">
        <f t="shared" si="6"/>
        <v>0</v>
      </c>
      <c r="K110" s="1">
        <f t="shared" si="7"/>
        <v>0</v>
      </c>
    </row>
    <row r="111" spans="1:11" ht="21" x14ac:dyDescent="0.3">
      <c r="A111" s="1"/>
      <c r="B111" s="1"/>
      <c r="C111" s="1"/>
      <c r="D111" s="1"/>
      <c r="E111" s="2"/>
      <c r="G111">
        <f t="shared" si="4"/>
        <v>0</v>
      </c>
      <c r="H111">
        <f t="shared" si="5"/>
        <v>3</v>
      </c>
      <c r="J111" s="1">
        <f t="shared" si="6"/>
        <v>0</v>
      </c>
      <c r="K111" s="1">
        <f t="shared" si="7"/>
        <v>0</v>
      </c>
    </row>
    <row r="112" spans="1:11" ht="21" x14ac:dyDescent="0.3">
      <c r="A112" s="1"/>
      <c r="B112" s="1"/>
      <c r="C112" s="1"/>
      <c r="D112" s="1"/>
      <c r="E112" s="1"/>
      <c r="G112">
        <f t="shared" si="4"/>
        <v>0</v>
      </c>
      <c r="H112">
        <f t="shared" si="5"/>
        <v>3</v>
      </c>
      <c r="J112" s="1">
        <f t="shared" si="6"/>
        <v>0</v>
      </c>
      <c r="K112" s="1">
        <f t="shared" si="7"/>
        <v>0</v>
      </c>
    </row>
    <row r="113" spans="1:11" ht="21" x14ac:dyDescent="0.3">
      <c r="A113" s="1"/>
      <c r="B113" s="1"/>
      <c r="C113" s="1"/>
      <c r="D113" s="1"/>
      <c r="E113" s="1"/>
      <c r="G113">
        <f t="shared" si="4"/>
        <v>0</v>
      </c>
      <c r="H113">
        <f t="shared" si="5"/>
        <v>3</v>
      </c>
      <c r="J113" s="1">
        <f t="shared" si="6"/>
        <v>0</v>
      </c>
      <c r="K113" s="1">
        <f t="shared" si="7"/>
        <v>0</v>
      </c>
    </row>
    <row r="114" spans="1:11" ht="21" x14ac:dyDescent="0.3">
      <c r="A114" s="1"/>
      <c r="B114" s="1"/>
      <c r="C114" s="1"/>
      <c r="D114" s="1"/>
      <c r="E114" s="1"/>
      <c r="G114">
        <f t="shared" si="4"/>
        <v>0</v>
      </c>
      <c r="H114">
        <f t="shared" si="5"/>
        <v>3</v>
      </c>
      <c r="J114" s="1">
        <f t="shared" si="6"/>
        <v>0</v>
      </c>
      <c r="K114" s="1">
        <f t="shared" si="7"/>
        <v>0</v>
      </c>
    </row>
    <row r="115" spans="1:11" ht="21" x14ac:dyDescent="0.3">
      <c r="A115" s="1"/>
      <c r="B115" s="1"/>
      <c r="C115" s="1"/>
      <c r="D115" s="1"/>
      <c r="E115" s="1"/>
      <c r="G115">
        <f t="shared" si="4"/>
        <v>0</v>
      </c>
      <c r="H115">
        <f t="shared" si="5"/>
        <v>3</v>
      </c>
      <c r="J115" s="1">
        <f t="shared" si="6"/>
        <v>0</v>
      </c>
      <c r="K115" s="1">
        <f t="shared" si="7"/>
        <v>0</v>
      </c>
    </row>
    <row r="116" spans="1:11" ht="21" x14ac:dyDescent="0.3">
      <c r="A116" s="1"/>
      <c r="B116" s="1"/>
      <c r="C116" s="1"/>
      <c r="D116" s="1"/>
      <c r="E116" s="1"/>
      <c r="G116">
        <f t="shared" si="4"/>
        <v>0</v>
      </c>
      <c r="H116">
        <f t="shared" si="5"/>
        <v>3</v>
      </c>
      <c r="J116" s="1">
        <f t="shared" si="6"/>
        <v>0</v>
      </c>
      <c r="K116" s="1">
        <f t="shared" si="7"/>
        <v>0</v>
      </c>
    </row>
    <row r="117" spans="1:11" ht="21" x14ac:dyDescent="0.3">
      <c r="A117" s="1"/>
      <c r="B117" s="1"/>
      <c r="C117" s="1"/>
      <c r="D117" s="1"/>
      <c r="E117" s="2"/>
      <c r="G117">
        <f t="shared" si="4"/>
        <v>0</v>
      </c>
      <c r="H117">
        <f t="shared" si="5"/>
        <v>3</v>
      </c>
      <c r="J117" s="1">
        <f t="shared" si="6"/>
        <v>0</v>
      </c>
      <c r="K117" s="1">
        <f t="shared" si="7"/>
        <v>0</v>
      </c>
    </row>
    <row r="118" spans="1:11" ht="21" x14ac:dyDescent="0.3">
      <c r="A118" s="1"/>
      <c r="B118" s="1"/>
      <c r="C118" s="1"/>
      <c r="D118" s="1"/>
      <c r="E118" s="1"/>
      <c r="G118">
        <f t="shared" si="4"/>
        <v>0</v>
      </c>
      <c r="H118">
        <f t="shared" si="5"/>
        <v>3</v>
      </c>
      <c r="J118" s="1">
        <f t="shared" si="6"/>
        <v>0</v>
      </c>
      <c r="K118" s="1">
        <f t="shared" si="7"/>
        <v>0</v>
      </c>
    </row>
    <row r="119" spans="1:11" ht="21" x14ac:dyDescent="0.3">
      <c r="A119" s="1"/>
      <c r="B119" s="1"/>
      <c r="C119" s="1"/>
      <c r="D119" s="1"/>
      <c r="E119" s="2"/>
      <c r="G119">
        <f t="shared" si="4"/>
        <v>0</v>
      </c>
      <c r="H119">
        <f t="shared" si="5"/>
        <v>3</v>
      </c>
      <c r="J119" s="1">
        <f t="shared" si="6"/>
        <v>0</v>
      </c>
      <c r="K119" s="1">
        <f t="shared" si="7"/>
        <v>0</v>
      </c>
    </row>
    <row r="120" spans="1:11" ht="21" x14ac:dyDescent="0.3">
      <c r="A120" s="1"/>
      <c r="B120" s="1"/>
      <c r="C120" s="1"/>
      <c r="D120" s="1"/>
      <c r="E120" s="1"/>
      <c r="G120">
        <f t="shared" si="4"/>
        <v>0</v>
      </c>
      <c r="H120">
        <f t="shared" si="5"/>
        <v>3</v>
      </c>
      <c r="J120" s="1">
        <f t="shared" si="6"/>
        <v>0</v>
      </c>
      <c r="K120" s="1">
        <f t="shared" si="7"/>
        <v>0</v>
      </c>
    </row>
    <row r="121" spans="1:11" ht="21" x14ac:dyDescent="0.3">
      <c r="A121" s="1"/>
      <c r="B121" s="1"/>
      <c r="C121" s="1"/>
      <c r="D121" s="1"/>
      <c r="E121" s="2"/>
      <c r="G121">
        <f t="shared" si="4"/>
        <v>0</v>
      </c>
      <c r="H121">
        <f t="shared" si="5"/>
        <v>3</v>
      </c>
      <c r="J121" s="1">
        <f t="shared" si="6"/>
        <v>0</v>
      </c>
      <c r="K121" s="1">
        <f t="shared" si="7"/>
        <v>0</v>
      </c>
    </row>
    <row r="122" spans="1:11" ht="21" x14ac:dyDescent="0.3">
      <c r="A122" s="1"/>
      <c r="B122" s="1"/>
      <c r="C122" s="1"/>
      <c r="D122" s="1"/>
      <c r="G122">
        <f t="shared" si="4"/>
        <v>0</v>
      </c>
      <c r="H122">
        <f t="shared" si="5"/>
        <v>3</v>
      </c>
      <c r="J122" s="1">
        <f t="shared" si="6"/>
        <v>0</v>
      </c>
      <c r="K122" s="1">
        <f t="shared" si="7"/>
        <v>0</v>
      </c>
    </row>
    <row r="123" spans="1:11" ht="21" x14ac:dyDescent="0.3">
      <c r="A123" s="1"/>
      <c r="B123" s="1"/>
      <c r="C123" s="1"/>
      <c r="D123" s="1"/>
      <c r="E123" s="1"/>
      <c r="G123">
        <f t="shared" si="4"/>
        <v>0</v>
      </c>
      <c r="H123">
        <f t="shared" si="5"/>
        <v>3</v>
      </c>
      <c r="J123" s="1">
        <f t="shared" si="6"/>
        <v>0</v>
      </c>
      <c r="K123" s="1">
        <f t="shared" si="7"/>
        <v>0</v>
      </c>
    </row>
    <row r="124" spans="1:11" ht="21" x14ac:dyDescent="0.3">
      <c r="A124" s="1"/>
      <c r="B124" s="1"/>
      <c r="C124" s="1"/>
      <c r="D124" s="1"/>
      <c r="E124" s="1"/>
      <c r="G124">
        <f t="shared" si="4"/>
        <v>0</v>
      </c>
      <c r="H124">
        <f t="shared" si="5"/>
        <v>3</v>
      </c>
      <c r="J124" s="1">
        <f t="shared" si="6"/>
        <v>0</v>
      </c>
      <c r="K124" s="1">
        <f t="shared" si="7"/>
        <v>0</v>
      </c>
    </row>
    <row r="125" spans="1:11" ht="21" x14ac:dyDescent="0.3">
      <c r="A125" s="1"/>
      <c r="B125" s="1"/>
      <c r="C125" s="1"/>
      <c r="D125" s="1"/>
      <c r="E125" s="1"/>
      <c r="G125">
        <f t="shared" si="4"/>
        <v>0</v>
      </c>
      <c r="H125">
        <f t="shared" si="5"/>
        <v>3</v>
      </c>
      <c r="J125" s="1">
        <f t="shared" si="6"/>
        <v>0</v>
      </c>
      <c r="K125" s="1">
        <f t="shared" si="7"/>
        <v>0</v>
      </c>
    </row>
    <row r="126" spans="1:11" ht="21" x14ac:dyDescent="0.3">
      <c r="A126" s="1"/>
      <c r="B126" s="1"/>
      <c r="C126" s="1"/>
      <c r="D126" s="1"/>
      <c r="E126" s="1"/>
      <c r="G126">
        <f t="shared" si="4"/>
        <v>0</v>
      </c>
      <c r="H126">
        <f t="shared" si="5"/>
        <v>3</v>
      </c>
      <c r="J126" s="1">
        <f t="shared" si="6"/>
        <v>0</v>
      </c>
      <c r="K126" s="1">
        <f t="shared" si="7"/>
        <v>0</v>
      </c>
    </row>
    <row r="127" spans="1:11" ht="21" x14ac:dyDescent="0.3">
      <c r="A127" s="1"/>
      <c r="B127" s="1"/>
      <c r="C127" s="1"/>
      <c r="D127" s="1"/>
      <c r="E127" s="1"/>
      <c r="G127">
        <f t="shared" si="4"/>
        <v>0</v>
      </c>
      <c r="H127">
        <f t="shared" si="5"/>
        <v>3</v>
      </c>
      <c r="J127" s="1">
        <f t="shared" si="6"/>
        <v>0</v>
      </c>
      <c r="K127" s="1">
        <f t="shared" si="7"/>
        <v>0</v>
      </c>
    </row>
    <row r="128" spans="1:11" ht="21" x14ac:dyDescent="0.3">
      <c r="A128" s="1"/>
      <c r="B128" s="1"/>
      <c r="C128" s="1"/>
      <c r="D128" s="1"/>
      <c r="G128">
        <f t="shared" si="4"/>
        <v>0</v>
      </c>
      <c r="H128">
        <f t="shared" si="5"/>
        <v>3</v>
      </c>
      <c r="J128" s="1">
        <f t="shared" si="6"/>
        <v>0</v>
      </c>
      <c r="K128" s="1">
        <f t="shared" si="7"/>
        <v>0</v>
      </c>
    </row>
    <row r="129" spans="2:11" ht="21" x14ac:dyDescent="0.3">
      <c r="B129" s="1"/>
      <c r="C129" s="1"/>
      <c r="D129" s="1"/>
      <c r="G129">
        <f t="shared" si="4"/>
        <v>0</v>
      </c>
      <c r="H129">
        <f t="shared" si="5"/>
        <v>3</v>
      </c>
      <c r="J129" s="1">
        <f t="shared" si="6"/>
        <v>0</v>
      </c>
      <c r="K129" s="1">
        <f t="shared" si="7"/>
        <v>0</v>
      </c>
    </row>
    <row r="130" spans="2:11" ht="21" x14ac:dyDescent="0.3">
      <c r="B130" s="1"/>
      <c r="C130" s="1"/>
      <c r="D130" s="1"/>
      <c r="G130">
        <f t="shared" si="4"/>
        <v>0</v>
      </c>
      <c r="H130">
        <f t="shared" si="5"/>
        <v>3</v>
      </c>
      <c r="J130" s="1">
        <f t="shared" si="6"/>
        <v>0</v>
      </c>
      <c r="K130" s="1">
        <f t="shared" si="7"/>
        <v>0</v>
      </c>
    </row>
    <row r="131" spans="2:11" ht="21" x14ac:dyDescent="0.3">
      <c r="B131" s="1"/>
      <c r="C131" s="1"/>
      <c r="D131" s="1"/>
      <c r="G131">
        <f t="shared" ref="G131:G135" si="8">IF(ISBLANK(C131), 0, INT(_xlfn.NUMBERVALUE(RIGHT(C131, LEN(C131) - 1))))</f>
        <v>0</v>
      </c>
      <c r="H131">
        <f t="shared" ref="H131:H194" si="9">IF(ISNUMBER(SEARCH("还款",D131)), 0, IF(ISNUMBER(SEARCH("支付宝",D131)), 1, IF(ISNUMBER(SEARCH("财付通", D131)), 2, 3)))</f>
        <v>3</v>
      </c>
      <c r="J131" s="1">
        <f t="shared" ref="J131:J194" si="10">IF(H131=1, G131, 0)</f>
        <v>0</v>
      </c>
      <c r="K131" s="1">
        <f t="shared" ref="K131:K194" si="11">IF(H131=2,G131,0)</f>
        <v>0</v>
      </c>
    </row>
    <row r="132" spans="2:11" ht="21" x14ac:dyDescent="0.3">
      <c r="B132" s="1"/>
      <c r="C132" s="1"/>
      <c r="D132" s="1"/>
      <c r="G132">
        <f t="shared" si="8"/>
        <v>0</v>
      </c>
      <c r="H132">
        <f t="shared" si="9"/>
        <v>3</v>
      </c>
      <c r="J132" s="1">
        <f t="shared" si="10"/>
        <v>0</v>
      </c>
      <c r="K132" s="1">
        <f t="shared" si="11"/>
        <v>0</v>
      </c>
    </row>
    <row r="133" spans="2:11" ht="21" x14ac:dyDescent="0.3">
      <c r="B133" s="1"/>
      <c r="C133" s="1"/>
      <c r="D133" s="1"/>
      <c r="G133">
        <f t="shared" si="8"/>
        <v>0</v>
      </c>
      <c r="H133">
        <f t="shared" si="9"/>
        <v>3</v>
      </c>
      <c r="J133" s="1">
        <f t="shared" si="10"/>
        <v>0</v>
      </c>
      <c r="K133" s="1">
        <f t="shared" si="11"/>
        <v>0</v>
      </c>
    </row>
    <row r="134" spans="2:11" ht="21" x14ac:dyDescent="0.3">
      <c r="B134" s="1"/>
      <c r="C134" s="1"/>
      <c r="D134" s="1"/>
      <c r="G134">
        <f t="shared" si="8"/>
        <v>0</v>
      </c>
      <c r="H134">
        <f t="shared" si="9"/>
        <v>3</v>
      </c>
      <c r="J134" s="1">
        <f t="shared" si="10"/>
        <v>0</v>
      </c>
      <c r="K134" s="1">
        <f t="shared" si="11"/>
        <v>0</v>
      </c>
    </row>
    <row r="135" spans="2:11" ht="21" x14ac:dyDescent="0.3">
      <c r="B135" s="1"/>
      <c r="C135" s="1"/>
      <c r="D135" s="1"/>
      <c r="G135">
        <f t="shared" si="8"/>
        <v>0</v>
      </c>
      <c r="H135">
        <f t="shared" si="9"/>
        <v>3</v>
      </c>
      <c r="J135" s="1">
        <f t="shared" si="10"/>
        <v>0</v>
      </c>
      <c r="K135" s="1">
        <f t="shared" si="11"/>
        <v>0</v>
      </c>
    </row>
    <row r="136" spans="2:11" ht="21" x14ac:dyDescent="0.3">
      <c r="B136" s="1"/>
      <c r="C136" s="1"/>
      <c r="D136" s="1"/>
      <c r="G136">
        <f>IF(ISBLANK(C136), 0, INT(_xlfn.NUMBERVALUE(RIGHT(C136, LEN(C136) - 1))))</f>
        <v>0</v>
      </c>
      <c r="H136">
        <f t="shared" si="9"/>
        <v>3</v>
      </c>
      <c r="J136" s="1">
        <f t="shared" si="10"/>
        <v>0</v>
      </c>
      <c r="K136" s="1">
        <f t="shared" si="11"/>
        <v>0</v>
      </c>
    </row>
    <row r="137" spans="2:11" ht="21" x14ac:dyDescent="0.3">
      <c r="B137" s="1"/>
      <c r="C137" s="1"/>
      <c r="D137" s="1"/>
      <c r="G137">
        <f t="shared" ref="G137:G200" si="12">IF(ISBLANK(C137), 0, INT(_xlfn.NUMBERVALUE(RIGHT(C137, LEN(C137) - 1))))</f>
        <v>0</v>
      </c>
      <c r="H137">
        <f t="shared" si="9"/>
        <v>3</v>
      </c>
      <c r="J137" s="1">
        <f t="shared" si="10"/>
        <v>0</v>
      </c>
      <c r="K137" s="1">
        <f t="shared" si="11"/>
        <v>0</v>
      </c>
    </row>
    <row r="138" spans="2:11" ht="21" x14ac:dyDescent="0.3">
      <c r="B138" s="1"/>
      <c r="C138" s="1"/>
      <c r="D138" s="1"/>
      <c r="G138">
        <f t="shared" si="12"/>
        <v>0</v>
      </c>
      <c r="H138">
        <f t="shared" si="9"/>
        <v>3</v>
      </c>
      <c r="J138" s="1">
        <f t="shared" si="10"/>
        <v>0</v>
      </c>
      <c r="K138" s="1">
        <f t="shared" si="11"/>
        <v>0</v>
      </c>
    </row>
    <row r="139" spans="2:11" ht="21" x14ac:dyDescent="0.3">
      <c r="B139" s="1"/>
      <c r="C139" s="1"/>
      <c r="D139" s="1"/>
      <c r="G139">
        <f t="shared" si="12"/>
        <v>0</v>
      </c>
      <c r="H139">
        <f t="shared" si="9"/>
        <v>3</v>
      </c>
      <c r="J139" s="1">
        <f t="shared" si="10"/>
        <v>0</v>
      </c>
      <c r="K139" s="1">
        <f t="shared" si="11"/>
        <v>0</v>
      </c>
    </row>
    <row r="140" spans="2:11" ht="21" x14ac:dyDescent="0.3">
      <c r="B140" s="1"/>
      <c r="C140" s="1"/>
      <c r="D140" s="1"/>
      <c r="G140">
        <f t="shared" si="12"/>
        <v>0</v>
      </c>
      <c r="H140">
        <f t="shared" si="9"/>
        <v>3</v>
      </c>
      <c r="J140" s="1">
        <f t="shared" si="10"/>
        <v>0</v>
      </c>
      <c r="K140" s="1">
        <f t="shared" si="11"/>
        <v>0</v>
      </c>
    </row>
    <row r="141" spans="2:11" ht="21" x14ac:dyDescent="0.3">
      <c r="B141" s="1"/>
      <c r="C141" s="1"/>
      <c r="D141" s="1"/>
      <c r="G141">
        <f t="shared" si="12"/>
        <v>0</v>
      </c>
      <c r="H141">
        <f t="shared" si="9"/>
        <v>3</v>
      </c>
      <c r="J141" s="1">
        <f t="shared" si="10"/>
        <v>0</v>
      </c>
      <c r="K141" s="1">
        <f t="shared" si="11"/>
        <v>0</v>
      </c>
    </row>
    <row r="142" spans="2:11" ht="21" x14ac:dyDescent="0.3">
      <c r="B142" s="1"/>
      <c r="C142" s="1"/>
      <c r="D142" s="1"/>
      <c r="G142">
        <f t="shared" si="12"/>
        <v>0</v>
      </c>
      <c r="H142">
        <f t="shared" si="9"/>
        <v>3</v>
      </c>
      <c r="J142" s="1">
        <f t="shared" si="10"/>
        <v>0</v>
      </c>
      <c r="K142" s="1">
        <f t="shared" si="11"/>
        <v>0</v>
      </c>
    </row>
    <row r="143" spans="2:11" ht="21" x14ac:dyDescent="0.3">
      <c r="B143" s="1"/>
      <c r="C143" s="1"/>
      <c r="D143" s="1"/>
      <c r="G143">
        <f t="shared" si="12"/>
        <v>0</v>
      </c>
      <c r="H143">
        <f t="shared" si="9"/>
        <v>3</v>
      </c>
      <c r="J143" s="1">
        <f t="shared" si="10"/>
        <v>0</v>
      </c>
      <c r="K143" s="1">
        <f t="shared" si="11"/>
        <v>0</v>
      </c>
    </row>
    <row r="144" spans="2:11" ht="21" x14ac:dyDescent="0.3">
      <c r="B144" s="1"/>
      <c r="C144" s="1"/>
      <c r="D144" s="1"/>
      <c r="G144">
        <f t="shared" si="12"/>
        <v>0</v>
      </c>
      <c r="H144">
        <f t="shared" si="9"/>
        <v>3</v>
      </c>
      <c r="J144" s="1">
        <f t="shared" si="10"/>
        <v>0</v>
      </c>
      <c r="K144" s="1">
        <f t="shared" si="11"/>
        <v>0</v>
      </c>
    </row>
    <row r="145" spans="2:11" ht="21" x14ac:dyDescent="0.3">
      <c r="B145" s="1"/>
      <c r="C145" s="1"/>
      <c r="D145" s="1"/>
      <c r="G145">
        <f t="shared" si="12"/>
        <v>0</v>
      </c>
      <c r="H145">
        <f t="shared" si="9"/>
        <v>3</v>
      </c>
      <c r="J145" s="1">
        <f t="shared" si="10"/>
        <v>0</v>
      </c>
      <c r="K145" s="1">
        <f t="shared" si="11"/>
        <v>0</v>
      </c>
    </row>
    <row r="146" spans="2:11" ht="21" x14ac:dyDescent="0.3">
      <c r="B146" s="1"/>
      <c r="C146" s="1"/>
      <c r="D146" s="1"/>
      <c r="G146">
        <f t="shared" si="12"/>
        <v>0</v>
      </c>
      <c r="H146">
        <f t="shared" si="9"/>
        <v>3</v>
      </c>
      <c r="J146" s="1">
        <f t="shared" si="10"/>
        <v>0</v>
      </c>
      <c r="K146" s="1">
        <f t="shared" si="11"/>
        <v>0</v>
      </c>
    </row>
    <row r="147" spans="2:11" ht="21" x14ac:dyDescent="0.3">
      <c r="B147" s="1"/>
      <c r="C147" s="1"/>
      <c r="D147" s="1"/>
      <c r="G147">
        <f t="shared" si="12"/>
        <v>0</v>
      </c>
      <c r="H147">
        <f t="shared" si="9"/>
        <v>3</v>
      </c>
      <c r="J147" s="1">
        <f t="shared" si="10"/>
        <v>0</v>
      </c>
      <c r="K147" s="1">
        <f t="shared" si="11"/>
        <v>0</v>
      </c>
    </row>
    <row r="148" spans="2:11" ht="21" x14ac:dyDescent="0.3">
      <c r="B148" s="1"/>
      <c r="C148" s="1"/>
      <c r="D148" s="1"/>
      <c r="G148">
        <f t="shared" si="12"/>
        <v>0</v>
      </c>
      <c r="H148">
        <f t="shared" si="9"/>
        <v>3</v>
      </c>
      <c r="J148" s="1">
        <f t="shared" si="10"/>
        <v>0</v>
      </c>
      <c r="K148" s="1">
        <f t="shared" si="11"/>
        <v>0</v>
      </c>
    </row>
    <row r="149" spans="2:11" ht="21" x14ac:dyDescent="0.3">
      <c r="B149" s="1"/>
      <c r="C149" s="1"/>
      <c r="D149" s="1"/>
      <c r="G149">
        <f t="shared" si="12"/>
        <v>0</v>
      </c>
      <c r="H149">
        <f t="shared" si="9"/>
        <v>3</v>
      </c>
      <c r="J149" s="1">
        <f t="shared" si="10"/>
        <v>0</v>
      </c>
      <c r="K149" s="1">
        <f t="shared" si="11"/>
        <v>0</v>
      </c>
    </row>
    <row r="150" spans="2:11" ht="21" x14ac:dyDescent="0.3">
      <c r="B150" s="1"/>
      <c r="C150" s="1"/>
      <c r="D150" s="1"/>
      <c r="G150">
        <f t="shared" si="12"/>
        <v>0</v>
      </c>
      <c r="H150">
        <f t="shared" si="9"/>
        <v>3</v>
      </c>
      <c r="J150" s="1">
        <f t="shared" si="10"/>
        <v>0</v>
      </c>
      <c r="K150" s="1">
        <f t="shared" si="11"/>
        <v>0</v>
      </c>
    </row>
    <row r="151" spans="2:11" ht="21" x14ac:dyDescent="0.3">
      <c r="B151" s="1"/>
      <c r="C151" s="1"/>
      <c r="D151" s="1"/>
      <c r="G151">
        <f t="shared" si="12"/>
        <v>0</v>
      </c>
      <c r="H151">
        <f t="shared" si="9"/>
        <v>3</v>
      </c>
      <c r="J151" s="1">
        <f t="shared" si="10"/>
        <v>0</v>
      </c>
      <c r="K151" s="1">
        <f t="shared" si="11"/>
        <v>0</v>
      </c>
    </row>
    <row r="152" spans="2:11" ht="21" x14ac:dyDescent="0.3">
      <c r="B152" s="1"/>
      <c r="C152" s="1"/>
      <c r="D152" s="1"/>
      <c r="G152">
        <f t="shared" si="12"/>
        <v>0</v>
      </c>
      <c r="H152">
        <f t="shared" si="9"/>
        <v>3</v>
      </c>
      <c r="J152" s="1">
        <f t="shared" si="10"/>
        <v>0</v>
      </c>
      <c r="K152" s="1">
        <f t="shared" si="11"/>
        <v>0</v>
      </c>
    </row>
    <row r="153" spans="2:11" ht="21" x14ac:dyDescent="0.3">
      <c r="B153" s="1"/>
      <c r="C153" s="1"/>
      <c r="D153" s="1"/>
      <c r="G153">
        <f t="shared" si="12"/>
        <v>0</v>
      </c>
      <c r="H153">
        <f t="shared" si="9"/>
        <v>3</v>
      </c>
      <c r="J153" s="1">
        <f t="shared" si="10"/>
        <v>0</v>
      </c>
      <c r="K153" s="1">
        <f t="shared" si="11"/>
        <v>0</v>
      </c>
    </row>
    <row r="154" spans="2:11" ht="21" x14ac:dyDescent="0.3">
      <c r="B154" s="1"/>
      <c r="C154" s="1"/>
      <c r="D154" s="1"/>
      <c r="G154">
        <f t="shared" si="12"/>
        <v>0</v>
      </c>
      <c r="H154">
        <f t="shared" si="9"/>
        <v>3</v>
      </c>
      <c r="J154" s="1">
        <f t="shared" si="10"/>
        <v>0</v>
      </c>
      <c r="K154" s="1">
        <f t="shared" si="11"/>
        <v>0</v>
      </c>
    </row>
    <row r="155" spans="2:11" ht="21" x14ac:dyDescent="0.3">
      <c r="B155" s="1"/>
      <c r="C155" s="1"/>
      <c r="D155" s="1"/>
      <c r="G155">
        <f t="shared" si="12"/>
        <v>0</v>
      </c>
      <c r="H155">
        <f t="shared" si="9"/>
        <v>3</v>
      </c>
      <c r="J155" s="1">
        <f t="shared" si="10"/>
        <v>0</v>
      </c>
      <c r="K155" s="1">
        <f t="shared" si="11"/>
        <v>0</v>
      </c>
    </row>
    <row r="156" spans="2:11" ht="21" x14ac:dyDescent="0.3">
      <c r="B156" s="1"/>
      <c r="C156" s="1"/>
      <c r="D156" s="1"/>
      <c r="G156">
        <f t="shared" si="12"/>
        <v>0</v>
      </c>
      <c r="H156">
        <f t="shared" si="9"/>
        <v>3</v>
      </c>
      <c r="J156" s="1">
        <f t="shared" si="10"/>
        <v>0</v>
      </c>
      <c r="K156" s="1">
        <f t="shared" si="11"/>
        <v>0</v>
      </c>
    </row>
    <row r="157" spans="2:11" ht="21" x14ac:dyDescent="0.3">
      <c r="B157" s="1"/>
      <c r="C157" s="1"/>
      <c r="D157" s="1"/>
      <c r="G157">
        <f t="shared" si="12"/>
        <v>0</v>
      </c>
      <c r="H157">
        <f t="shared" si="9"/>
        <v>3</v>
      </c>
      <c r="J157" s="1">
        <f t="shared" si="10"/>
        <v>0</v>
      </c>
      <c r="K157" s="1">
        <f t="shared" si="11"/>
        <v>0</v>
      </c>
    </row>
    <row r="158" spans="2:11" ht="21" x14ac:dyDescent="0.3">
      <c r="B158" s="1"/>
      <c r="C158" s="1"/>
      <c r="D158" s="1"/>
      <c r="G158">
        <f t="shared" si="12"/>
        <v>0</v>
      </c>
      <c r="H158">
        <f t="shared" si="9"/>
        <v>3</v>
      </c>
      <c r="J158" s="1">
        <f t="shared" si="10"/>
        <v>0</v>
      </c>
      <c r="K158" s="1">
        <f t="shared" si="11"/>
        <v>0</v>
      </c>
    </row>
    <row r="159" spans="2:11" ht="21" x14ac:dyDescent="0.3">
      <c r="B159" s="1"/>
      <c r="C159" s="1"/>
      <c r="D159" s="1"/>
      <c r="G159">
        <f t="shared" si="12"/>
        <v>0</v>
      </c>
      <c r="H159">
        <f t="shared" si="9"/>
        <v>3</v>
      </c>
      <c r="J159" s="1">
        <f t="shared" si="10"/>
        <v>0</v>
      </c>
      <c r="K159" s="1">
        <f t="shared" si="11"/>
        <v>0</v>
      </c>
    </row>
    <row r="160" spans="2:11" ht="21" x14ac:dyDescent="0.3">
      <c r="B160" s="1"/>
      <c r="C160" s="1"/>
      <c r="D160" s="1"/>
      <c r="G160">
        <f t="shared" si="12"/>
        <v>0</v>
      </c>
      <c r="H160">
        <f t="shared" si="9"/>
        <v>3</v>
      </c>
      <c r="J160" s="1">
        <f t="shared" si="10"/>
        <v>0</v>
      </c>
      <c r="K160" s="1">
        <f t="shared" si="11"/>
        <v>0</v>
      </c>
    </row>
    <row r="161" spans="2:11" ht="21" x14ac:dyDescent="0.3">
      <c r="B161" s="1"/>
      <c r="G161">
        <f t="shared" si="12"/>
        <v>0</v>
      </c>
      <c r="H161">
        <f t="shared" si="9"/>
        <v>3</v>
      </c>
      <c r="J161" s="1">
        <f t="shared" si="10"/>
        <v>0</v>
      </c>
      <c r="K161" s="1">
        <f t="shared" si="11"/>
        <v>0</v>
      </c>
    </row>
    <row r="162" spans="2:11" ht="21" x14ac:dyDescent="0.3">
      <c r="B162" s="1"/>
      <c r="G162">
        <f t="shared" si="12"/>
        <v>0</v>
      </c>
      <c r="H162">
        <f t="shared" si="9"/>
        <v>3</v>
      </c>
      <c r="J162" s="1">
        <f t="shared" si="10"/>
        <v>0</v>
      </c>
      <c r="K162" s="1">
        <f t="shared" si="11"/>
        <v>0</v>
      </c>
    </row>
    <row r="163" spans="2:11" ht="21" x14ac:dyDescent="0.3">
      <c r="B163" s="1"/>
      <c r="G163">
        <f t="shared" si="12"/>
        <v>0</v>
      </c>
      <c r="H163">
        <f t="shared" si="9"/>
        <v>3</v>
      </c>
      <c r="J163" s="1">
        <f t="shared" si="10"/>
        <v>0</v>
      </c>
      <c r="K163" s="1">
        <f t="shared" si="11"/>
        <v>0</v>
      </c>
    </row>
    <row r="164" spans="2:11" ht="21" x14ac:dyDescent="0.3">
      <c r="B164" s="1"/>
      <c r="G164">
        <f t="shared" si="12"/>
        <v>0</v>
      </c>
      <c r="H164">
        <f t="shared" si="9"/>
        <v>3</v>
      </c>
      <c r="J164" s="1">
        <f t="shared" si="10"/>
        <v>0</v>
      </c>
      <c r="K164" s="1">
        <f t="shared" si="11"/>
        <v>0</v>
      </c>
    </row>
    <row r="165" spans="2:11" ht="21" x14ac:dyDescent="0.3">
      <c r="B165" s="1"/>
      <c r="G165">
        <f t="shared" si="12"/>
        <v>0</v>
      </c>
      <c r="H165">
        <f t="shared" si="9"/>
        <v>3</v>
      </c>
      <c r="J165" s="1">
        <f t="shared" si="10"/>
        <v>0</v>
      </c>
      <c r="K165" s="1">
        <f t="shared" si="11"/>
        <v>0</v>
      </c>
    </row>
    <row r="166" spans="2:11" ht="21" x14ac:dyDescent="0.3">
      <c r="B166" s="1"/>
      <c r="G166">
        <f t="shared" si="12"/>
        <v>0</v>
      </c>
      <c r="H166">
        <f t="shared" si="9"/>
        <v>3</v>
      </c>
      <c r="J166" s="1">
        <f t="shared" si="10"/>
        <v>0</v>
      </c>
      <c r="K166" s="1">
        <f t="shared" si="11"/>
        <v>0</v>
      </c>
    </row>
    <row r="167" spans="2:11" ht="21" x14ac:dyDescent="0.3">
      <c r="B167" s="1"/>
      <c r="G167">
        <f t="shared" si="12"/>
        <v>0</v>
      </c>
      <c r="H167">
        <f t="shared" si="9"/>
        <v>3</v>
      </c>
      <c r="J167" s="1">
        <f t="shared" si="10"/>
        <v>0</v>
      </c>
      <c r="K167" s="1">
        <f t="shared" si="11"/>
        <v>0</v>
      </c>
    </row>
    <row r="168" spans="2:11" ht="21" x14ac:dyDescent="0.3">
      <c r="B168" s="1"/>
      <c r="G168">
        <f t="shared" si="12"/>
        <v>0</v>
      </c>
      <c r="H168">
        <f t="shared" si="9"/>
        <v>3</v>
      </c>
      <c r="J168" s="1">
        <f t="shared" si="10"/>
        <v>0</v>
      </c>
      <c r="K168" s="1">
        <f t="shared" si="11"/>
        <v>0</v>
      </c>
    </row>
    <row r="169" spans="2:11" ht="21" x14ac:dyDescent="0.3">
      <c r="B169" s="1"/>
      <c r="G169">
        <f t="shared" si="12"/>
        <v>0</v>
      </c>
      <c r="H169">
        <f t="shared" si="9"/>
        <v>3</v>
      </c>
      <c r="J169" s="1">
        <f t="shared" si="10"/>
        <v>0</v>
      </c>
      <c r="K169" s="1">
        <f t="shared" si="11"/>
        <v>0</v>
      </c>
    </row>
    <row r="170" spans="2:11" ht="21" x14ac:dyDescent="0.3">
      <c r="B170" s="1"/>
      <c r="G170">
        <f t="shared" si="12"/>
        <v>0</v>
      </c>
      <c r="H170">
        <f t="shared" si="9"/>
        <v>3</v>
      </c>
      <c r="J170" s="1">
        <f t="shared" si="10"/>
        <v>0</v>
      </c>
      <c r="K170" s="1">
        <f t="shared" si="11"/>
        <v>0</v>
      </c>
    </row>
    <row r="171" spans="2:11" ht="21" x14ac:dyDescent="0.3">
      <c r="B171" s="1"/>
      <c r="G171">
        <f t="shared" si="12"/>
        <v>0</v>
      </c>
      <c r="H171">
        <f t="shared" si="9"/>
        <v>3</v>
      </c>
      <c r="J171" s="1">
        <f t="shared" si="10"/>
        <v>0</v>
      </c>
      <c r="K171" s="1">
        <f t="shared" si="11"/>
        <v>0</v>
      </c>
    </row>
    <row r="172" spans="2:11" ht="21" x14ac:dyDescent="0.3">
      <c r="B172" s="1"/>
      <c r="G172">
        <f t="shared" si="12"/>
        <v>0</v>
      </c>
      <c r="H172">
        <f t="shared" si="9"/>
        <v>3</v>
      </c>
      <c r="J172" s="1">
        <f t="shared" si="10"/>
        <v>0</v>
      </c>
      <c r="K172" s="1">
        <f t="shared" si="11"/>
        <v>0</v>
      </c>
    </row>
    <row r="173" spans="2:11" ht="21" x14ac:dyDescent="0.3">
      <c r="B173" s="1"/>
      <c r="G173">
        <f t="shared" si="12"/>
        <v>0</v>
      </c>
      <c r="H173">
        <f t="shared" si="9"/>
        <v>3</v>
      </c>
      <c r="J173" s="1">
        <f t="shared" si="10"/>
        <v>0</v>
      </c>
      <c r="K173" s="1">
        <f t="shared" si="11"/>
        <v>0</v>
      </c>
    </row>
    <row r="174" spans="2:11" ht="21" x14ac:dyDescent="0.3">
      <c r="B174" s="1"/>
      <c r="G174">
        <f t="shared" si="12"/>
        <v>0</v>
      </c>
      <c r="H174">
        <f t="shared" si="9"/>
        <v>3</v>
      </c>
      <c r="J174" s="1">
        <f t="shared" si="10"/>
        <v>0</v>
      </c>
      <c r="K174" s="1">
        <f t="shared" si="11"/>
        <v>0</v>
      </c>
    </row>
    <row r="175" spans="2:11" ht="21" x14ac:dyDescent="0.3">
      <c r="B175" s="1"/>
      <c r="G175">
        <f t="shared" si="12"/>
        <v>0</v>
      </c>
      <c r="H175">
        <f t="shared" si="9"/>
        <v>3</v>
      </c>
      <c r="J175" s="1">
        <f t="shared" si="10"/>
        <v>0</v>
      </c>
      <c r="K175" s="1">
        <f t="shared" si="11"/>
        <v>0</v>
      </c>
    </row>
    <row r="176" spans="2:11" ht="21" x14ac:dyDescent="0.3">
      <c r="B176" s="1"/>
      <c r="G176">
        <f t="shared" si="12"/>
        <v>0</v>
      </c>
      <c r="H176">
        <f t="shared" si="9"/>
        <v>3</v>
      </c>
      <c r="J176" s="1">
        <f t="shared" si="10"/>
        <v>0</v>
      </c>
      <c r="K176" s="1">
        <f t="shared" si="11"/>
        <v>0</v>
      </c>
    </row>
    <row r="177" spans="2:11" ht="21" x14ac:dyDescent="0.3">
      <c r="B177" s="1"/>
      <c r="G177">
        <f t="shared" si="12"/>
        <v>0</v>
      </c>
      <c r="H177">
        <f t="shared" si="9"/>
        <v>3</v>
      </c>
      <c r="J177" s="1">
        <f t="shared" si="10"/>
        <v>0</v>
      </c>
      <c r="K177" s="1">
        <f t="shared" si="11"/>
        <v>0</v>
      </c>
    </row>
    <row r="178" spans="2:11" ht="21" x14ac:dyDescent="0.3">
      <c r="B178" s="1"/>
      <c r="G178">
        <f t="shared" si="12"/>
        <v>0</v>
      </c>
      <c r="H178">
        <f t="shared" si="9"/>
        <v>3</v>
      </c>
      <c r="J178" s="1">
        <f t="shared" si="10"/>
        <v>0</v>
      </c>
      <c r="K178" s="1">
        <f t="shared" si="11"/>
        <v>0</v>
      </c>
    </row>
    <row r="179" spans="2:11" ht="21" x14ac:dyDescent="0.3">
      <c r="B179" s="1"/>
      <c r="G179">
        <f t="shared" si="12"/>
        <v>0</v>
      </c>
      <c r="H179">
        <f t="shared" si="9"/>
        <v>3</v>
      </c>
      <c r="J179" s="1">
        <f t="shared" si="10"/>
        <v>0</v>
      </c>
      <c r="K179" s="1">
        <f t="shared" si="11"/>
        <v>0</v>
      </c>
    </row>
    <row r="180" spans="2:11" ht="21" x14ac:dyDescent="0.3">
      <c r="B180" s="1"/>
      <c r="G180">
        <f t="shared" si="12"/>
        <v>0</v>
      </c>
      <c r="H180">
        <f t="shared" si="9"/>
        <v>3</v>
      </c>
      <c r="J180" s="1">
        <f t="shared" si="10"/>
        <v>0</v>
      </c>
      <c r="K180" s="1">
        <f t="shared" si="11"/>
        <v>0</v>
      </c>
    </row>
    <row r="181" spans="2:11" ht="21" x14ac:dyDescent="0.3">
      <c r="B181" s="1"/>
      <c r="G181">
        <f t="shared" si="12"/>
        <v>0</v>
      </c>
      <c r="H181">
        <f t="shared" si="9"/>
        <v>3</v>
      </c>
      <c r="J181" s="1">
        <f t="shared" si="10"/>
        <v>0</v>
      </c>
      <c r="K181" s="1">
        <f t="shared" si="11"/>
        <v>0</v>
      </c>
    </row>
    <row r="182" spans="2:11" ht="21" x14ac:dyDescent="0.3">
      <c r="B182" s="1"/>
      <c r="G182">
        <f t="shared" si="12"/>
        <v>0</v>
      </c>
      <c r="H182">
        <f t="shared" si="9"/>
        <v>3</v>
      </c>
      <c r="J182" s="1">
        <f t="shared" si="10"/>
        <v>0</v>
      </c>
      <c r="K182" s="1">
        <f t="shared" si="11"/>
        <v>0</v>
      </c>
    </row>
    <row r="183" spans="2:11" ht="21" x14ac:dyDescent="0.3">
      <c r="B183" s="1"/>
      <c r="G183">
        <f t="shared" si="12"/>
        <v>0</v>
      </c>
      <c r="H183">
        <f t="shared" si="9"/>
        <v>3</v>
      </c>
      <c r="J183" s="1">
        <f t="shared" si="10"/>
        <v>0</v>
      </c>
      <c r="K183" s="1">
        <f t="shared" si="11"/>
        <v>0</v>
      </c>
    </row>
    <row r="184" spans="2:11" ht="21" x14ac:dyDescent="0.3">
      <c r="B184" s="1"/>
      <c r="G184">
        <f t="shared" si="12"/>
        <v>0</v>
      </c>
      <c r="H184">
        <f t="shared" si="9"/>
        <v>3</v>
      </c>
      <c r="J184" s="1">
        <f t="shared" si="10"/>
        <v>0</v>
      </c>
      <c r="K184" s="1">
        <f t="shared" si="11"/>
        <v>0</v>
      </c>
    </row>
    <row r="185" spans="2:11" ht="21" x14ac:dyDescent="0.3">
      <c r="B185" s="1"/>
      <c r="G185">
        <f t="shared" si="12"/>
        <v>0</v>
      </c>
      <c r="H185">
        <f t="shared" si="9"/>
        <v>3</v>
      </c>
      <c r="J185" s="1">
        <f t="shared" si="10"/>
        <v>0</v>
      </c>
      <c r="K185" s="1">
        <f t="shared" si="11"/>
        <v>0</v>
      </c>
    </row>
    <row r="186" spans="2:11" ht="21" x14ac:dyDescent="0.3">
      <c r="B186" s="1"/>
      <c r="G186">
        <f t="shared" si="12"/>
        <v>0</v>
      </c>
      <c r="H186">
        <f t="shared" si="9"/>
        <v>3</v>
      </c>
      <c r="J186" s="1">
        <f t="shared" si="10"/>
        <v>0</v>
      </c>
      <c r="K186" s="1">
        <f t="shared" si="11"/>
        <v>0</v>
      </c>
    </row>
    <row r="187" spans="2:11" ht="21" x14ac:dyDescent="0.3">
      <c r="B187" s="1"/>
      <c r="G187">
        <f t="shared" si="12"/>
        <v>0</v>
      </c>
      <c r="H187">
        <f t="shared" si="9"/>
        <v>3</v>
      </c>
      <c r="J187" s="1">
        <f t="shared" si="10"/>
        <v>0</v>
      </c>
      <c r="K187" s="1">
        <f t="shared" si="11"/>
        <v>0</v>
      </c>
    </row>
    <row r="188" spans="2:11" ht="21" x14ac:dyDescent="0.3">
      <c r="B188" s="1"/>
      <c r="G188">
        <f t="shared" si="12"/>
        <v>0</v>
      </c>
      <c r="H188">
        <f t="shared" si="9"/>
        <v>3</v>
      </c>
      <c r="J188" s="1">
        <f t="shared" si="10"/>
        <v>0</v>
      </c>
      <c r="K188" s="1">
        <f t="shared" si="11"/>
        <v>0</v>
      </c>
    </row>
    <row r="189" spans="2:11" ht="21" x14ac:dyDescent="0.3">
      <c r="B189" s="1"/>
      <c r="G189">
        <f t="shared" si="12"/>
        <v>0</v>
      </c>
      <c r="H189">
        <f t="shared" si="9"/>
        <v>3</v>
      </c>
      <c r="J189" s="1">
        <f t="shared" si="10"/>
        <v>0</v>
      </c>
      <c r="K189" s="1">
        <f t="shared" si="11"/>
        <v>0</v>
      </c>
    </row>
    <row r="190" spans="2:11" ht="21" x14ac:dyDescent="0.3">
      <c r="B190" s="1"/>
      <c r="G190">
        <f t="shared" si="12"/>
        <v>0</v>
      </c>
      <c r="H190">
        <f t="shared" si="9"/>
        <v>3</v>
      </c>
      <c r="J190" s="1">
        <f t="shared" si="10"/>
        <v>0</v>
      </c>
      <c r="K190" s="1">
        <f t="shared" si="11"/>
        <v>0</v>
      </c>
    </row>
    <row r="191" spans="2:11" ht="21" x14ac:dyDescent="0.3">
      <c r="B191" s="1"/>
      <c r="G191">
        <f t="shared" si="12"/>
        <v>0</v>
      </c>
      <c r="H191">
        <f t="shared" si="9"/>
        <v>3</v>
      </c>
      <c r="J191" s="1">
        <f t="shared" si="10"/>
        <v>0</v>
      </c>
      <c r="K191" s="1">
        <f t="shared" si="11"/>
        <v>0</v>
      </c>
    </row>
    <row r="192" spans="2:11" ht="21" x14ac:dyDescent="0.3">
      <c r="B192" s="1"/>
      <c r="G192">
        <f t="shared" si="12"/>
        <v>0</v>
      </c>
      <c r="H192">
        <f t="shared" si="9"/>
        <v>3</v>
      </c>
      <c r="J192" s="1">
        <f t="shared" si="10"/>
        <v>0</v>
      </c>
      <c r="K192" s="1">
        <f t="shared" si="11"/>
        <v>0</v>
      </c>
    </row>
    <row r="193" spans="2:11" ht="21" x14ac:dyDescent="0.3">
      <c r="B193" s="1"/>
      <c r="G193">
        <f t="shared" si="12"/>
        <v>0</v>
      </c>
      <c r="H193">
        <f t="shared" si="9"/>
        <v>3</v>
      </c>
      <c r="J193" s="1">
        <f t="shared" si="10"/>
        <v>0</v>
      </c>
      <c r="K193" s="1">
        <f t="shared" si="11"/>
        <v>0</v>
      </c>
    </row>
    <row r="194" spans="2:11" ht="21" x14ac:dyDescent="0.3">
      <c r="B194" s="1"/>
      <c r="G194">
        <f t="shared" si="12"/>
        <v>0</v>
      </c>
      <c r="H194">
        <f t="shared" si="9"/>
        <v>3</v>
      </c>
      <c r="J194" s="1">
        <f t="shared" si="10"/>
        <v>0</v>
      </c>
      <c r="K194" s="1">
        <f t="shared" si="11"/>
        <v>0</v>
      </c>
    </row>
    <row r="195" spans="2:11" ht="21" x14ac:dyDescent="0.3">
      <c r="B195" s="1"/>
      <c r="G195">
        <f t="shared" si="12"/>
        <v>0</v>
      </c>
      <c r="H195">
        <f t="shared" ref="H195:H201" si="13">IF(ISNUMBER(SEARCH("还款",D195)), 0, IF(ISNUMBER(SEARCH("支付宝",D195)), 1, IF(ISNUMBER(SEARCH("财付通", D195)), 2, 3)))</f>
        <v>3</v>
      </c>
      <c r="J195" s="1">
        <f t="shared" ref="J195:J201" si="14">IF(H195=1, G195, 0)</f>
        <v>0</v>
      </c>
      <c r="K195" s="1">
        <f t="shared" ref="K195:K201" si="15">IF(H195=2,G195,0)</f>
        <v>0</v>
      </c>
    </row>
    <row r="196" spans="2:11" ht="21" x14ac:dyDescent="0.3">
      <c r="B196" s="1"/>
      <c r="G196">
        <f t="shared" si="12"/>
        <v>0</v>
      </c>
      <c r="H196">
        <f t="shared" si="13"/>
        <v>3</v>
      </c>
      <c r="J196" s="1">
        <f t="shared" si="14"/>
        <v>0</v>
      </c>
      <c r="K196" s="1">
        <f t="shared" si="15"/>
        <v>0</v>
      </c>
    </row>
    <row r="197" spans="2:11" ht="21" x14ac:dyDescent="0.3">
      <c r="B197" s="1"/>
      <c r="G197">
        <f t="shared" si="12"/>
        <v>0</v>
      </c>
      <c r="H197">
        <f t="shared" si="13"/>
        <v>3</v>
      </c>
      <c r="J197" s="1">
        <f t="shared" si="14"/>
        <v>0</v>
      </c>
      <c r="K197" s="1">
        <f t="shared" si="15"/>
        <v>0</v>
      </c>
    </row>
    <row r="198" spans="2:11" ht="21" x14ac:dyDescent="0.3">
      <c r="B198" s="1"/>
      <c r="G198">
        <f t="shared" si="12"/>
        <v>0</v>
      </c>
      <c r="H198">
        <f t="shared" si="13"/>
        <v>3</v>
      </c>
      <c r="J198" s="1">
        <f t="shared" si="14"/>
        <v>0</v>
      </c>
      <c r="K198" s="1">
        <f t="shared" si="15"/>
        <v>0</v>
      </c>
    </row>
    <row r="199" spans="2:11" ht="21" x14ac:dyDescent="0.3">
      <c r="B199" s="1"/>
      <c r="G199">
        <f t="shared" si="12"/>
        <v>0</v>
      </c>
      <c r="H199">
        <f t="shared" si="13"/>
        <v>3</v>
      </c>
      <c r="J199" s="1">
        <f t="shared" si="14"/>
        <v>0</v>
      </c>
      <c r="K199" s="1">
        <f t="shared" si="15"/>
        <v>0</v>
      </c>
    </row>
    <row r="200" spans="2:11" ht="21" x14ac:dyDescent="0.3">
      <c r="B200" s="1"/>
      <c r="G200">
        <f t="shared" si="12"/>
        <v>0</v>
      </c>
      <c r="H200">
        <f t="shared" si="13"/>
        <v>3</v>
      </c>
      <c r="J200" s="1">
        <f t="shared" si="14"/>
        <v>0</v>
      </c>
      <c r="K200" s="1">
        <f t="shared" si="15"/>
        <v>0</v>
      </c>
    </row>
    <row r="201" spans="2:11" ht="21" x14ac:dyDescent="0.3">
      <c r="B201" s="1"/>
      <c r="G201">
        <f>IF(ISBLANK(C201), 0, INT(_xlfn.NUMBERVALUE(RIGHT(C201, LEN(C201) - 1))))</f>
        <v>0</v>
      </c>
      <c r="H201">
        <f t="shared" si="13"/>
        <v>3</v>
      </c>
      <c r="J201" s="1">
        <f t="shared" si="14"/>
        <v>0</v>
      </c>
      <c r="K201" s="1">
        <f t="shared" si="15"/>
        <v>0</v>
      </c>
    </row>
    <row r="202" spans="2:11" ht="21" x14ac:dyDescent="0.3">
      <c r="B202" s="1"/>
    </row>
    <row r="203" spans="2:11" ht="21" x14ac:dyDescent="0.3">
      <c r="B203" s="1"/>
    </row>
    <row r="204" spans="2:11" ht="21" x14ac:dyDescent="0.3">
      <c r="B204" s="1"/>
    </row>
    <row r="205" spans="2:11" ht="21" x14ac:dyDescent="0.3">
      <c r="B205" s="1"/>
    </row>
    <row r="206" spans="2:11" ht="21" x14ac:dyDescent="0.3">
      <c r="B206" s="1"/>
    </row>
    <row r="207" spans="2:11" ht="21" x14ac:dyDescent="0.3">
      <c r="B207" s="1"/>
    </row>
    <row r="208" spans="2:11" ht="21" x14ac:dyDescent="0.3">
      <c r="B208" s="1"/>
    </row>
    <row r="209" spans="2:2" ht="21" x14ac:dyDescent="0.3">
      <c r="B209" s="1"/>
    </row>
    <row r="210" spans="2:2" ht="21" x14ac:dyDescent="0.3">
      <c r="B210" s="1"/>
    </row>
    <row r="211" spans="2:2" ht="21" x14ac:dyDescent="0.3">
      <c r="B211" s="1"/>
    </row>
    <row r="212" spans="2:2" ht="21" x14ac:dyDescent="0.3">
      <c r="B212" s="1"/>
    </row>
    <row r="213" spans="2:2" ht="21" x14ac:dyDescent="0.3">
      <c r="B213" s="1"/>
    </row>
    <row r="214" spans="2:2" ht="21" x14ac:dyDescent="0.3">
      <c r="B214" s="1"/>
    </row>
    <row r="215" spans="2:2" ht="21" x14ac:dyDescent="0.3">
      <c r="B215" s="1"/>
    </row>
    <row r="216" spans="2:2" ht="21" x14ac:dyDescent="0.3">
      <c r="B216" s="1"/>
    </row>
    <row r="217" spans="2:2" ht="21" x14ac:dyDescent="0.3">
      <c r="B217" s="1"/>
    </row>
    <row r="218" spans="2:2" ht="21" x14ac:dyDescent="0.3">
      <c r="B218" s="1"/>
    </row>
    <row r="219" spans="2:2" ht="21" x14ac:dyDescent="0.3">
      <c r="B219" s="1"/>
    </row>
    <row r="220" spans="2:2" ht="21" x14ac:dyDescent="0.3">
      <c r="B220" s="1"/>
    </row>
    <row r="221" spans="2:2" ht="21" x14ac:dyDescent="0.3">
      <c r="B221" s="1"/>
    </row>
    <row r="222" spans="2:2" ht="21" x14ac:dyDescent="0.3">
      <c r="B222" s="1"/>
    </row>
    <row r="223" spans="2:2" ht="21" x14ac:dyDescent="0.3">
      <c r="B223" s="1"/>
    </row>
    <row r="224" spans="2:2" ht="21" x14ac:dyDescent="0.3">
      <c r="B224" s="1"/>
    </row>
    <row r="225" spans="2:2" ht="21" x14ac:dyDescent="0.3">
      <c r="B225" s="1"/>
    </row>
    <row r="226" spans="2:2" ht="21" x14ac:dyDescent="0.3">
      <c r="B226" s="1"/>
    </row>
    <row r="227" spans="2:2" ht="21" x14ac:dyDescent="0.3">
      <c r="B227" s="1"/>
    </row>
    <row r="228" spans="2:2" ht="21" x14ac:dyDescent="0.3">
      <c r="B228" s="1"/>
    </row>
    <row r="229" spans="2:2" ht="21" x14ac:dyDescent="0.3">
      <c r="B229" s="1"/>
    </row>
    <row r="230" spans="2:2" ht="21" x14ac:dyDescent="0.3">
      <c r="B230" s="1"/>
    </row>
    <row r="231" spans="2:2" ht="21" x14ac:dyDescent="0.3">
      <c r="B231" s="1"/>
    </row>
    <row r="232" spans="2:2" ht="21" x14ac:dyDescent="0.3">
      <c r="B232" s="1"/>
    </row>
    <row r="233" spans="2:2" ht="21" x14ac:dyDescent="0.3">
      <c r="B233" s="1"/>
    </row>
    <row r="234" spans="2:2" ht="21" x14ac:dyDescent="0.3">
      <c r="B234" s="1"/>
    </row>
    <row r="235" spans="2:2" ht="21" x14ac:dyDescent="0.3">
      <c r="B235" s="1"/>
    </row>
    <row r="236" spans="2:2" ht="21" x14ac:dyDescent="0.3">
      <c r="B236" s="1"/>
    </row>
    <row r="237" spans="2:2" ht="21" x14ac:dyDescent="0.3">
      <c r="B237" s="1"/>
    </row>
  </sheetData>
  <phoneticPr fontId="2" type="noConversion"/>
  <hyperlinks>
    <hyperlink ref="H1" r:id="rId1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workbookViewId="0">
      <selection activeCell="G16" sqref="G16"/>
    </sheetView>
  </sheetViews>
  <sheetFormatPr baseColWidth="10" defaultRowHeight="16" x14ac:dyDescent="0.2"/>
  <sheetData>
    <row r="3" spans="2:8" x14ac:dyDescent="0.2">
      <c r="B3">
        <v>1</v>
      </c>
      <c r="C3">
        <v>2400.79</v>
      </c>
      <c r="G3" t="s">
        <v>4</v>
      </c>
      <c r="H3">
        <v>200</v>
      </c>
    </row>
    <row r="4" spans="2:8" x14ac:dyDescent="0.2">
      <c r="C4">
        <v>63.33</v>
      </c>
      <c r="D4" t="s">
        <v>3</v>
      </c>
      <c r="G4" t="s">
        <v>5</v>
      </c>
      <c r="H4">
        <v>100</v>
      </c>
    </row>
    <row r="5" spans="2:8" x14ac:dyDescent="0.2">
      <c r="C5">
        <v>1480.36</v>
      </c>
    </row>
    <row r="6" spans="2:8" x14ac:dyDescent="0.2">
      <c r="C6">
        <v>436.1</v>
      </c>
    </row>
    <row r="7" spans="2:8" x14ac:dyDescent="0.2">
      <c r="C7">
        <v>83.22</v>
      </c>
      <c r="D7" t="s">
        <v>3</v>
      </c>
      <c r="G7">
        <v>1.1499999999999999</v>
      </c>
      <c r="H7" t="s">
        <v>6</v>
      </c>
    </row>
    <row r="8" spans="2:8" x14ac:dyDescent="0.2">
      <c r="C8">
        <v>50.23</v>
      </c>
      <c r="D8" t="s">
        <v>3</v>
      </c>
      <c r="G8">
        <v>1.1599999999999999</v>
      </c>
      <c r="H8" t="s">
        <v>7</v>
      </c>
    </row>
    <row r="9" spans="2:8" x14ac:dyDescent="0.2">
      <c r="C9">
        <v>50.23</v>
      </c>
      <c r="D9" t="s">
        <v>3</v>
      </c>
    </row>
    <row r="10" spans="2:8" x14ac:dyDescent="0.2">
      <c r="C10">
        <v>12.96</v>
      </c>
      <c r="D10" t="s">
        <v>3</v>
      </c>
    </row>
    <row r="11" spans="2:8" x14ac:dyDescent="0.2">
      <c r="C11">
        <v>1644.11</v>
      </c>
    </row>
    <row r="12" spans="2:8" x14ac:dyDescent="0.2">
      <c r="C12">
        <v>74.73</v>
      </c>
      <c r="D12" t="s">
        <v>3</v>
      </c>
    </row>
    <row r="13" spans="2:8" x14ac:dyDescent="0.2">
      <c r="C13">
        <v>353.41</v>
      </c>
    </row>
    <row r="14" spans="2:8" x14ac:dyDescent="0.2">
      <c r="C14">
        <v>797.38</v>
      </c>
    </row>
    <row r="15" spans="2:8" x14ac:dyDescent="0.2">
      <c r="C15">
        <v>563.63</v>
      </c>
      <c r="D15" t="s">
        <v>2</v>
      </c>
    </row>
    <row r="16" spans="2:8" x14ac:dyDescent="0.2">
      <c r="C16">
        <v>149.54</v>
      </c>
    </row>
    <row r="17" spans="3:4" x14ac:dyDescent="0.2">
      <c r="C17">
        <v>59.64</v>
      </c>
    </row>
    <row r="18" spans="3:4" x14ac:dyDescent="0.2">
      <c r="C18">
        <v>1626.05</v>
      </c>
    </row>
    <row r="19" spans="3:4" x14ac:dyDescent="0.2">
      <c r="C19">
        <v>522.97</v>
      </c>
      <c r="D19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2017-04-13T04:06:40Z</dcterms:created>
  <dcterms:modified xsi:type="dcterms:W3CDTF">2018-04-28T07:13:07Z</dcterms:modified>
</cp:coreProperties>
</file>